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FTC\Felkészülés_cikk\CK_2020\"/>
    </mc:Choice>
  </mc:AlternateContent>
  <xr:revisionPtr revIDLastSave="0" documentId="13_ncr:1_{6E7C052B-AD4B-4E44-B9F9-C0C8F0A5BADB}" xr6:coauthVersionLast="46" xr6:coauthVersionMax="46" xr10:uidLastSave="{00000000-0000-0000-0000-000000000000}"/>
  <bookViews>
    <workbookView xWindow="-120" yWindow="-120" windowWidth="20730" windowHeight="11160" xr2:uid="{3020536A-6018-4AFB-B519-1DFA98997BE3}"/>
  </bookViews>
  <sheets>
    <sheet name="Raw_2" sheetId="2" r:id="rId1"/>
  </sheets>
  <definedNames>
    <definedName name="_xlnm._FilterDatabase" localSheetId="0" hidden="1">Raw_2!$B$2:$M$121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S22" i="2" l="1"/>
  <c r="BS39" i="2"/>
  <c r="BS60" i="2"/>
  <c r="BS81" i="2"/>
  <c r="BS102" i="2"/>
  <c r="BS123" i="2"/>
  <c r="BS144" i="2"/>
  <c r="BS165" i="2"/>
  <c r="BS186" i="2"/>
  <c r="BS207" i="2"/>
  <c r="BS228" i="2"/>
  <c r="BS249" i="2"/>
  <c r="BS270" i="2"/>
  <c r="BS3" i="2"/>
  <c r="BS40" i="2"/>
  <c r="BS61" i="2"/>
  <c r="BS82" i="2"/>
  <c r="BS103" i="2"/>
  <c r="BS124" i="2"/>
  <c r="BS145" i="2"/>
  <c r="BS166" i="2"/>
  <c r="BS187" i="2"/>
  <c r="BS208" i="2"/>
  <c r="BS229" i="2"/>
  <c r="BS250" i="2"/>
  <c r="BS4" i="2"/>
  <c r="BS23" i="2"/>
  <c r="BS41" i="2"/>
  <c r="BS62" i="2"/>
  <c r="BS83" i="2"/>
  <c r="BS104" i="2"/>
  <c r="BS125" i="2"/>
  <c r="BS146" i="2"/>
  <c r="BS167" i="2"/>
  <c r="BS188" i="2"/>
  <c r="BS209" i="2"/>
  <c r="BS230" i="2"/>
  <c r="BS251" i="2"/>
  <c r="BS271" i="2"/>
  <c r="BS5" i="2"/>
  <c r="BS24" i="2"/>
  <c r="BS42" i="2"/>
  <c r="BS63" i="2"/>
  <c r="BS84" i="2"/>
  <c r="BS105" i="2"/>
  <c r="BS126" i="2"/>
  <c r="BS147" i="2"/>
  <c r="BS168" i="2"/>
  <c r="BS189" i="2"/>
  <c r="BS210" i="2"/>
  <c r="BS231" i="2"/>
  <c r="BS252" i="2"/>
  <c r="BS272" i="2"/>
  <c r="BS6" i="2"/>
  <c r="BS25" i="2"/>
  <c r="BS43" i="2"/>
  <c r="BS64" i="2"/>
  <c r="BS85" i="2"/>
  <c r="BS106" i="2"/>
  <c r="BS127" i="2"/>
  <c r="BS148" i="2"/>
  <c r="BS169" i="2"/>
  <c r="BS190" i="2"/>
  <c r="BS211" i="2"/>
  <c r="BS232" i="2"/>
  <c r="BS253" i="2"/>
  <c r="BS273" i="2"/>
  <c r="BS7" i="2"/>
  <c r="BS26" i="2"/>
  <c r="BS44" i="2"/>
  <c r="BS65" i="2"/>
  <c r="BS86" i="2"/>
  <c r="BS107" i="2"/>
  <c r="BS128" i="2"/>
  <c r="BS149" i="2"/>
  <c r="BS170" i="2"/>
  <c r="BS191" i="2"/>
  <c r="BS212" i="2"/>
  <c r="BS233" i="2"/>
  <c r="BS254" i="2"/>
  <c r="BS274" i="2"/>
  <c r="BS8" i="2"/>
  <c r="BS27" i="2"/>
  <c r="BS45" i="2"/>
  <c r="BS66" i="2"/>
  <c r="BS87" i="2"/>
  <c r="BS108" i="2"/>
  <c r="BS129" i="2"/>
  <c r="BS150" i="2"/>
  <c r="BS171" i="2"/>
  <c r="BS192" i="2"/>
  <c r="BS213" i="2"/>
  <c r="BS234" i="2"/>
  <c r="BS255" i="2"/>
  <c r="BS275" i="2"/>
  <c r="BS9" i="2"/>
  <c r="BS28" i="2"/>
  <c r="BS46" i="2"/>
  <c r="BS67" i="2"/>
  <c r="BS88" i="2"/>
  <c r="BS109" i="2"/>
  <c r="BS130" i="2"/>
  <c r="BS151" i="2"/>
  <c r="BS172" i="2"/>
  <c r="BS193" i="2"/>
  <c r="BS214" i="2"/>
  <c r="BS235" i="2"/>
  <c r="BS256" i="2"/>
  <c r="BS276" i="2"/>
  <c r="BS10" i="2"/>
  <c r="BS47" i="2"/>
  <c r="BS68" i="2"/>
  <c r="BS89" i="2"/>
  <c r="BS110" i="2"/>
  <c r="BS131" i="2"/>
  <c r="BS152" i="2"/>
  <c r="BS173" i="2"/>
  <c r="BS194" i="2"/>
  <c r="BS215" i="2"/>
  <c r="BS236" i="2"/>
  <c r="BS257" i="2"/>
  <c r="BS277" i="2"/>
  <c r="BS11" i="2"/>
  <c r="BS48" i="2"/>
  <c r="BS69" i="2"/>
  <c r="BS90" i="2"/>
  <c r="BS111" i="2"/>
  <c r="BS132" i="2"/>
  <c r="BS153" i="2"/>
  <c r="BS174" i="2"/>
  <c r="BS195" i="2"/>
  <c r="BS216" i="2"/>
  <c r="BS237" i="2"/>
  <c r="BS258" i="2"/>
  <c r="BS29" i="2"/>
  <c r="BS49" i="2"/>
  <c r="BS70" i="2"/>
  <c r="BS91" i="2"/>
  <c r="BS112" i="2"/>
  <c r="BS133" i="2"/>
  <c r="BS154" i="2"/>
  <c r="BS175" i="2"/>
  <c r="BS196" i="2"/>
  <c r="BS217" i="2"/>
  <c r="BS238" i="2"/>
  <c r="BS259" i="2"/>
  <c r="BS278" i="2"/>
  <c r="BS12" i="2"/>
  <c r="BS30" i="2"/>
  <c r="BS50" i="2"/>
  <c r="BS71" i="2"/>
  <c r="BS92" i="2"/>
  <c r="BS113" i="2"/>
  <c r="BS134" i="2"/>
  <c r="BS155" i="2"/>
  <c r="BS176" i="2"/>
  <c r="BS197" i="2"/>
  <c r="BS218" i="2"/>
  <c r="BS239" i="2"/>
  <c r="BS260" i="2"/>
  <c r="BS279" i="2"/>
  <c r="BS13" i="2"/>
  <c r="BS31" i="2"/>
  <c r="BS51" i="2"/>
  <c r="BS72" i="2"/>
  <c r="BS93" i="2"/>
  <c r="BS114" i="2"/>
  <c r="BS135" i="2"/>
  <c r="BS156" i="2"/>
  <c r="BS177" i="2"/>
  <c r="BS198" i="2"/>
  <c r="BS219" i="2"/>
  <c r="BS240" i="2"/>
  <c r="BS261" i="2"/>
  <c r="BS14" i="2"/>
  <c r="BS32" i="2"/>
  <c r="BS52" i="2"/>
  <c r="BS73" i="2"/>
  <c r="BS94" i="2"/>
  <c r="BS115" i="2"/>
  <c r="BS136" i="2"/>
  <c r="BS157" i="2"/>
  <c r="BS178" i="2"/>
  <c r="BS199" i="2"/>
  <c r="BS220" i="2"/>
  <c r="BS241" i="2"/>
  <c r="BS262" i="2"/>
  <c r="BS280" i="2"/>
  <c r="BS15" i="2"/>
  <c r="BS33" i="2"/>
  <c r="BS53" i="2"/>
  <c r="BS74" i="2"/>
  <c r="BS95" i="2"/>
  <c r="BS116" i="2"/>
  <c r="BS137" i="2"/>
  <c r="BS158" i="2"/>
  <c r="BS179" i="2"/>
  <c r="BS200" i="2"/>
  <c r="BS221" i="2"/>
  <c r="BS242" i="2"/>
  <c r="BS263" i="2"/>
  <c r="BS281" i="2"/>
  <c r="BS16" i="2"/>
  <c r="BS34" i="2"/>
  <c r="BS54" i="2"/>
  <c r="BS75" i="2"/>
  <c r="BS96" i="2"/>
  <c r="BS117" i="2"/>
  <c r="BS138" i="2"/>
  <c r="BS159" i="2"/>
  <c r="BS180" i="2"/>
  <c r="BS201" i="2"/>
  <c r="BS222" i="2"/>
  <c r="BS243" i="2"/>
  <c r="BS264" i="2"/>
  <c r="BS282" i="2"/>
  <c r="BS17" i="2"/>
  <c r="BS55" i="2"/>
  <c r="BS76" i="2"/>
  <c r="BS97" i="2"/>
  <c r="BS118" i="2"/>
  <c r="BS139" i="2"/>
  <c r="BS160" i="2"/>
  <c r="BS181" i="2"/>
  <c r="BS202" i="2"/>
  <c r="BS223" i="2"/>
  <c r="BS244" i="2"/>
  <c r="BS265" i="2"/>
  <c r="BS18" i="2"/>
  <c r="BS35" i="2"/>
  <c r="BS56" i="2"/>
  <c r="BS77" i="2"/>
  <c r="BS98" i="2"/>
  <c r="BS119" i="2"/>
  <c r="BS140" i="2"/>
  <c r="BS161" i="2"/>
  <c r="BS182" i="2"/>
  <c r="BS203" i="2"/>
  <c r="BS224" i="2"/>
  <c r="BS245" i="2"/>
  <c r="BS266" i="2"/>
  <c r="BS283" i="2"/>
  <c r="BS19" i="2"/>
  <c r="BS36" i="2"/>
  <c r="BS57" i="2"/>
  <c r="BS78" i="2"/>
  <c r="BS99" i="2"/>
  <c r="BS120" i="2"/>
  <c r="BS141" i="2"/>
  <c r="BS162" i="2"/>
  <c r="BS183" i="2"/>
  <c r="BS204" i="2"/>
  <c r="BS225" i="2"/>
  <c r="BS246" i="2"/>
  <c r="BS267" i="2"/>
  <c r="BS284" i="2"/>
  <c r="BS20" i="2"/>
  <c r="BS37" i="2"/>
  <c r="BS58" i="2"/>
  <c r="BS79" i="2"/>
  <c r="BS100" i="2"/>
  <c r="BS121" i="2"/>
  <c r="BS142" i="2"/>
  <c r="BS163" i="2"/>
  <c r="BS184" i="2"/>
  <c r="BS205" i="2"/>
  <c r="BS226" i="2"/>
  <c r="BS247" i="2"/>
  <c r="BS268" i="2"/>
  <c r="BS285" i="2"/>
  <c r="BS21" i="2"/>
  <c r="BS38" i="2"/>
  <c r="BS59" i="2"/>
  <c r="BS80" i="2"/>
  <c r="BS101" i="2"/>
  <c r="BS122" i="2"/>
  <c r="BS143" i="2"/>
  <c r="BS164" i="2"/>
  <c r="BS185" i="2"/>
  <c r="BS206" i="2"/>
  <c r="BS227" i="2"/>
  <c r="BS248" i="2"/>
  <c r="BS269" i="2"/>
  <c r="BS286" i="2"/>
  <c r="BS2" i="2"/>
  <c r="K39" i="2" l="1"/>
  <c r="K60" i="2"/>
  <c r="K81" i="2"/>
  <c r="K123" i="2"/>
  <c r="K144" i="2"/>
  <c r="K165" i="2"/>
  <c r="K186" i="2"/>
  <c r="K228" i="2"/>
  <c r="K249" i="2"/>
  <c r="K270" i="2"/>
  <c r="K40" i="2"/>
  <c r="K61" i="2"/>
  <c r="K82" i="2"/>
  <c r="K124" i="2"/>
  <c r="K145" i="2"/>
  <c r="K166" i="2"/>
  <c r="K187" i="2"/>
  <c r="K229" i="2"/>
  <c r="K250" i="2"/>
  <c r="K23" i="2"/>
  <c r="K41" i="2"/>
  <c r="K62" i="2"/>
  <c r="K83" i="2"/>
  <c r="K125" i="2"/>
  <c r="K146" i="2"/>
  <c r="K167" i="2"/>
  <c r="K188" i="2"/>
  <c r="K251" i="2"/>
  <c r="K271" i="2"/>
  <c r="K24" i="2"/>
  <c r="K42" i="2"/>
  <c r="K63" i="2"/>
  <c r="K84" i="2"/>
  <c r="K126" i="2"/>
  <c r="K147" i="2"/>
  <c r="K168" i="2"/>
  <c r="K189" i="2"/>
  <c r="K231" i="2"/>
  <c r="K252" i="2"/>
  <c r="K272" i="2"/>
  <c r="K25" i="2"/>
  <c r="K43" i="2"/>
  <c r="K64" i="2"/>
  <c r="K85" i="2"/>
  <c r="K127" i="2"/>
  <c r="K148" i="2"/>
  <c r="K169" i="2"/>
  <c r="K190" i="2"/>
  <c r="K232" i="2"/>
  <c r="K253" i="2"/>
  <c r="K273" i="2"/>
  <c r="K26" i="2"/>
  <c r="K44" i="2"/>
  <c r="K65" i="2"/>
  <c r="K86" i="2"/>
  <c r="K128" i="2"/>
  <c r="K149" i="2"/>
  <c r="K170" i="2"/>
  <c r="K191" i="2"/>
  <c r="K233" i="2"/>
  <c r="K254" i="2"/>
  <c r="K274" i="2"/>
  <c r="K27" i="2"/>
  <c r="K45" i="2"/>
  <c r="K66" i="2"/>
  <c r="K108" i="2"/>
  <c r="K129" i="2"/>
  <c r="K150" i="2"/>
  <c r="K171" i="2"/>
  <c r="K192" i="2"/>
  <c r="K234" i="2"/>
  <c r="K255" i="2"/>
  <c r="K275" i="2"/>
  <c r="K28" i="2"/>
  <c r="K46" i="2"/>
  <c r="K67" i="2"/>
  <c r="K88" i="2"/>
  <c r="K130" i="2"/>
  <c r="K151" i="2"/>
  <c r="K172" i="2"/>
  <c r="K193" i="2"/>
  <c r="K235" i="2"/>
  <c r="K256" i="2"/>
  <c r="K276" i="2"/>
  <c r="K47" i="2"/>
  <c r="K68" i="2"/>
  <c r="K89" i="2"/>
  <c r="K131" i="2"/>
  <c r="K152" i="2"/>
  <c r="K173" i="2"/>
  <c r="K194" i="2"/>
  <c r="K236" i="2"/>
  <c r="K257" i="2"/>
  <c r="K277" i="2"/>
  <c r="K48" i="2"/>
  <c r="K69" i="2"/>
  <c r="K90" i="2"/>
  <c r="K132" i="2"/>
  <c r="K153" i="2"/>
  <c r="K174" i="2"/>
  <c r="K195" i="2"/>
  <c r="K237" i="2"/>
  <c r="K258" i="2"/>
  <c r="K49" i="2"/>
  <c r="K70" i="2"/>
  <c r="K91" i="2"/>
  <c r="K133" i="2"/>
  <c r="K154" i="2"/>
  <c r="K175" i="2"/>
  <c r="K196" i="2"/>
  <c r="K238" i="2"/>
  <c r="K259" i="2"/>
  <c r="K278" i="2"/>
  <c r="K30" i="2"/>
  <c r="K50" i="2"/>
  <c r="K71" i="2"/>
  <c r="K92" i="2"/>
  <c r="K134" i="2"/>
  <c r="K155" i="2"/>
  <c r="K176" i="2"/>
  <c r="K197" i="2"/>
  <c r="K239" i="2"/>
  <c r="K279" i="2"/>
  <c r="K31" i="2"/>
  <c r="K51" i="2"/>
  <c r="K72" i="2"/>
  <c r="K93" i="2"/>
  <c r="K135" i="2"/>
  <c r="K156" i="2"/>
  <c r="K177" i="2"/>
  <c r="K240" i="2"/>
  <c r="K261" i="2"/>
  <c r="K32" i="2"/>
  <c r="K52" i="2"/>
  <c r="K73" i="2"/>
  <c r="K94" i="2"/>
  <c r="K136" i="2"/>
  <c r="K157" i="2"/>
  <c r="K178" i="2"/>
  <c r="K199" i="2"/>
  <c r="K241" i="2"/>
  <c r="K262" i="2"/>
  <c r="K280" i="2"/>
  <c r="K33" i="2"/>
  <c r="K53" i="2"/>
  <c r="K74" i="2"/>
  <c r="K116" i="2"/>
  <c r="K137" i="2"/>
  <c r="K179" i="2"/>
  <c r="K200" i="2"/>
  <c r="K242" i="2"/>
  <c r="K281" i="2"/>
  <c r="K34" i="2"/>
  <c r="K54" i="2"/>
  <c r="K75" i="2"/>
  <c r="K96" i="2"/>
  <c r="K138" i="2"/>
  <c r="K201" i="2"/>
  <c r="K243" i="2"/>
  <c r="K264" i="2"/>
  <c r="K282" i="2"/>
  <c r="K76" i="2"/>
  <c r="K97" i="2"/>
  <c r="K118" i="2"/>
  <c r="K139" i="2"/>
  <c r="K160" i="2"/>
  <c r="K181" i="2"/>
  <c r="K202" i="2"/>
  <c r="K244" i="2"/>
  <c r="K265" i="2"/>
  <c r="K35" i="2"/>
  <c r="K56" i="2"/>
  <c r="K77" i="2"/>
  <c r="K98" i="2"/>
  <c r="K140" i="2"/>
  <c r="K161" i="2"/>
  <c r="K182" i="2"/>
  <c r="K203" i="2"/>
  <c r="K245" i="2"/>
  <c r="K266" i="2"/>
  <c r="K283" i="2"/>
  <c r="K36" i="2"/>
  <c r="K57" i="2"/>
  <c r="K78" i="2"/>
  <c r="K99" i="2"/>
  <c r="K141" i="2"/>
  <c r="K162" i="2"/>
  <c r="K183" i="2"/>
  <c r="K204" i="2"/>
  <c r="K246" i="2"/>
  <c r="K267" i="2"/>
  <c r="K284" i="2"/>
  <c r="K37" i="2"/>
  <c r="K58" i="2"/>
  <c r="K79" i="2"/>
  <c r="K142" i="2"/>
  <c r="K163" i="2"/>
  <c r="K184" i="2"/>
  <c r="K205" i="2"/>
  <c r="K247" i="2"/>
  <c r="K268" i="2"/>
  <c r="K285" i="2"/>
  <c r="K38" i="2"/>
  <c r="K59" i="2"/>
  <c r="K80" i="2"/>
  <c r="K101" i="2"/>
  <c r="K143" i="2"/>
  <c r="K164" i="2"/>
  <c r="K185" i="2"/>
  <c r="K206" i="2"/>
  <c r="K248" i="2"/>
  <c r="K269" i="2"/>
  <c r="K286" i="2"/>
  <c r="K22" i="2"/>
  <c r="J269" i="2" l="1"/>
  <c r="J248" i="2"/>
  <c r="I248" i="2"/>
  <c r="J206" i="2"/>
  <c r="I164" i="2"/>
  <c r="J101" i="2"/>
  <c r="I101" i="2"/>
  <c r="J59" i="2"/>
  <c r="I284" i="2"/>
  <c r="J284" i="2"/>
  <c r="I246" i="2"/>
  <c r="I183" i="2"/>
  <c r="J141" i="2"/>
  <c r="J78" i="2"/>
  <c r="J57" i="2"/>
  <c r="I36" i="2"/>
  <c r="I240" i="2"/>
  <c r="J135" i="2"/>
  <c r="J93" i="2"/>
  <c r="J51" i="2"/>
  <c r="I51" i="2"/>
  <c r="J271" i="2"/>
  <c r="I271" i="2"/>
  <c r="J188" i="2"/>
  <c r="I146" i="2"/>
  <c r="I83" i="2"/>
  <c r="J41" i="2"/>
  <c r="I23" i="2"/>
  <c r="J23" i="2"/>
  <c r="I197" i="2"/>
  <c r="I155" i="2"/>
  <c r="J155" i="2"/>
  <c r="J92" i="2"/>
  <c r="I71" i="2"/>
  <c r="J71" i="2"/>
  <c r="J50" i="2"/>
  <c r="J277" i="2"/>
  <c r="I257" i="2"/>
  <c r="J236" i="2"/>
  <c r="J152" i="2"/>
  <c r="J131" i="2"/>
  <c r="J68" i="2"/>
  <c r="J273" i="2"/>
  <c r="J127" i="2"/>
  <c r="J85" i="2"/>
  <c r="I64" i="2"/>
  <c r="J64" i="2"/>
  <c r="I43" i="2"/>
  <c r="J25" i="2"/>
  <c r="J228" i="2"/>
  <c r="J165" i="2"/>
  <c r="J144" i="2"/>
  <c r="J81" i="2"/>
  <c r="I81" i="2"/>
  <c r="J285" i="2"/>
  <c r="I268" i="2"/>
  <c r="J268" i="2"/>
  <c r="J247" i="2"/>
  <c r="I247" i="2"/>
  <c r="J205" i="2"/>
  <c r="J184" i="2"/>
  <c r="I184" i="2"/>
  <c r="I163" i="2"/>
  <c r="J142" i="2"/>
  <c r="I79" i="2"/>
  <c r="J79" i="2"/>
  <c r="J58" i="2"/>
  <c r="I58" i="2"/>
  <c r="J37" i="2"/>
  <c r="I37" i="2"/>
  <c r="J283" i="2"/>
  <c r="J161" i="2"/>
  <c r="J140" i="2"/>
  <c r="I98" i="2"/>
  <c r="J98" i="2"/>
  <c r="J77" i="2"/>
  <c r="I77" i="2"/>
  <c r="J56" i="2"/>
  <c r="I56" i="2"/>
  <c r="I35" i="2"/>
  <c r="J35" i="2"/>
  <c r="J243" i="2"/>
  <c r="J138" i="2"/>
  <c r="J75" i="2"/>
  <c r="J54" i="2"/>
  <c r="J238" i="2"/>
  <c r="J175" i="2"/>
  <c r="I154" i="2"/>
  <c r="J154" i="2"/>
  <c r="J195" i="2"/>
  <c r="J132" i="2"/>
  <c r="J69" i="2"/>
  <c r="J276" i="2"/>
  <c r="J130" i="2"/>
  <c r="J67" i="2"/>
  <c r="J149" i="2"/>
  <c r="I128" i="2"/>
  <c r="J128" i="2"/>
  <c r="J86" i="2"/>
  <c r="J145" i="2"/>
  <c r="J124" i="2"/>
  <c r="J82" i="2"/>
  <c r="J280" i="2"/>
  <c r="J157" i="2"/>
  <c r="J94" i="2"/>
  <c r="J73" i="2"/>
  <c r="J234" i="2"/>
  <c r="J171" i="2"/>
  <c r="I150" i="2"/>
  <c r="J150" i="2"/>
  <c r="J27" i="2"/>
  <c r="J252" i="2"/>
  <c r="J189" i="2"/>
  <c r="J168" i="2"/>
  <c r="J42" i="2"/>
  <c r="J265" i="2"/>
  <c r="J202" i="2"/>
  <c r="J181" i="2"/>
  <c r="J118" i="2"/>
  <c r="J97" i="2"/>
  <c r="J281" i="2"/>
  <c r="J33" i="2"/>
  <c r="I46" i="2" l="1"/>
  <c r="J46" i="2"/>
  <c r="I91" i="2"/>
  <c r="J91" i="2"/>
  <c r="J169" i="2"/>
  <c r="I169" i="2"/>
  <c r="I167" i="2"/>
  <c r="J167" i="2"/>
  <c r="I256" i="2"/>
  <c r="J256" i="2"/>
  <c r="J48" i="2"/>
  <c r="I48" i="2"/>
  <c r="J96" i="2"/>
  <c r="I96" i="2"/>
  <c r="I203" i="2"/>
  <c r="J203" i="2"/>
  <c r="J39" i="2"/>
  <c r="I39" i="2"/>
  <c r="I72" i="2"/>
  <c r="J72" i="2"/>
  <c r="I261" i="2"/>
  <c r="J261" i="2"/>
  <c r="J185" i="2"/>
  <c r="I185" i="2"/>
  <c r="I244" i="2"/>
  <c r="J244" i="2"/>
  <c r="I24" i="2"/>
  <c r="J24" i="2"/>
  <c r="I61" i="2"/>
  <c r="J61" i="2"/>
  <c r="J274" i="2"/>
  <c r="I274" i="2"/>
  <c r="J258" i="2"/>
  <c r="I258" i="2"/>
  <c r="J148" i="2"/>
  <c r="I148" i="2"/>
  <c r="I190" i="2"/>
  <c r="J190" i="2"/>
  <c r="I267" i="2"/>
  <c r="J267" i="2"/>
  <c r="J38" i="2"/>
  <c r="I38" i="2"/>
  <c r="J204" i="2"/>
  <c r="I204" i="2"/>
  <c r="I231" i="2"/>
  <c r="J231" i="2"/>
  <c r="I136" i="2"/>
  <c r="J136" i="2"/>
  <c r="J65" i="2"/>
  <c r="I65" i="2"/>
  <c r="J193" i="2"/>
  <c r="I193" i="2"/>
  <c r="J182" i="2"/>
  <c r="I182" i="2"/>
  <c r="J22" i="2"/>
  <c r="I22" i="2"/>
  <c r="I60" i="2"/>
  <c r="J60" i="2"/>
  <c r="J89" i="2"/>
  <c r="I89" i="2"/>
  <c r="I134" i="2"/>
  <c r="J134" i="2"/>
  <c r="J279" i="2"/>
  <c r="I279" i="2"/>
  <c r="J156" i="2"/>
  <c r="I156" i="2"/>
  <c r="I97" i="2"/>
  <c r="I168" i="2"/>
  <c r="I73" i="2"/>
  <c r="I280" i="2"/>
  <c r="I124" i="2"/>
  <c r="I195" i="2"/>
  <c r="I75" i="2"/>
  <c r="I161" i="2"/>
  <c r="I25" i="2"/>
  <c r="J43" i="2"/>
  <c r="I85" i="2"/>
  <c r="I277" i="2"/>
  <c r="I92" i="2"/>
  <c r="I41" i="2"/>
  <c r="I135" i="2"/>
  <c r="J36" i="2"/>
  <c r="I57" i="2"/>
  <c r="I269" i="2"/>
  <c r="I181" i="2"/>
  <c r="J183" i="2"/>
  <c r="J164" i="2"/>
  <c r="I129" i="2"/>
  <c r="J129" i="2"/>
  <c r="I191" i="2"/>
  <c r="J191" i="2"/>
  <c r="J90" i="2"/>
  <c r="I90" i="2"/>
  <c r="I266" i="2"/>
  <c r="J266" i="2"/>
  <c r="I47" i="2"/>
  <c r="J47" i="2"/>
  <c r="J31" i="2"/>
  <c r="I31" i="2"/>
  <c r="I74" i="2"/>
  <c r="J74" i="2"/>
  <c r="I200" i="2"/>
  <c r="J200" i="2"/>
  <c r="I76" i="2"/>
  <c r="J76" i="2"/>
  <c r="I160" i="2"/>
  <c r="J160" i="2"/>
  <c r="J63" i="2"/>
  <c r="I63" i="2"/>
  <c r="I147" i="2"/>
  <c r="J147" i="2"/>
  <c r="J272" i="2"/>
  <c r="I272" i="2"/>
  <c r="J255" i="2"/>
  <c r="I255" i="2"/>
  <c r="I52" i="2"/>
  <c r="J52" i="2"/>
  <c r="J178" i="2"/>
  <c r="I178" i="2"/>
  <c r="I262" i="2"/>
  <c r="J262" i="2"/>
  <c r="I187" i="2"/>
  <c r="J187" i="2"/>
  <c r="J229" i="2"/>
  <c r="I229" i="2"/>
  <c r="J88" i="2"/>
  <c r="I88" i="2"/>
  <c r="I174" i="2"/>
  <c r="J174" i="2"/>
  <c r="J49" i="2"/>
  <c r="I49" i="2"/>
  <c r="J259" i="2"/>
  <c r="I259" i="2"/>
  <c r="J201" i="2"/>
  <c r="I201" i="2"/>
  <c r="J249" i="2"/>
  <c r="I249" i="2"/>
  <c r="I253" i="2"/>
  <c r="J253" i="2"/>
  <c r="J125" i="2"/>
  <c r="I125" i="2"/>
  <c r="J251" i="2"/>
  <c r="I251" i="2"/>
  <c r="J26" i="2"/>
  <c r="I26" i="2"/>
  <c r="J151" i="2"/>
  <c r="I151" i="2"/>
  <c r="J264" i="2"/>
  <c r="I264" i="2"/>
  <c r="J239" i="2"/>
  <c r="I239" i="2"/>
  <c r="J80" i="2"/>
  <c r="I80" i="2"/>
  <c r="J116" i="2"/>
  <c r="I116" i="2"/>
  <c r="J242" i="2"/>
  <c r="I242" i="2"/>
  <c r="I66" i="2"/>
  <c r="J66" i="2"/>
  <c r="J108" i="2"/>
  <c r="I108" i="2"/>
  <c r="J192" i="2"/>
  <c r="I192" i="2"/>
  <c r="I44" i="2"/>
  <c r="J44" i="2"/>
  <c r="J170" i="2"/>
  <c r="I170" i="2"/>
  <c r="I254" i="2"/>
  <c r="J254" i="2"/>
  <c r="I172" i="2"/>
  <c r="J172" i="2"/>
  <c r="I237" i="2"/>
  <c r="J237" i="2"/>
  <c r="J196" i="2"/>
  <c r="I196" i="2"/>
  <c r="I282" i="2"/>
  <c r="J282" i="2"/>
  <c r="J245" i="2"/>
  <c r="I245" i="2"/>
  <c r="J186" i="2"/>
  <c r="I186" i="2"/>
  <c r="I194" i="2"/>
  <c r="J194" i="2"/>
  <c r="I30" i="2"/>
  <c r="J30" i="2"/>
  <c r="J176" i="2"/>
  <c r="I176" i="2"/>
  <c r="J45" i="2"/>
  <c r="I45" i="2"/>
  <c r="J233" i="2"/>
  <c r="I233" i="2"/>
  <c r="I133" i="2"/>
  <c r="J133" i="2"/>
  <c r="J173" i="2"/>
  <c r="I173" i="2"/>
  <c r="J53" i="2"/>
  <c r="I53" i="2"/>
  <c r="I137" i="2"/>
  <c r="J137" i="2"/>
  <c r="J179" i="2"/>
  <c r="I179" i="2"/>
  <c r="J139" i="2"/>
  <c r="I139" i="2"/>
  <c r="I84" i="2"/>
  <c r="J84" i="2"/>
  <c r="J126" i="2"/>
  <c r="I126" i="2"/>
  <c r="I275" i="2"/>
  <c r="J275" i="2"/>
  <c r="J32" i="2"/>
  <c r="I32" i="2"/>
  <c r="I199" i="2"/>
  <c r="J199" i="2"/>
  <c r="J241" i="2"/>
  <c r="I241" i="2"/>
  <c r="I40" i="2"/>
  <c r="J40" i="2"/>
  <c r="J166" i="2"/>
  <c r="I166" i="2"/>
  <c r="I250" i="2"/>
  <c r="J250" i="2"/>
  <c r="I28" i="2"/>
  <c r="J28" i="2"/>
  <c r="I235" i="2"/>
  <c r="J235" i="2"/>
  <c r="J153" i="2"/>
  <c r="I153" i="2"/>
  <c r="I70" i="2"/>
  <c r="J70" i="2"/>
  <c r="I278" i="2"/>
  <c r="J278" i="2"/>
  <c r="J34" i="2"/>
  <c r="I34" i="2"/>
  <c r="I123" i="2"/>
  <c r="J123" i="2"/>
  <c r="I270" i="2"/>
  <c r="J270" i="2"/>
  <c r="J232" i="2"/>
  <c r="I232" i="2"/>
  <c r="J62" i="2"/>
  <c r="I62" i="2"/>
  <c r="J162" i="2"/>
  <c r="I162" i="2"/>
  <c r="J143" i="2"/>
  <c r="I143" i="2"/>
  <c r="J286" i="2"/>
  <c r="I286" i="2"/>
  <c r="I33" i="2"/>
  <c r="I281" i="2"/>
  <c r="I118" i="2"/>
  <c r="I202" i="2"/>
  <c r="I265" i="2"/>
  <c r="I42" i="2"/>
  <c r="I252" i="2"/>
  <c r="I171" i="2"/>
  <c r="I234" i="2"/>
  <c r="I94" i="2"/>
  <c r="I157" i="2"/>
  <c r="I82" i="2"/>
  <c r="I145" i="2"/>
  <c r="I86" i="2"/>
  <c r="I149" i="2"/>
  <c r="I67" i="2"/>
  <c r="I69" i="2"/>
  <c r="I238" i="2"/>
  <c r="I243" i="2"/>
  <c r="I285" i="2"/>
  <c r="I144" i="2"/>
  <c r="I228" i="2"/>
  <c r="I273" i="2"/>
  <c r="I236" i="2"/>
  <c r="J257" i="2"/>
  <c r="J146" i="2"/>
  <c r="I93" i="2"/>
  <c r="I78" i="2"/>
  <c r="I206" i="2"/>
  <c r="I189" i="2"/>
  <c r="I27" i="2"/>
  <c r="I130" i="2"/>
  <c r="I276" i="2"/>
  <c r="I132" i="2"/>
  <c r="I175" i="2"/>
  <c r="I283" i="2"/>
  <c r="I142" i="2"/>
  <c r="J163" i="2"/>
  <c r="I205" i="2"/>
  <c r="I131" i="2"/>
  <c r="J197" i="2"/>
  <c r="J83" i="2"/>
  <c r="I54" i="2"/>
  <c r="I138" i="2"/>
  <c r="I140" i="2"/>
  <c r="I165" i="2"/>
  <c r="I127" i="2"/>
  <c r="I68" i="2"/>
  <c r="I152" i="2"/>
  <c r="I50" i="2"/>
  <c r="I188" i="2"/>
  <c r="J240" i="2"/>
  <c r="I141" i="2"/>
  <c r="J246" i="2"/>
  <c r="I59" i="2"/>
  <c r="J99" i="2"/>
  <c r="I99" i="2"/>
  <c r="J177" i="2"/>
  <c r="I177" i="2"/>
</calcChain>
</file>

<file path=xl/sharedStrings.xml><?xml version="1.0" encoding="utf-8"?>
<sst xmlns="http://schemas.openxmlformats.org/spreadsheetml/2006/main" count="932" uniqueCount="117">
  <si>
    <t>Position</t>
  </si>
  <si>
    <t>Date</t>
  </si>
  <si>
    <t>CK</t>
  </si>
  <si>
    <t>Duration_Min</t>
  </si>
  <si>
    <t>Time</t>
  </si>
  <si>
    <t>Attacker</t>
  </si>
  <si>
    <t>2020.01.08</t>
  </si>
  <si>
    <t>2020.01.09</t>
  </si>
  <si>
    <t>2020.01.10</t>
  </si>
  <si>
    <t>2020.01.11</t>
  </si>
  <si>
    <t>2020.01.12</t>
  </si>
  <si>
    <t>2020.01.13</t>
  </si>
  <si>
    <t>2020.01.14</t>
  </si>
  <si>
    <t>2020.01.15</t>
  </si>
  <si>
    <t>2020.01.16</t>
  </si>
  <si>
    <t>2020.01.17</t>
  </si>
  <si>
    <t>2020.01.18</t>
  </si>
  <si>
    <t>2020.01.19</t>
  </si>
  <si>
    <t>2020.01.20</t>
  </si>
  <si>
    <t>2020.01.21</t>
  </si>
  <si>
    <t>Wing</t>
  </si>
  <si>
    <t>CODE</t>
  </si>
  <si>
    <t>DATE</t>
  </si>
  <si>
    <t>RPE</t>
  </si>
  <si>
    <t>RA</t>
  </si>
  <si>
    <t>SG</t>
  </si>
  <si>
    <t>BM</t>
  </si>
  <si>
    <t>CSD</t>
  </si>
  <si>
    <t>OK</t>
  </si>
  <si>
    <t>BI</t>
  </si>
  <si>
    <t>CSA</t>
  </si>
  <si>
    <t>HI</t>
  </si>
  <si>
    <t>LA</t>
  </si>
  <si>
    <t>LG</t>
  </si>
  <si>
    <t>SD</t>
  </si>
  <si>
    <t>SM</t>
  </si>
  <si>
    <t>VB</t>
  </si>
  <si>
    <t>BE</t>
  </si>
  <si>
    <t>CE</t>
  </si>
  <si>
    <t>HM</t>
  </si>
  <si>
    <t>LOG</t>
  </si>
  <si>
    <t>BL</t>
  </si>
  <si>
    <t>NT</t>
  </si>
  <si>
    <t>SZR</t>
  </si>
  <si>
    <t>ZO</t>
  </si>
  <si>
    <t>TD</t>
  </si>
  <si>
    <t>PL</t>
  </si>
  <si>
    <t>HS</t>
  </si>
  <si>
    <t>SPRINTlow</t>
  </si>
  <si>
    <t>ACC_TOT</t>
  </si>
  <si>
    <t>DEC_TOT</t>
  </si>
  <si>
    <t>IMA_TOT</t>
  </si>
  <si>
    <t>Fatique</t>
  </si>
  <si>
    <t>LBMS</t>
  </si>
  <si>
    <t>UBMS</t>
  </si>
  <si>
    <t>STRESS</t>
  </si>
  <si>
    <t>MOOD</t>
  </si>
  <si>
    <t>SLEEP</t>
  </si>
  <si>
    <t>THS</t>
  </si>
  <si>
    <t>SprintMedTotalDistance</t>
  </si>
  <si>
    <t>CentralBack</t>
  </si>
  <si>
    <t>CentralMidfielder</t>
  </si>
  <si>
    <t>Fullback</t>
  </si>
  <si>
    <t>SprintHighTotalDistance</t>
  </si>
  <si>
    <t>HighSpeedTotalEffortCount</t>
  </si>
  <si>
    <t>SprintLowTotalEffortCount</t>
  </si>
  <si>
    <t>SprintMedTotalEffortCount</t>
  </si>
  <si>
    <t>SprintHighTotalEffortCount</t>
  </si>
  <si>
    <t>HighSpeedMaxEffortDistance</t>
  </si>
  <si>
    <t>SprintLowMaxEffortDistance</t>
  </si>
  <si>
    <t>SprintMedMaxEffortDistance</t>
  </si>
  <si>
    <t>SprintHighMaxEffortDistance</t>
  </si>
  <si>
    <t>AccelerationBand1TotalEffortCount</t>
  </si>
  <si>
    <t>AccelerationBand2TotalEffortCount</t>
  </si>
  <si>
    <t>AccelerationBand3TotalEffortCount</t>
  </si>
  <si>
    <t>AccelerationBand6TotalEffortCount</t>
  </si>
  <si>
    <t>AccelerationBand7TotalEffortCount</t>
  </si>
  <si>
    <t>AccelerationBand8TotalEffortCount</t>
  </si>
  <si>
    <t>AccelerationBand1TotalDistance</t>
  </si>
  <si>
    <t>AccelerationBand2TotalDistance</t>
  </si>
  <si>
    <t>AccelerationBand3TotalDistance</t>
  </si>
  <si>
    <t>AccelerationBand6TotalDistance</t>
  </si>
  <si>
    <t>AccelerationBand7TotalDistance</t>
  </si>
  <si>
    <t>AccelerationBand8TotalDistance</t>
  </si>
  <si>
    <t>IMAAccelLow</t>
  </si>
  <si>
    <t>IMAAccelMedium</t>
  </si>
  <si>
    <t>IMAAccelHigh</t>
  </si>
  <si>
    <t>IMADecelLow</t>
  </si>
  <si>
    <t>IMADecelMedium</t>
  </si>
  <si>
    <t>IMADecelHigh</t>
  </si>
  <si>
    <t>IMACoDLeftLow</t>
  </si>
  <si>
    <t>IMACoDLeftMedium</t>
  </si>
  <si>
    <t>IMACoDLeftHigh</t>
  </si>
  <si>
    <t>IMACoDRightLow</t>
  </si>
  <si>
    <t>IMACoDRightMedium</t>
  </si>
  <si>
    <t>IMACoDRightHigh</t>
  </si>
  <si>
    <t>VelocityBand1TotalDistanceSet2</t>
  </si>
  <si>
    <t>VelocityBand2TotalDistanceSet2</t>
  </si>
  <si>
    <t>VelocityBand3TotalDistanceSet2</t>
  </si>
  <si>
    <t>VelocityBand4TotalDistanceSet2</t>
  </si>
  <si>
    <t>VelocityBand5TotalDistanceSet2</t>
  </si>
  <si>
    <t>VelocityBand6TotalDistanceSet2</t>
  </si>
  <si>
    <t>VelocityBand7TotalDistanceSet2</t>
  </si>
  <si>
    <t>VelocityBand8TotalDistanceSet2</t>
  </si>
  <si>
    <t>VelocityBand2TotalEffortCountSet2</t>
  </si>
  <si>
    <t>VelocityBand3TotalEffortCountSet2</t>
  </si>
  <si>
    <t>VelocityBand4TotalEffortCountSet2</t>
  </si>
  <si>
    <t>VelocityBand5TotalEffortCountSet2</t>
  </si>
  <si>
    <t>VelocityBand6TotalEffortCountSet2</t>
  </si>
  <si>
    <t>VelocityBand7TotalEffortCountSet2</t>
  </si>
  <si>
    <t>VelocityBand8TotalEffortCountSet2</t>
  </si>
  <si>
    <t>PLpermin</t>
  </si>
  <si>
    <t>Meterpermin</t>
  </si>
  <si>
    <t>SprintDist</t>
  </si>
  <si>
    <t>SprintEFF</t>
  </si>
  <si>
    <t>Hspermin</t>
  </si>
  <si>
    <t>HIGH_IMA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</si>
</sst>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medium">
        <color rgb="FFCCCCCC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0" fontId="1" fillId="0" borderId="0" xfId="0" applyNumberFormat="1" applyFont="1" applyAlignment="1">
      <alignment horizontal="right" wrapText="1"/>
    </xf>
    <xf numFmtId="0" fontId="0" fillId="0" borderId="0" xfId="0" applyNumberFormat="1" applyAlignment="1">
      <alignment wrapText="1"/>
    </xf>
    <xf numFmtId="0" fontId="0" fillId="0" borderId="2" xfId="0" applyNumberFormat="1" applyBorder="1"/>
    <xf numFmtId="0" fontId="0" fillId="0" borderId="3" xfId="0" applyNumberFormat="1" applyBorder="1"/>
    <xf numFmtId="0" fontId="1" fillId="0" borderId="1" xfId="0" applyNumberFormat="1" applyFont="1" applyBorder="1" applyAlignment="1">
      <alignment horizontal="right" wrapText="1"/>
    </xf>
    <xf numFmtId="0" fontId="2" fillId="0" borderId="0" xfId="1" applyNumberFormat="1"/>
    <xf numFmtId="0" fontId="0" fillId="0" borderId="0" xfId="0" applyNumberFormat="1" applyFill="1" applyBorder="1"/>
    <xf numFmtId="0" fontId="1" fillId="0" borderId="0" xfId="0" applyNumberFormat="1" applyFont="1" applyBorder="1" applyAlignment="1">
      <alignment horizontal="right" wrapText="1"/>
    </xf>
    <xf numFmtId="0" fontId="0" fillId="0" borderId="0" xfId="0" applyNumberFormat="1" applyBorder="1"/>
    <xf numFmtId="0" fontId="2" fillId="0" borderId="3" xfId="1" applyNumberFormat="1" applyBorder="1"/>
    <xf numFmtId="0" fontId="0" fillId="0" borderId="3" xfId="0" applyNumberFormat="1" applyFill="1" applyBorder="1"/>
  </cellXfs>
  <cellStyles count="2">
    <cellStyle name="Normál" xfId="0" builtinId="0"/>
    <cellStyle name="Normál 10" xfId="1" xr:uid="{553C5FE6-3731-4B83-BC18-DCDE28A943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7DA0-6316-4035-B0ED-42C4668CD3C8}">
  <dimension ref="A1:BY286"/>
  <sheetViews>
    <sheetView tabSelected="1" topLeftCell="B1" zoomScale="85" zoomScaleNormal="85" workbookViewId="0">
      <pane ySplit="1" topLeftCell="A2" activePane="bottomLeft" state="frozen"/>
      <selection pane="bottomLeft" activeCell="BM1" sqref="BM1"/>
    </sheetView>
  </sheetViews>
  <sheetFormatPr defaultRowHeight="15" x14ac:dyDescent="0.25"/>
  <cols>
    <col min="1" max="1" width="9.140625" style="1"/>
    <col min="2" max="2" width="9.85546875" style="1" customWidth="1"/>
    <col min="3" max="3" width="8.5703125" style="1" customWidth="1"/>
    <col min="4" max="4" width="12.7109375" style="1" customWidth="1"/>
    <col min="5" max="8" width="9.140625" style="1" customWidth="1"/>
    <col min="9" max="10" width="13.28515625" style="1" customWidth="1"/>
    <col min="11" max="11" width="7.42578125" style="1" customWidth="1"/>
    <col min="12" max="70" width="9.140625" style="1" customWidth="1"/>
    <col min="71" max="71" width="10" style="1" customWidth="1"/>
    <col min="72" max="16384" width="9.140625" style="1"/>
  </cols>
  <sheetData>
    <row r="1" spans="1:77" ht="75.75" thickBot="1" x14ac:dyDescent="0.3">
      <c r="A1" s="1" t="s">
        <v>21</v>
      </c>
      <c r="B1" s="1" t="s">
        <v>0</v>
      </c>
      <c r="C1" s="1" t="s">
        <v>22</v>
      </c>
      <c r="D1" s="2" t="s">
        <v>1</v>
      </c>
      <c r="E1" s="3" t="s">
        <v>2</v>
      </c>
      <c r="F1" s="3" t="s">
        <v>23</v>
      </c>
      <c r="G1" s="3" t="s">
        <v>3</v>
      </c>
      <c r="H1" s="3" t="s">
        <v>4</v>
      </c>
      <c r="I1" s="3" t="s">
        <v>112</v>
      </c>
      <c r="J1" s="3" t="s">
        <v>111</v>
      </c>
      <c r="K1" s="3" t="s">
        <v>115</v>
      </c>
      <c r="L1" s="3" t="s">
        <v>45</v>
      </c>
      <c r="M1" s="3" t="s">
        <v>46</v>
      </c>
      <c r="N1" s="4" t="s">
        <v>47</v>
      </c>
      <c r="O1" s="4" t="s">
        <v>48</v>
      </c>
      <c r="P1" s="4" t="s">
        <v>59</v>
      </c>
      <c r="Q1" s="4" t="s">
        <v>63</v>
      </c>
      <c r="R1" s="4" t="s">
        <v>64</v>
      </c>
      <c r="S1" s="4" t="s">
        <v>65</v>
      </c>
      <c r="T1" s="4" t="s">
        <v>66</v>
      </c>
      <c r="U1" s="4" t="s">
        <v>67</v>
      </c>
      <c r="V1" s="4" t="s">
        <v>68</v>
      </c>
      <c r="W1" s="4" t="s">
        <v>69</v>
      </c>
      <c r="X1" s="4" t="s">
        <v>70</v>
      </c>
      <c r="Y1" s="4" t="s">
        <v>71</v>
      </c>
      <c r="Z1" s="4" t="s">
        <v>72</v>
      </c>
      <c r="AA1" s="4" t="s">
        <v>73</v>
      </c>
      <c r="AB1" s="4" t="s">
        <v>74</v>
      </c>
      <c r="AC1" s="4" t="s">
        <v>75</v>
      </c>
      <c r="AD1" s="4" t="s">
        <v>76</v>
      </c>
      <c r="AE1" s="4" t="s">
        <v>77</v>
      </c>
      <c r="AF1" s="4" t="s">
        <v>78</v>
      </c>
      <c r="AG1" s="4" t="s">
        <v>79</v>
      </c>
      <c r="AH1" s="4" t="s">
        <v>80</v>
      </c>
      <c r="AI1" s="4" t="s">
        <v>81</v>
      </c>
      <c r="AJ1" s="4" t="s">
        <v>82</v>
      </c>
      <c r="AK1" s="4" t="s">
        <v>83</v>
      </c>
      <c r="AL1" s="4" t="s">
        <v>84</v>
      </c>
      <c r="AM1" s="4" t="s">
        <v>85</v>
      </c>
      <c r="AN1" s="4" t="s">
        <v>86</v>
      </c>
      <c r="AO1" s="4" t="s">
        <v>87</v>
      </c>
      <c r="AP1" s="4" t="s">
        <v>88</v>
      </c>
      <c r="AQ1" s="4" t="s">
        <v>89</v>
      </c>
      <c r="AR1" s="4" t="s">
        <v>90</v>
      </c>
      <c r="AS1" s="4" t="s">
        <v>91</v>
      </c>
      <c r="AT1" s="4" t="s">
        <v>92</v>
      </c>
      <c r="AU1" s="4" t="s">
        <v>93</v>
      </c>
      <c r="AV1" s="4" t="s">
        <v>94</v>
      </c>
      <c r="AW1" s="4" t="s">
        <v>95</v>
      </c>
      <c r="AX1" s="4" t="s">
        <v>96</v>
      </c>
      <c r="AY1" s="4" t="s">
        <v>97</v>
      </c>
      <c r="AZ1" s="4" t="s">
        <v>98</v>
      </c>
      <c r="BA1" s="4" t="s">
        <v>99</v>
      </c>
      <c r="BB1" s="4" t="s">
        <v>100</v>
      </c>
      <c r="BC1" s="4" t="s">
        <v>101</v>
      </c>
      <c r="BD1" s="4" t="s">
        <v>102</v>
      </c>
      <c r="BE1" s="4" t="s">
        <v>103</v>
      </c>
      <c r="BF1" s="4" t="s">
        <v>104</v>
      </c>
      <c r="BG1" s="4" t="s">
        <v>105</v>
      </c>
      <c r="BH1" s="4" t="s">
        <v>106</v>
      </c>
      <c r="BI1" s="4" t="s">
        <v>107</v>
      </c>
      <c r="BJ1" s="4" t="s">
        <v>108</v>
      </c>
      <c r="BK1" s="4" t="s">
        <v>109</v>
      </c>
      <c r="BL1" s="4" t="s">
        <v>110</v>
      </c>
      <c r="BM1" s="4" t="s">
        <v>58</v>
      </c>
      <c r="BN1" s="4" t="s">
        <v>113</v>
      </c>
      <c r="BO1" s="4" t="s">
        <v>114</v>
      </c>
      <c r="BP1" s="4" t="s">
        <v>49</v>
      </c>
      <c r="BQ1" s="4" t="s">
        <v>50</v>
      </c>
      <c r="BR1" s="4" t="s">
        <v>51</v>
      </c>
      <c r="BS1" s="4" t="s">
        <v>116</v>
      </c>
      <c r="BT1" s="4" t="s">
        <v>52</v>
      </c>
      <c r="BU1" s="4" t="s">
        <v>53</v>
      </c>
      <c r="BV1" s="4" t="s">
        <v>54</v>
      </c>
      <c r="BW1" s="4" t="s">
        <v>55</v>
      </c>
      <c r="BX1" s="4" t="s">
        <v>56</v>
      </c>
      <c r="BY1" s="4" t="s">
        <v>57</v>
      </c>
    </row>
    <row r="2" spans="1:77" ht="15.75" thickBot="1" x14ac:dyDescent="0.3">
      <c r="A2" s="1" t="s">
        <v>37</v>
      </c>
      <c r="B2" s="1" t="s">
        <v>62</v>
      </c>
      <c r="C2" s="1">
        <v>1</v>
      </c>
      <c r="D2" s="10" t="s">
        <v>6</v>
      </c>
      <c r="E2" s="5">
        <v>443</v>
      </c>
      <c r="F2" s="6">
        <v>0</v>
      </c>
      <c r="G2" s="12">
        <v>0</v>
      </c>
      <c r="H2" s="13">
        <v>0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0</v>
      </c>
      <c r="T2" s="13">
        <v>0</v>
      </c>
      <c r="U2" s="13">
        <v>0</v>
      </c>
      <c r="V2" s="13">
        <v>0</v>
      </c>
      <c r="W2" s="13">
        <v>0</v>
      </c>
      <c r="X2" s="13">
        <v>0</v>
      </c>
      <c r="Y2" s="13">
        <v>0</v>
      </c>
      <c r="Z2" s="13">
        <v>0</v>
      </c>
      <c r="AA2" s="13">
        <v>0</v>
      </c>
      <c r="AB2" s="13">
        <v>0</v>
      </c>
      <c r="AC2" s="13">
        <v>0</v>
      </c>
      <c r="AD2" s="13">
        <v>0</v>
      </c>
      <c r="AE2" s="13">
        <v>0</v>
      </c>
      <c r="AF2" s="13">
        <v>0</v>
      </c>
      <c r="AG2" s="13">
        <v>0</v>
      </c>
      <c r="AH2" s="13">
        <v>0</v>
      </c>
      <c r="AI2" s="13">
        <v>0</v>
      </c>
      <c r="AJ2" s="13">
        <v>0</v>
      </c>
      <c r="AK2" s="13">
        <v>0</v>
      </c>
      <c r="AL2" s="13">
        <v>0</v>
      </c>
      <c r="AM2" s="13">
        <v>0</v>
      </c>
      <c r="AN2" s="13">
        <v>0</v>
      </c>
      <c r="AO2" s="13">
        <v>0</v>
      </c>
      <c r="AP2" s="13">
        <v>0</v>
      </c>
      <c r="AQ2" s="13">
        <v>0</v>
      </c>
      <c r="AR2" s="13">
        <v>0</v>
      </c>
      <c r="AS2" s="13">
        <v>0</v>
      </c>
      <c r="AT2" s="13">
        <v>0</v>
      </c>
      <c r="AU2" s="13">
        <v>0</v>
      </c>
      <c r="AV2" s="13">
        <v>0</v>
      </c>
      <c r="AW2" s="13">
        <v>0</v>
      </c>
      <c r="AX2" s="13">
        <v>0</v>
      </c>
      <c r="AY2" s="13">
        <v>0</v>
      </c>
      <c r="AZ2" s="13">
        <v>0</v>
      </c>
      <c r="BA2" s="13">
        <v>0</v>
      </c>
      <c r="BB2" s="13">
        <v>0</v>
      </c>
      <c r="BC2" s="13">
        <v>0</v>
      </c>
      <c r="BD2" s="13">
        <v>0</v>
      </c>
      <c r="BE2" s="13">
        <v>0</v>
      </c>
      <c r="BF2" s="13">
        <v>0</v>
      </c>
      <c r="BG2" s="13">
        <v>0</v>
      </c>
      <c r="BH2" s="13">
        <v>0</v>
      </c>
      <c r="BI2" s="13">
        <v>0</v>
      </c>
      <c r="BJ2" s="13">
        <v>0</v>
      </c>
      <c r="BK2" s="13">
        <v>0</v>
      </c>
      <c r="BL2" s="13">
        <v>0</v>
      </c>
      <c r="BM2" s="13">
        <v>0</v>
      </c>
      <c r="BN2" s="13">
        <v>0</v>
      </c>
      <c r="BO2" s="13">
        <v>0</v>
      </c>
      <c r="BP2" s="13">
        <v>0</v>
      </c>
      <c r="BQ2" s="13">
        <v>0</v>
      </c>
      <c r="BR2" s="13">
        <v>0</v>
      </c>
      <c r="BS2" s="9">
        <f t="shared" ref="BS2:BS65" si="0">SUM(AN2,AQ2,AT2,AW2)</f>
        <v>0</v>
      </c>
      <c r="BT2" s="1">
        <v>3</v>
      </c>
      <c r="BU2" s="1">
        <v>3</v>
      </c>
      <c r="BV2" s="1">
        <v>3</v>
      </c>
      <c r="BW2" s="1">
        <v>4</v>
      </c>
      <c r="BX2" s="1">
        <v>4</v>
      </c>
      <c r="BY2" s="1">
        <v>4</v>
      </c>
    </row>
    <row r="3" spans="1:77" ht="15.75" thickBot="1" x14ac:dyDescent="0.3">
      <c r="A3" s="1" t="s">
        <v>29</v>
      </c>
      <c r="B3" s="1" t="s">
        <v>61</v>
      </c>
      <c r="C3" s="1">
        <v>1</v>
      </c>
      <c r="D3" s="7" t="s">
        <v>6</v>
      </c>
      <c r="E3" s="1">
        <v>390</v>
      </c>
      <c r="F3" s="1">
        <v>0</v>
      </c>
      <c r="G3" s="8">
        <v>0</v>
      </c>
      <c r="H3" s="9">
        <v>0</v>
      </c>
      <c r="I3" s="9">
        <v>0</v>
      </c>
      <c r="J3" s="9">
        <v>0</v>
      </c>
      <c r="K3" s="13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13">
        <v>0</v>
      </c>
      <c r="BP3" s="9">
        <v>0</v>
      </c>
      <c r="BQ3" s="9">
        <v>0</v>
      </c>
      <c r="BR3" s="9">
        <v>0</v>
      </c>
      <c r="BS3" s="9">
        <f t="shared" si="0"/>
        <v>0</v>
      </c>
      <c r="BT3" s="1">
        <v>3</v>
      </c>
      <c r="BU3" s="1">
        <v>3</v>
      </c>
      <c r="BV3" s="1">
        <v>3</v>
      </c>
      <c r="BW3" s="1">
        <v>3</v>
      </c>
      <c r="BX3" s="1">
        <v>3</v>
      </c>
      <c r="BY3" s="1">
        <v>4</v>
      </c>
    </row>
    <row r="4" spans="1:77" ht="15.75" thickBot="1" x14ac:dyDescent="0.3">
      <c r="A4" s="1" t="s">
        <v>41</v>
      </c>
      <c r="B4" s="1" t="s">
        <v>20</v>
      </c>
      <c r="C4" s="1">
        <v>1</v>
      </c>
      <c r="D4" s="7" t="s">
        <v>6</v>
      </c>
      <c r="E4" s="1">
        <v>593</v>
      </c>
      <c r="F4" s="1">
        <v>0</v>
      </c>
      <c r="G4" s="8">
        <v>0</v>
      </c>
      <c r="H4" s="9">
        <v>0</v>
      </c>
      <c r="I4" s="9">
        <v>0</v>
      </c>
      <c r="J4" s="9">
        <v>0</v>
      </c>
      <c r="K4" s="13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13">
        <v>0</v>
      </c>
      <c r="BP4" s="9">
        <v>0</v>
      </c>
      <c r="BQ4" s="9">
        <v>0</v>
      </c>
      <c r="BR4" s="9">
        <v>0</v>
      </c>
      <c r="BS4" s="9">
        <f t="shared" si="0"/>
        <v>0</v>
      </c>
      <c r="BT4" s="1">
        <v>3</v>
      </c>
      <c r="BU4" s="1">
        <v>3</v>
      </c>
      <c r="BV4" s="1">
        <v>3</v>
      </c>
      <c r="BW4" s="1">
        <v>3</v>
      </c>
      <c r="BX4" s="1">
        <v>3</v>
      </c>
      <c r="BY4" s="1">
        <v>3</v>
      </c>
    </row>
    <row r="5" spans="1:77" ht="15.75" thickBot="1" x14ac:dyDescent="0.3">
      <c r="A5" s="1" t="s">
        <v>26</v>
      </c>
      <c r="B5" s="1" t="s">
        <v>60</v>
      </c>
      <c r="C5" s="1">
        <v>1</v>
      </c>
      <c r="D5" s="7" t="s">
        <v>6</v>
      </c>
      <c r="E5" s="1">
        <v>88</v>
      </c>
      <c r="F5" s="1">
        <v>0</v>
      </c>
      <c r="G5" s="8">
        <v>0</v>
      </c>
      <c r="H5" s="9">
        <v>0</v>
      </c>
      <c r="I5" s="9">
        <v>0</v>
      </c>
      <c r="J5" s="9">
        <v>0</v>
      </c>
      <c r="K5" s="13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13">
        <v>0</v>
      </c>
      <c r="BP5" s="9">
        <v>0</v>
      </c>
      <c r="BQ5" s="9">
        <v>0</v>
      </c>
      <c r="BR5" s="9">
        <v>0</v>
      </c>
      <c r="BS5" s="9">
        <f t="shared" si="0"/>
        <v>0</v>
      </c>
      <c r="BT5" s="1">
        <v>3</v>
      </c>
      <c r="BU5" s="1">
        <v>2</v>
      </c>
      <c r="BV5" s="1">
        <v>4</v>
      </c>
      <c r="BW5" s="1">
        <v>4</v>
      </c>
      <c r="BX5" s="1">
        <v>4</v>
      </c>
      <c r="BY5" s="1">
        <v>2</v>
      </c>
    </row>
    <row r="6" spans="1:77" ht="15.75" thickBot="1" x14ac:dyDescent="0.3">
      <c r="A6" s="1" t="s">
        <v>38</v>
      </c>
      <c r="B6" s="1" t="s">
        <v>62</v>
      </c>
      <c r="C6" s="1">
        <v>1</v>
      </c>
      <c r="D6" s="7" t="s">
        <v>6</v>
      </c>
      <c r="E6" s="1">
        <v>389</v>
      </c>
      <c r="F6" s="1">
        <v>0</v>
      </c>
      <c r="G6" s="8">
        <v>0</v>
      </c>
      <c r="H6" s="9">
        <v>0</v>
      </c>
      <c r="I6" s="9">
        <v>0</v>
      </c>
      <c r="J6" s="9">
        <v>0</v>
      </c>
      <c r="K6" s="13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13">
        <v>0</v>
      </c>
      <c r="BP6" s="9">
        <v>0</v>
      </c>
      <c r="BQ6" s="9">
        <v>0</v>
      </c>
      <c r="BR6" s="9">
        <v>0</v>
      </c>
      <c r="BS6" s="9">
        <f t="shared" si="0"/>
        <v>0</v>
      </c>
      <c r="BT6" s="1">
        <v>3</v>
      </c>
      <c r="BU6" s="1">
        <v>3</v>
      </c>
      <c r="BV6" s="1">
        <v>3</v>
      </c>
      <c r="BW6" s="1">
        <v>3</v>
      </c>
      <c r="BX6" s="1">
        <v>3</v>
      </c>
      <c r="BY6" s="1">
        <v>3</v>
      </c>
    </row>
    <row r="7" spans="1:77" ht="15.75" thickBot="1" x14ac:dyDescent="0.3">
      <c r="A7" s="1" t="s">
        <v>30</v>
      </c>
      <c r="B7" s="1" t="s">
        <v>61</v>
      </c>
      <c r="C7" s="1">
        <v>1</v>
      </c>
      <c r="D7" s="7" t="s">
        <v>6</v>
      </c>
      <c r="E7" s="1">
        <v>183</v>
      </c>
      <c r="F7" s="1">
        <v>0</v>
      </c>
      <c r="G7" s="8">
        <v>0</v>
      </c>
      <c r="H7" s="9">
        <v>0</v>
      </c>
      <c r="I7" s="9">
        <v>0</v>
      </c>
      <c r="J7" s="9">
        <v>0</v>
      </c>
      <c r="K7" s="13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13">
        <v>0</v>
      </c>
      <c r="BP7" s="9">
        <v>0</v>
      </c>
      <c r="BQ7" s="9">
        <v>0</v>
      </c>
      <c r="BR7" s="9">
        <v>0</v>
      </c>
      <c r="BS7" s="9">
        <f t="shared" si="0"/>
        <v>0</v>
      </c>
      <c r="BT7" s="1">
        <v>4</v>
      </c>
      <c r="BU7" s="1">
        <v>4</v>
      </c>
      <c r="BV7" s="1">
        <v>4</v>
      </c>
      <c r="BW7" s="1">
        <v>4</v>
      </c>
      <c r="BX7" s="1">
        <v>4</v>
      </c>
      <c r="BY7" s="1">
        <v>4</v>
      </c>
    </row>
    <row r="8" spans="1:77" ht="15.75" thickBot="1" x14ac:dyDescent="0.3">
      <c r="A8" s="1" t="s">
        <v>27</v>
      </c>
      <c r="B8" s="1" t="s">
        <v>60</v>
      </c>
      <c r="C8" s="1">
        <v>1</v>
      </c>
      <c r="D8" s="7" t="s">
        <v>6</v>
      </c>
      <c r="E8" s="1">
        <v>306</v>
      </c>
      <c r="F8" s="1">
        <v>0</v>
      </c>
      <c r="G8" s="8">
        <v>0</v>
      </c>
      <c r="H8" s="9">
        <v>0</v>
      </c>
      <c r="I8" s="9">
        <v>0</v>
      </c>
      <c r="J8" s="9">
        <v>0</v>
      </c>
      <c r="K8" s="13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13">
        <v>0</v>
      </c>
      <c r="BP8" s="9">
        <v>0</v>
      </c>
      <c r="BQ8" s="9">
        <v>0</v>
      </c>
      <c r="BR8" s="9">
        <v>0</v>
      </c>
      <c r="BS8" s="9">
        <f t="shared" si="0"/>
        <v>0</v>
      </c>
      <c r="BT8" s="1">
        <v>3</v>
      </c>
      <c r="BU8" s="1">
        <v>2</v>
      </c>
      <c r="BV8" s="1">
        <v>4</v>
      </c>
      <c r="BW8" s="1">
        <v>4</v>
      </c>
      <c r="BX8" s="1">
        <v>5</v>
      </c>
      <c r="BY8" s="1">
        <v>4</v>
      </c>
    </row>
    <row r="9" spans="1:77" ht="15.75" thickBot="1" x14ac:dyDescent="0.3">
      <c r="A9" s="1" t="s">
        <v>31</v>
      </c>
      <c r="B9" s="1" t="s">
        <v>61</v>
      </c>
      <c r="C9" s="1">
        <v>1</v>
      </c>
      <c r="D9" s="7" t="s">
        <v>6</v>
      </c>
      <c r="E9" s="1">
        <v>1100</v>
      </c>
      <c r="F9" s="1">
        <v>0</v>
      </c>
      <c r="G9" s="8">
        <v>0</v>
      </c>
      <c r="H9" s="9">
        <v>0</v>
      </c>
      <c r="I9" s="9">
        <v>0</v>
      </c>
      <c r="J9" s="9">
        <v>0</v>
      </c>
      <c r="K9" s="13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13">
        <v>0</v>
      </c>
      <c r="BP9" s="9">
        <v>0</v>
      </c>
      <c r="BQ9" s="9">
        <v>0</v>
      </c>
      <c r="BR9" s="9">
        <v>0</v>
      </c>
      <c r="BS9" s="9">
        <f t="shared" si="0"/>
        <v>0</v>
      </c>
      <c r="BT9" s="1">
        <v>3</v>
      </c>
      <c r="BU9" s="1">
        <v>2</v>
      </c>
      <c r="BV9" s="1">
        <v>4</v>
      </c>
      <c r="BW9" s="1">
        <v>3</v>
      </c>
      <c r="BX9" s="1">
        <v>4</v>
      </c>
      <c r="BY9" s="1">
        <v>5</v>
      </c>
    </row>
    <row r="10" spans="1:77" ht="15.75" thickBot="1" x14ac:dyDescent="0.3">
      <c r="A10" s="1" t="s">
        <v>39</v>
      </c>
      <c r="B10" s="1" t="s">
        <v>62</v>
      </c>
      <c r="C10" s="1">
        <v>1</v>
      </c>
      <c r="D10" s="7" t="s">
        <v>6</v>
      </c>
      <c r="E10" s="1">
        <v>259</v>
      </c>
      <c r="F10" s="1">
        <v>0</v>
      </c>
      <c r="G10" s="8">
        <v>0</v>
      </c>
      <c r="H10" s="9">
        <v>0</v>
      </c>
      <c r="I10" s="9">
        <v>0</v>
      </c>
      <c r="J10" s="9">
        <v>0</v>
      </c>
      <c r="K10" s="13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13">
        <v>0</v>
      </c>
      <c r="BP10" s="9">
        <v>0</v>
      </c>
      <c r="BQ10" s="9">
        <v>0</v>
      </c>
      <c r="BR10" s="9">
        <v>0</v>
      </c>
      <c r="BS10" s="9">
        <f t="shared" si="0"/>
        <v>0</v>
      </c>
      <c r="BT10" s="1">
        <v>3</v>
      </c>
      <c r="BU10" s="1">
        <v>3</v>
      </c>
      <c r="BV10" s="1">
        <v>4</v>
      </c>
      <c r="BW10" s="1">
        <v>4</v>
      </c>
      <c r="BX10" s="1">
        <v>4</v>
      </c>
      <c r="BY10" s="1">
        <v>3</v>
      </c>
    </row>
    <row r="11" spans="1:77" ht="15.75" thickBot="1" x14ac:dyDescent="0.3">
      <c r="A11" s="1" t="s">
        <v>32</v>
      </c>
      <c r="B11" s="1" t="s">
        <v>61</v>
      </c>
      <c r="C11" s="1">
        <v>1</v>
      </c>
      <c r="D11" s="7" t="s">
        <v>6</v>
      </c>
      <c r="E11" s="1">
        <v>182</v>
      </c>
      <c r="F11" s="1">
        <v>0</v>
      </c>
      <c r="G11" s="8">
        <v>0</v>
      </c>
      <c r="H11" s="9">
        <v>0</v>
      </c>
      <c r="I11" s="9">
        <v>0</v>
      </c>
      <c r="J11" s="9">
        <v>0</v>
      </c>
      <c r="K11" s="13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13">
        <v>0</v>
      </c>
      <c r="BP11" s="9">
        <v>0</v>
      </c>
      <c r="BQ11" s="9">
        <v>0</v>
      </c>
      <c r="BR11" s="9">
        <v>0</v>
      </c>
      <c r="BS11" s="9">
        <f t="shared" si="0"/>
        <v>0</v>
      </c>
      <c r="BT11" s="1">
        <v>3</v>
      </c>
      <c r="BU11" s="1">
        <v>2</v>
      </c>
      <c r="BV11" s="1">
        <v>3</v>
      </c>
      <c r="BW11" s="1">
        <v>3</v>
      </c>
      <c r="BX11" s="1">
        <v>3</v>
      </c>
      <c r="BY11" s="1">
        <v>3</v>
      </c>
    </row>
    <row r="12" spans="1:77" ht="15.75" thickBot="1" x14ac:dyDescent="0.3">
      <c r="A12" s="1" t="s">
        <v>40</v>
      </c>
      <c r="B12" s="1" t="s">
        <v>62</v>
      </c>
      <c r="C12" s="1">
        <v>1</v>
      </c>
      <c r="D12" s="7" t="s">
        <v>6</v>
      </c>
      <c r="E12" s="1">
        <v>462</v>
      </c>
      <c r="F12" s="1">
        <v>0</v>
      </c>
      <c r="G12" s="8">
        <v>0</v>
      </c>
      <c r="H12" s="9">
        <v>0</v>
      </c>
      <c r="I12" s="9">
        <v>0</v>
      </c>
      <c r="J12" s="9">
        <v>0</v>
      </c>
      <c r="K12" s="13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13">
        <v>0</v>
      </c>
      <c r="BP12" s="9">
        <v>0</v>
      </c>
      <c r="BQ12" s="9">
        <v>0</v>
      </c>
      <c r="BR12" s="9">
        <v>0</v>
      </c>
      <c r="BS12" s="9">
        <f t="shared" si="0"/>
        <v>0</v>
      </c>
      <c r="BT12" s="1">
        <v>4</v>
      </c>
      <c r="BU12" s="1">
        <v>3</v>
      </c>
      <c r="BV12" s="1">
        <v>4</v>
      </c>
      <c r="BW12" s="1">
        <v>4</v>
      </c>
      <c r="BX12" s="1">
        <v>4</v>
      </c>
      <c r="BY12" s="1">
        <v>4</v>
      </c>
    </row>
    <row r="13" spans="1:77" ht="15.75" thickBot="1" x14ac:dyDescent="0.3">
      <c r="A13" s="1" t="s">
        <v>42</v>
      </c>
      <c r="B13" s="1" t="s">
        <v>20</v>
      </c>
      <c r="C13" s="1">
        <v>1</v>
      </c>
      <c r="D13" s="7" t="s">
        <v>6</v>
      </c>
      <c r="E13" s="1">
        <v>128</v>
      </c>
      <c r="F13" s="1">
        <v>0</v>
      </c>
      <c r="G13" s="8">
        <v>0</v>
      </c>
      <c r="H13" s="9">
        <v>0</v>
      </c>
      <c r="I13" s="9">
        <v>0</v>
      </c>
      <c r="J13" s="9">
        <v>0</v>
      </c>
      <c r="K13" s="13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13">
        <v>0</v>
      </c>
      <c r="BP13" s="9">
        <v>0</v>
      </c>
      <c r="BQ13" s="9">
        <v>0</v>
      </c>
      <c r="BR13" s="9">
        <v>0</v>
      </c>
      <c r="BS13" s="9">
        <f t="shared" si="0"/>
        <v>0</v>
      </c>
      <c r="BT13" s="1">
        <v>2</v>
      </c>
      <c r="BU13" s="1">
        <v>1</v>
      </c>
      <c r="BV13" s="1">
        <v>3</v>
      </c>
      <c r="BW13" s="1">
        <v>3</v>
      </c>
      <c r="BX13" s="1">
        <v>3</v>
      </c>
      <c r="BY13" s="1">
        <v>4</v>
      </c>
    </row>
    <row r="14" spans="1:77" ht="15.75" thickBot="1" x14ac:dyDescent="0.3">
      <c r="A14" s="1" t="s">
        <v>28</v>
      </c>
      <c r="B14" s="1" t="s">
        <v>60</v>
      </c>
      <c r="C14" s="1">
        <v>1</v>
      </c>
      <c r="D14" s="7" t="s">
        <v>6</v>
      </c>
      <c r="E14" s="1">
        <v>573</v>
      </c>
      <c r="F14" s="1">
        <v>0</v>
      </c>
      <c r="G14" s="8">
        <v>0</v>
      </c>
      <c r="H14" s="9">
        <v>0</v>
      </c>
      <c r="I14" s="9">
        <v>0</v>
      </c>
      <c r="J14" s="9">
        <v>0</v>
      </c>
      <c r="K14" s="13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13">
        <v>0</v>
      </c>
      <c r="BP14" s="9">
        <v>0</v>
      </c>
      <c r="BQ14" s="9">
        <v>0</v>
      </c>
      <c r="BR14" s="9">
        <v>0</v>
      </c>
      <c r="BS14" s="9">
        <f t="shared" si="0"/>
        <v>0</v>
      </c>
      <c r="BT14" s="1">
        <v>2</v>
      </c>
      <c r="BU14" s="1">
        <v>3</v>
      </c>
      <c r="BV14" s="1">
        <v>4</v>
      </c>
      <c r="BW14" s="1">
        <v>4</v>
      </c>
      <c r="BX14" s="1">
        <v>4</v>
      </c>
      <c r="BY14" s="1">
        <v>4</v>
      </c>
    </row>
    <row r="15" spans="1:77" ht="15.75" thickBot="1" x14ac:dyDescent="0.3">
      <c r="A15" s="1" t="s">
        <v>24</v>
      </c>
      <c r="B15" s="1" t="s">
        <v>5</v>
      </c>
      <c r="C15" s="1">
        <v>1</v>
      </c>
      <c r="D15" s="7" t="s">
        <v>6</v>
      </c>
      <c r="E15" s="11">
        <v>315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3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0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 s="11">
        <v>0</v>
      </c>
      <c r="AY15" s="11">
        <v>0</v>
      </c>
      <c r="AZ15" s="11">
        <v>0</v>
      </c>
      <c r="BA15" s="11">
        <v>0</v>
      </c>
      <c r="BB15" s="11">
        <v>0</v>
      </c>
      <c r="BC15" s="11">
        <v>0</v>
      </c>
      <c r="BD15" s="11">
        <v>0</v>
      </c>
      <c r="BE15" s="11">
        <v>0</v>
      </c>
      <c r="BF15" s="11">
        <v>0</v>
      </c>
      <c r="BG15" s="11">
        <v>0</v>
      </c>
      <c r="BH15" s="11">
        <v>0</v>
      </c>
      <c r="BI15" s="11">
        <v>0</v>
      </c>
      <c r="BJ15" s="11">
        <v>0</v>
      </c>
      <c r="BK15" s="11">
        <v>0</v>
      </c>
      <c r="BL15" s="11">
        <v>0</v>
      </c>
      <c r="BM15" s="11">
        <v>0</v>
      </c>
      <c r="BN15" s="11">
        <v>0</v>
      </c>
      <c r="BO15" s="13">
        <v>0</v>
      </c>
      <c r="BP15" s="11">
        <v>0</v>
      </c>
      <c r="BQ15" s="11">
        <v>0</v>
      </c>
      <c r="BR15" s="11">
        <v>0</v>
      </c>
      <c r="BS15" s="9">
        <f t="shared" si="0"/>
        <v>0</v>
      </c>
      <c r="BT15" s="1">
        <v>3</v>
      </c>
      <c r="BU15" s="1">
        <v>3</v>
      </c>
      <c r="BV15" s="1">
        <v>4</v>
      </c>
      <c r="BW15" s="1">
        <v>4</v>
      </c>
      <c r="BX15" s="1">
        <v>4</v>
      </c>
      <c r="BY15" s="1">
        <v>3</v>
      </c>
    </row>
    <row r="16" spans="1:77" ht="15.75" thickBot="1" x14ac:dyDescent="0.3">
      <c r="A16" s="1" t="s">
        <v>34</v>
      </c>
      <c r="B16" s="1" t="s">
        <v>61</v>
      </c>
      <c r="C16" s="1">
        <v>1</v>
      </c>
      <c r="D16" s="7" t="s">
        <v>6</v>
      </c>
      <c r="E16" s="1">
        <v>246</v>
      </c>
      <c r="F16" s="1">
        <v>0</v>
      </c>
      <c r="G16" s="8">
        <v>0</v>
      </c>
      <c r="H16" s="9">
        <v>0</v>
      </c>
      <c r="I16" s="9">
        <v>0</v>
      </c>
      <c r="J16" s="9">
        <v>0</v>
      </c>
      <c r="K16" s="13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13">
        <v>0</v>
      </c>
      <c r="BP16" s="9">
        <v>0</v>
      </c>
      <c r="BQ16" s="9">
        <v>0</v>
      </c>
      <c r="BR16" s="9">
        <v>0</v>
      </c>
      <c r="BS16" s="9">
        <f t="shared" si="0"/>
        <v>0</v>
      </c>
      <c r="BT16" s="1">
        <v>3</v>
      </c>
      <c r="BU16" s="1">
        <v>1</v>
      </c>
      <c r="BV16" s="1">
        <v>3</v>
      </c>
      <c r="BW16" s="1">
        <v>4</v>
      </c>
      <c r="BX16" s="1">
        <v>5</v>
      </c>
      <c r="BY16" s="1">
        <v>3</v>
      </c>
    </row>
    <row r="17" spans="1:77" ht="15.75" thickBot="1" x14ac:dyDescent="0.3">
      <c r="A17" s="1" t="s">
        <v>25</v>
      </c>
      <c r="B17" s="1" t="s">
        <v>5</v>
      </c>
      <c r="C17" s="1">
        <v>1</v>
      </c>
      <c r="D17" s="7" t="s">
        <v>6</v>
      </c>
      <c r="E17" s="1">
        <v>673</v>
      </c>
      <c r="F17" s="1">
        <v>0</v>
      </c>
      <c r="G17" s="8">
        <v>0</v>
      </c>
      <c r="H17" s="9">
        <v>0</v>
      </c>
      <c r="I17" s="9">
        <v>0</v>
      </c>
      <c r="J17" s="9">
        <v>0</v>
      </c>
      <c r="K17" s="13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13">
        <v>0</v>
      </c>
      <c r="BP17" s="9">
        <v>0</v>
      </c>
      <c r="BQ17" s="9">
        <v>0</v>
      </c>
      <c r="BR17" s="9">
        <v>0</v>
      </c>
      <c r="BS17" s="9">
        <f t="shared" si="0"/>
        <v>0</v>
      </c>
      <c r="BT17" s="1">
        <v>2</v>
      </c>
      <c r="BU17" s="1">
        <v>2</v>
      </c>
      <c r="BV17" s="1">
        <v>4</v>
      </c>
      <c r="BW17" s="1">
        <v>3</v>
      </c>
      <c r="BX17" s="1">
        <v>3</v>
      </c>
      <c r="BY17" s="1">
        <v>2</v>
      </c>
    </row>
    <row r="18" spans="1:77" ht="15.75" thickBot="1" x14ac:dyDescent="0.3">
      <c r="A18" s="1" t="s">
        <v>35</v>
      </c>
      <c r="B18" s="1" t="s">
        <v>61</v>
      </c>
      <c r="C18" s="1">
        <v>1</v>
      </c>
      <c r="D18" s="7" t="s">
        <v>6</v>
      </c>
      <c r="E18" s="1">
        <v>407</v>
      </c>
      <c r="F18" s="1">
        <v>0</v>
      </c>
      <c r="G18" s="8">
        <v>0</v>
      </c>
      <c r="H18" s="9">
        <v>0</v>
      </c>
      <c r="I18" s="9">
        <v>0</v>
      </c>
      <c r="J18" s="9">
        <v>0</v>
      </c>
      <c r="K18" s="13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13">
        <v>0</v>
      </c>
      <c r="BP18" s="9">
        <v>0</v>
      </c>
      <c r="BQ18" s="9">
        <v>0</v>
      </c>
      <c r="BR18" s="9">
        <v>0</v>
      </c>
      <c r="BS18" s="9">
        <f t="shared" si="0"/>
        <v>0</v>
      </c>
      <c r="BT18" s="1">
        <v>3</v>
      </c>
      <c r="BU18" s="1">
        <v>2</v>
      </c>
      <c r="BV18" s="1">
        <v>4</v>
      </c>
      <c r="BW18" s="1">
        <v>5</v>
      </c>
      <c r="BX18" s="1">
        <v>5</v>
      </c>
      <c r="BY18" s="1">
        <v>4</v>
      </c>
    </row>
    <row r="19" spans="1:77" ht="15.75" thickBot="1" x14ac:dyDescent="0.3">
      <c r="A19" s="1" t="s">
        <v>43</v>
      </c>
      <c r="B19" s="1" t="s">
        <v>20</v>
      </c>
      <c r="C19" s="1">
        <v>1</v>
      </c>
      <c r="D19" s="7" t="s">
        <v>6</v>
      </c>
      <c r="E19" s="1">
        <v>348</v>
      </c>
      <c r="F19" s="1">
        <v>0</v>
      </c>
      <c r="G19" s="8">
        <v>0</v>
      </c>
      <c r="H19" s="9">
        <v>0</v>
      </c>
      <c r="I19" s="9">
        <v>0</v>
      </c>
      <c r="J19" s="9">
        <v>0</v>
      </c>
      <c r="K19" s="13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13">
        <v>0</v>
      </c>
      <c r="BP19" s="9">
        <v>0</v>
      </c>
      <c r="BQ19" s="9">
        <v>0</v>
      </c>
      <c r="BR19" s="9">
        <v>0</v>
      </c>
      <c r="BS19" s="9">
        <f t="shared" si="0"/>
        <v>0</v>
      </c>
      <c r="BT19" s="1">
        <v>3</v>
      </c>
      <c r="BU19" s="1">
        <v>2</v>
      </c>
      <c r="BV19" s="1">
        <v>4</v>
      </c>
      <c r="BW19" s="1">
        <v>3</v>
      </c>
      <c r="BX19" s="1">
        <v>3</v>
      </c>
      <c r="BY19" s="1">
        <v>3</v>
      </c>
    </row>
    <row r="20" spans="1:77" ht="15.75" thickBot="1" x14ac:dyDescent="0.3">
      <c r="A20" s="1" t="s">
        <v>36</v>
      </c>
      <c r="B20" s="1" t="s">
        <v>61</v>
      </c>
      <c r="C20" s="1">
        <v>1</v>
      </c>
      <c r="D20" s="7" t="s">
        <v>6</v>
      </c>
      <c r="E20" s="1">
        <v>899</v>
      </c>
      <c r="F20" s="1">
        <v>0</v>
      </c>
      <c r="G20" s="8">
        <v>0</v>
      </c>
      <c r="H20" s="9">
        <v>0</v>
      </c>
      <c r="I20" s="9">
        <v>0</v>
      </c>
      <c r="J20" s="9">
        <v>0</v>
      </c>
      <c r="K20" s="13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13">
        <v>0</v>
      </c>
      <c r="BP20" s="9">
        <v>0</v>
      </c>
      <c r="BQ20" s="9">
        <v>0</v>
      </c>
      <c r="BR20" s="9">
        <v>0</v>
      </c>
      <c r="BS20" s="9">
        <f t="shared" si="0"/>
        <v>0</v>
      </c>
      <c r="BT20" s="1">
        <v>4</v>
      </c>
      <c r="BU20" s="1">
        <v>4</v>
      </c>
      <c r="BV20" s="1">
        <v>4</v>
      </c>
      <c r="BW20" s="1">
        <v>5</v>
      </c>
      <c r="BX20" s="1">
        <v>5</v>
      </c>
      <c r="BY20" s="1">
        <v>4</v>
      </c>
    </row>
    <row r="21" spans="1:77" ht="15.75" thickBot="1" x14ac:dyDescent="0.3">
      <c r="A21" s="1" t="s">
        <v>44</v>
      </c>
      <c r="B21" s="1" t="s">
        <v>20</v>
      </c>
      <c r="C21" s="1">
        <v>1</v>
      </c>
      <c r="D21" s="7" t="s">
        <v>6</v>
      </c>
      <c r="E21" s="1">
        <v>87</v>
      </c>
      <c r="F21" s="1">
        <v>0</v>
      </c>
      <c r="G21" s="8">
        <v>0</v>
      </c>
      <c r="H21" s="9">
        <v>0</v>
      </c>
      <c r="I21" s="9">
        <v>0</v>
      </c>
      <c r="J21" s="9">
        <v>0</v>
      </c>
      <c r="K21" s="13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13">
        <v>0</v>
      </c>
      <c r="BP21" s="9">
        <v>0</v>
      </c>
      <c r="BQ21" s="9">
        <v>0</v>
      </c>
      <c r="BR21" s="9">
        <v>0</v>
      </c>
      <c r="BS21" s="9">
        <f t="shared" si="0"/>
        <v>0</v>
      </c>
      <c r="BT21" s="1">
        <v>2</v>
      </c>
      <c r="BU21" s="1">
        <v>2</v>
      </c>
      <c r="BV21" s="1">
        <v>4</v>
      </c>
      <c r="BW21" s="1">
        <v>4</v>
      </c>
      <c r="BX21" s="1">
        <v>4</v>
      </c>
      <c r="BY21" s="1">
        <v>3</v>
      </c>
    </row>
    <row r="22" spans="1:77" ht="15.75" thickBot="1" x14ac:dyDescent="0.3">
      <c r="A22" s="1" t="s">
        <v>37</v>
      </c>
      <c r="B22" s="1" t="s">
        <v>62</v>
      </c>
      <c r="C22" s="1">
        <v>2</v>
      </c>
      <c r="D22" s="7" t="s">
        <v>7</v>
      </c>
      <c r="E22" s="1">
        <v>249</v>
      </c>
      <c r="F22" s="1">
        <v>1124</v>
      </c>
      <c r="G22" s="8">
        <v>140.5</v>
      </c>
      <c r="H22" s="1">
        <v>9.7569444444444459E-2</v>
      </c>
      <c r="I22" s="1">
        <f t="shared" ref="I22:I28" si="1">L22/G22</f>
        <v>62.82615103202847</v>
      </c>
      <c r="J22" s="1">
        <f t="shared" ref="J22:J28" si="2">M22/G22</f>
        <v>7.2234006405693947</v>
      </c>
      <c r="K22" s="13">
        <f t="shared" ref="K22:K28" si="3">N22/G22</f>
        <v>0.97131672597864771</v>
      </c>
      <c r="L22" s="1">
        <v>8827.0742200000004</v>
      </c>
      <c r="M22" s="1">
        <v>1014.88779</v>
      </c>
      <c r="N22" s="1">
        <v>136.47</v>
      </c>
      <c r="O22" s="1">
        <v>5.61</v>
      </c>
      <c r="P22" s="1">
        <v>0</v>
      </c>
      <c r="Q22" s="1">
        <v>0</v>
      </c>
      <c r="R22" s="1">
        <v>15</v>
      </c>
      <c r="S22" s="1">
        <v>1</v>
      </c>
      <c r="T22" s="1">
        <v>0</v>
      </c>
      <c r="U22" s="1">
        <v>0</v>
      </c>
      <c r="V22" s="1">
        <v>26.970949999999998</v>
      </c>
      <c r="W22" s="1">
        <v>5.6091300000000004</v>
      </c>
      <c r="X22" s="1">
        <v>0</v>
      </c>
      <c r="Y22" s="1">
        <v>0</v>
      </c>
      <c r="Z22" s="1">
        <v>5</v>
      </c>
      <c r="AA22" s="1">
        <v>19</v>
      </c>
      <c r="AB22" s="1">
        <v>55</v>
      </c>
      <c r="AC22" s="1">
        <v>78</v>
      </c>
      <c r="AD22" s="1">
        <v>16</v>
      </c>
      <c r="AE22" s="1">
        <v>0</v>
      </c>
      <c r="AF22" s="1">
        <v>1.1000000000000001</v>
      </c>
      <c r="AG22" s="1">
        <v>9.49</v>
      </c>
      <c r="AH22" s="1">
        <v>48.21</v>
      </c>
      <c r="AI22" s="1">
        <v>272.04999999999995</v>
      </c>
      <c r="AJ22" s="1">
        <v>16.25</v>
      </c>
      <c r="AK22" s="1">
        <v>0</v>
      </c>
      <c r="AL22" s="1">
        <v>44</v>
      </c>
      <c r="AM22" s="1">
        <v>12</v>
      </c>
      <c r="AN22" s="1">
        <v>4</v>
      </c>
      <c r="AO22" s="1">
        <v>77</v>
      </c>
      <c r="AP22" s="1">
        <v>17</v>
      </c>
      <c r="AQ22" s="1">
        <v>13</v>
      </c>
      <c r="AR22" s="1">
        <v>229</v>
      </c>
      <c r="AS22" s="1">
        <v>44</v>
      </c>
      <c r="AT22" s="1">
        <v>12</v>
      </c>
      <c r="AU22" s="1">
        <v>255</v>
      </c>
      <c r="AV22" s="1">
        <v>57</v>
      </c>
      <c r="AW22" s="1">
        <v>17</v>
      </c>
      <c r="AX22" s="1">
        <v>3536.1099800000002</v>
      </c>
      <c r="AY22" s="1">
        <v>1924.31</v>
      </c>
      <c r="AZ22" s="1">
        <v>2057.6100500000002</v>
      </c>
      <c r="BA22" s="1">
        <v>931.02997000000005</v>
      </c>
      <c r="BB22" s="1">
        <v>342.54998000000001</v>
      </c>
      <c r="BC22" s="1">
        <v>35.36</v>
      </c>
      <c r="BD22" s="1">
        <v>0</v>
      </c>
      <c r="BE22" s="1">
        <v>0</v>
      </c>
      <c r="BF22" s="1">
        <v>368</v>
      </c>
      <c r="BG22" s="1">
        <v>182</v>
      </c>
      <c r="BH22" s="1">
        <v>113</v>
      </c>
      <c r="BI22" s="1">
        <v>33</v>
      </c>
      <c r="BJ22" s="1">
        <v>4</v>
      </c>
      <c r="BK22" s="1">
        <v>0</v>
      </c>
      <c r="BL22" s="1">
        <v>0</v>
      </c>
      <c r="BM22" s="1">
        <v>142.08000000000001</v>
      </c>
      <c r="BN22" s="1">
        <v>5.61</v>
      </c>
      <c r="BO22" s="13">
        <v>1</v>
      </c>
      <c r="BP22" s="1">
        <v>60</v>
      </c>
      <c r="BQ22" s="1">
        <v>107</v>
      </c>
      <c r="BR22" s="1">
        <v>605</v>
      </c>
      <c r="BS22" s="9">
        <f t="shared" si="0"/>
        <v>46</v>
      </c>
      <c r="BT22" s="1">
        <v>3</v>
      </c>
      <c r="BU22" s="1">
        <v>2</v>
      </c>
      <c r="BV22" s="1">
        <v>3</v>
      </c>
      <c r="BW22" s="1">
        <v>4</v>
      </c>
      <c r="BX22" s="1">
        <v>4</v>
      </c>
      <c r="BY22" s="1">
        <v>4</v>
      </c>
    </row>
    <row r="23" spans="1:77" ht="15.75" thickBot="1" x14ac:dyDescent="0.3">
      <c r="A23" s="1" t="s">
        <v>41</v>
      </c>
      <c r="B23" s="1" t="s">
        <v>20</v>
      </c>
      <c r="C23" s="1">
        <v>2</v>
      </c>
      <c r="D23" s="7" t="s">
        <v>7</v>
      </c>
      <c r="E23" s="1">
        <v>811</v>
      </c>
      <c r="F23" s="1">
        <v>702.50000000000011</v>
      </c>
      <c r="G23" s="8">
        <v>140.5</v>
      </c>
      <c r="H23" s="1">
        <v>9.7569444444444459E-2</v>
      </c>
      <c r="I23" s="1">
        <f t="shared" si="1"/>
        <v>67.304786548042699</v>
      </c>
      <c r="J23" s="1">
        <f t="shared" si="2"/>
        <v>8.2246363701067615</v>
      </c>
      <c r="K23" s="13">
        <f t="shared" si="3"/>
        <v>0.66932384341637008</v>
      </c>
      <c r="L23" s="1">
        <v>9456.32251</v>
      </c>
      <c r="M23" s="1">
        <v>1155.56141</v>
      </c>
      <c r="N23" s="1">
        <v>94.039999999999992</v>
      </c>
      <c r="O23" s="1">
        <v>4.82</v>
      </c>
      <c r="P23" s="1">
        <v>0</v>
      </c>
      <c r="Q23" s="1">
        <v>0</v>
      </c>
      <c r="R23" s="1">
        <v>9</v>
      </c>
      <c r="S23" s="1">
        <v>1</v>
      </c>
      <c r="T23" s="1">
        <v>0</v>
      </c>
      <c r="U23" s="1">
        <v>0</v>
      </c>
      <c r="V23" s="1">
        <v>22.24438</v>
      </c>
      <c r="W23" s="1">
        <v>4.8200700000000003</v>
      </c>
      <c r="X23" s="1">
        <v>0</v>
      </c>
      <c r="Y23" s="1">
        <v>0</v>
      </c>
      <c r="Z23" s="1">
        <v>3</v>
      </c>
      <c r="AA23" s="1">
        <v>15</v>
      </c>
      <c r="AB23" s="1">
        <v>51</v>
      </c>
      <c r="AC23" s="1">
        <v>77</v>
      </c>
      <c r="AD23" s="1">
        <v>4</v>
      </c>
      <c r="AE23" s="1">
        <v>0</v>
      </c>
      <c r="AF23" s="1">
        <v>0.81</v>
      </c>
      <c r="AG23" s="1">
        <v>7.6400000000000006</v>
      </c>
      <c r="AH23" s="1">
        <v>40.97</v>
      </c>
      <c r="AI23" s="1">
        <v>183.9</v>
      </c>
      <c r="AJ23" s="1">
        <v>4.0199999999999996</v>
      </c>
      <c r="AK23" s="1">
        <v>0</v>
      </c>
      <c r="AL23" s="1">
        <v>47</v>
      </c>
      <c r="AM23" s="1">
        <v>15</v>
      </c>
      <c r="AN23" s="1">
        <v>8</v>
      </c>
      <c r="AO23" s="1">
        <v>73</v>
      </c>
      <c r="AP23" s="1">
        <v>22</v>
      </c>
      <c r="AQ23" s="1">
        <v>7</v>
      </c>
      <c r="AR23" s="1">
        <v>273</v>
      </c>
      <c r="AS23" s="1">
        <v>42</v>
      </c>
      <c r="AT23" s="1">
        <v>8</v>
      </c>
      <c r="AU23" s="1">
        <v>478</v>
      </c>
      <c r="AV23" s="1">
        <v>75</v>
      </c>
      <c r="AW23" s="1">
        <v>15</v>
      </c>
      <c r="AX23" s="1">
        <v>4470.1300099999999</v>
      </c>
      <c r="AY23" s="1">
        <v>1975.48993</v>
      </c>
      <c r="AZ23" s="1">
        <v>2001.5800100000001</v>
      </c>
      <c r="BA23" s="1">
        <v>817.63</v>
      </c>
      <c r="BB23" s="1">
        <v>166.55</v>
      </c>
      <c r="BC23" s="1">
        <v>25.01</v>
      </c>
      <c r="BD23" s="1">
        <v>0</v>
      </c>
      <c r="BE23" s="1">
        <v>0</v>
      </c>
      <c r="BF23" s="1">
        <v>362</v>
      </c>
      <c r="BG23" s="1">
        <v>164</v>
      </c>
      <c r="BH23" s="1">
        <v>86</v>
      </c>
      <c r="BI23" s="1">
        <v>20</v>
      </c>
      <c r="BJ23" s="1">
        <v>4</v>
      </c>
      <c r="BK23" s="1">
        <v>0</v>
      </c>
      <c r="BL23" s="1">
        <v>0</v>
      </c>
      <c r="BM23" s="1">
        <v>98.859999999999985</v>
      </c>
      <c r="BN23" s="1">
        <v>4.82</v>
      </c>
      <c r="BO23" s="13">
        <v>1</v>
      </c>
      <c r="BP23" s="1">
        <v>70</v>
      </c>
      <c r="BQ23" s="1">
        <v>102</v>
      </c>
      <c r="BR23" s="1">
        <v>871</v>
      </c>
      <c r="BS23" s="9">
        <f t="shared" si="0"/>
        <v>38</v>
      </c>
      <c r="BT23" s="1">
        <v>2</v>
      </c>
      <c r="BU23" s="1">
        <v>2</v>
      </c>
      <c r="BV23" s="1">
        <v>3</v>
      </c>
      <c r="BW23" s="1">
        <v>3</v>
      </c>
      <c r="BX23" s="1">
        <v>3</v>
      </c>
      <c r="BY23" s="1">
        <v>3</v>
      </c>
    </row>
    <row r="24" spans="1:77" ht="15.75" thickBot="1" x14ac:dyDescent="0.3">
      <c r="A24" s="1" t="s">
        <v>26</v>
      </c>
      <c r="B24" s="1" t="s">
        <v>60</v>
      </c>
      <c r="C24" s="1">
        <v>2</v>
      </c>
      <c r="D24" s="7" t="s">
        <v>7</v>
      </c>
      <c r="E24" s="1">
        <v>1350</v>
      </c>
      <c r="F24" s="1">
        <v>983.50000000000011</v>
      </c>
      <c r="G24" s="8">
        <v>140.5</v>
      </c>
      <c r="H24" s="1">
        <v>9.7569444444444459E-2</v>
      </c>
      <c r="I24" s="1">
        <f t="shared" si="1"/>
        <v>59.813184626334518</v>
      </c>
      <c r="J24" s="1">
        <f t="shared" si="2"/>
        <v>7.2520254804270463</v>
      </c>
      <c r="K24" s="13">
        <f t="shared" si="3"/>
        <v>1.2185765124555161</v>
      </c>
      <c r="L24" s="1">
        <v>8403.7524400000002</v>
      </c>
      <c r="M24" s="1">
        <v>1018.90958</v>
      </c>
      <c r="N24" s="1">
        <v>171.21</v>
      </c>
      <c r="O24" s="1">
        <v>0</v>
      </c>
      <c r="P24" s="1">
        <v>0</v>
      </c>
      <c r="Q24" s="1">
        <v>0</v>
      </c>
      <c r="R24" s="1">
        <v>12</v>
      </c>
      <c r="S24" s="1">
        <v>0</v>
      </c>
      <c r="T24" s="1">
        <v>0</v>
      </c>
      <c r="U24" s="1">
        <v>0</v>
      </c>
      <c r="V24" s="1">
        <v>50.665769999999995</v>
      </c>
      <c r="W24" s="1">
        <v>0</v>
      </c>
      <c r="X24" s="1">
        <v>0</v>
      </c>
      <c r="Y24" s="1">
        <v>0</v>
      </c>
      <c r="Z24" s="1">
        <v>0</v>
      </c>
      <c r="AA24" s="1">
        <v>10</v>
      </c>
      <c r="AB24" s="1">
        <v>36</v>
      </c>
      <c r="AC24" s="1">
        <v>46</v>
      </c>
      <c r="AD24" s="1">
        <v>1</v>
      </c>
      <c r="AE24" s="1">
        <v>0</v>
      </c>
      <c r="AF24" s="1">
        <v>0.3</v>
      </c>
      <c r="AG24" s="1">
        <v>5.84</v>
      </c>
      <c r="AH24" s="1">
        <v>28.21</v>
      </c>
      <c r="AI24" s="1">
        <v>109.97999999999999</v>
      </c>
      <c r="AJ24" s="1">
        <v>0.88</v>
      </c>
      <c r="AK24" s="1">
        <v>0</v>
      </c>
      <c r="AL24" s="1">
        <v>39</v>
      </c>
      <c r="AM24" s="1">
        <v>12</v>
      </c>
      <c r="AN24" s="1">
        <v>9</v>
      </c>
      <c r="AO24" s="1">
        <v>59</v>
      </c>
      <c r="AP24" s="1">
        <v>22</v>
      </c>
      <c r="AQ24" s="1">
        <v>3</v>
      </c>
      <c r="AR24" s="1">
        <v>190</v>
      </c>
      <c r="AS24" s="1">
        <v>32</v>
      </c>
      <c r="AT24" s="1">
        <v>12</v>
      </c>
      <c r="AU24" s="1">
        <v>344</v>
      </c>
      <c r="AV24" s="1">
        <v>55</v>
      </c>
      <c r="AW24" s="1">
        <v>10</v>
      </c>
      <c r="AX24" s="1">
        <v>3605.6000999999997</v>
      </c>
      <c r="AY24" s="1">
        <v>1990.85004</v>
      </c>
      <c r="AZ24" s="1">
        <v>1902.2599499999999</v>
      </c>
      <c r="BA24" s="1">
        <v>600.66001000000006</v>
      </c>
      <c r="BB24" s="1">
        <v>304.25999000000002</v>
      </c>
      <c r="BC24" s="1">
        <v>0</v>
      </c>
      <c r="BD24" s="1">
        <v>0</v>
      </c>
      <c r="BE24" s="1">
        <v>0</v>
      </c>
      <c r="BF24" s="1">
        <v>325</v>
      </c>
      <c r="BG24" s="1">
        <v>171</v>
      </c>
      <c r="BH24" s="1">
        <v>68</v>
      </c>
      <c r="BI24" s="1">
        <v>16</v>
      </c>
      <c r="BJ24" s="1">
        <v>0</v>
      </c>
      <c r="BK24" s="1">
        <v>0</v>
      </c>
      <c r="BL24" s="1">
        <v>0</v>
      </c>
      <c r="BM24" s="1">
        <v>171.21</v>
      </c>
      <c r="BN24" s="1">
        <v>0</v>
      </c>
      <c r="BO24" s="13">
        <v>0</v>
      </c>
      <c r="BP24" s="1">
        <v>60</v>
      </c>
      <c r="BQ24" s="1">
        <v>84</v>
      </c>
      <c r="BR24" s="1">
        <v>632</v>
      </c>
      <c r="BS24" s="9">
        <f t="shared" si="0"/>
        <v>34</v>
      </c>
      <c r="BT24" s="1">
        <v>2</v>
      </c>
      <c r="BU24" s="1">
        <v>3</v>
      </c>
      <c r="BV24" s="1">
        <v>3</v>
      </c>
      <c r="BW24" s="1">
        <v>4</v>
      </c>
      <c r="BX24" s="1">
        <v>4</v>
      </c>
      <c r="BY24" s="1">
        <v>3</v>
      </c>
    </row>
    <row r="25" spans="1:77" ht="15.75" thickBot="1" x14ac:dyDescent="0.3">
      <c r="A25" s="1" t="s">
        <v>38</v>
      </c>
      <c r="B25" s="1" t="s">
        <v>62</v>
      </c>
      <c r="C25" s="1">
        <v>2</v>
      </c>
      <c r="D25" s="7" t="s">
        <v>7</v>
      </c>
      <c r="E25" s="1">
        <v>309</v>
      </c>
      <c r="F25" s="1">
        <v>562</v>
      </c>
      <c r="G25" s="8">
        <v>140.5</v>
      </c>
      <c r="H25" s="1">
        <v>9.7569444444444459E-2</v>
      </c>
      <c r="I25" s="1">
        <f t="shared" si="1"/>
        <v>67.084418790035599</v>
      </c>
      <c r="J25" s="1">
        <f t="shared" si="2"/>
        <v>7.6480035587188606</v>
      </c>
      <c r="K25" s="13">
        <f t="shared" si="3"/>
        <v>0.84441281138790036</v>
      </c>
      <c r="L25" s="1">
        <v>9425.3608400000012</v>
      </c>
      <c r="M25" s="1">
        <v>1074.5445</v>
      </c>
      <c r="N25" s="1">
        <v>118.64</v>
      </c>
      <c r="O25" s="1">
        <v>3.32</v>
      </c>
      <c r="P25" s="1">
        <v>0</v>
      </c>
      <c r="Q25" s="1">
        <v>0</v>
      </c>
      <c r="R25" s="1">
        <v>13</v>
      </c>
      <c r="S25" s="1">
        <v>1</v>
      </c>
      <c r="T25" s="1">
        <v>0</v>
      </c>
      <c r="U25" s="1">
        <v>0</v>
      </c>
      <c r="V25" s="1">
        <v>25.04834</v>
      </c>
      <c r="W25" s="1">
        <v>3.31799</v>
      </c>
      <c r="X25" s="1">
        <v>0</v>
      </c>
      <c r="Y25" s="1">
        <v>0</v>
      </c>
      <c r="Z25" s="1">
        <v>12</v>
      </c>
      <c r="AA25" s="1">
        <v>16</v>
      </c>
      <c r="AB25" s="1">
        <v>58</v>
      </c>
      <c r="AC25" s="1">
        <v>60</v>
      </c>
      <c r="AD25" s="1">
        <v>8</v>
      </c>
      <c r="AE25" s="1">
        <v>3</v>
      </c>
      <c r="AF25" s="1">
        <v>2.61</v>
      </c>
      <c r="AG25" s="1">
        <v>14.26</v>
      </c>
      <c r="AH25" s="1">
        <v>55.83</v>
      </c>
      <c r="AI25" s="1">
        <v>191.32</v>
      </c>
      <c r="AJ25" s="1">
        <v>10.57</v>
      </c>
      <c r="AK25" s="1">
        <v>4.8899999999999997</v>
      </c>
      <c r="AL25" s="1">
        <v>83</v>
      </c>
      <c r="AM25" s="1">
        <v>25</v>
      </c>
      <c r="AN25" s="1">
        <v>14</v>
      </c>
      <c r="AO25" s="1">
        <v>53</v>
      </c>
      <c r="AP25" s="1">
        <v>24</v>
      </c>
      <c r="AQ25" s="1">
        <v>14</v>
      </c>
      <c r="AR25" s="1">
        <v>246</v>
      </c>
      <c r="AS25" s="1">
        <v>41</v>
      </c>
      <c r="AT25" s="1">
        <v>14</v>
      </c>
      <c r="AU25" s="1">
        <v>276</v>
      </c>
      <c r="AV25" s="1">
        <v>56</v>
      </c>
      <c r="AW25" s="1">
        <v>21</v>
      </c>
      <c r="AX25" s="1">
        <v>4591.4801100000004</v>
      </c>
      <c r="AY25" s="1">
        <v>1967.27997</v>
      </c>
      <c r="AZ25" s="1">
        <v>1891.0800199999999</v>
      </c>
      <c r="BA25" s="1">
        <v>742.38</v>
      </c>
      <c r="BB25" s="1">
        <v>220.22</v>
      </c>
      <c r="BC25" s="1">
        <v>11.47</v>
      </c>
      <c r="BD25" s="1">
        <v>1.03</v>
      </c>
      <c r="BE25" s="1">
        <v>0</v>
      </c>
      <c r="BF25" s="1">
        <v>369</v>
      </c>
      <c r="BG25" s="1">
        <v>179</v>
      </c>
      <c r="BH25" s="1">
        <v>82</v>
      </c>
      <c r="BI25" s="1">
        <v>21</v>
      </c>
      <c r="BJ25" s="1">
        <v>2</v>
      </c>
      <c r="BK25" s="1">
        <v>0</v>
      </c>
      <c r="BL25" s="1">
        <v>0</v>
      </c>
      <c r="BM25" s="1">
        <v>121.96</v>
      </c>
      <c r="BN25" s="1">
        <v>3.32</v>
      </c>
      <c r="BO25" s="13">
        <v>1</v>
      </c>
      <c r="BP25" s="1">
        <v>122</v>
      </c>
      <c r="BQ25" s="1">
        <v>91</v>
      </c>
      <c r="BR25" s="1">
        <v>658</v>
      </c>
      <c r="BS25" s="9">
        <f t="shared" si="0"/>
        <v>63</v>
      </c>
      <c r="BT25" s="1">
        <v>2</v>
      </c>
      <c r="BU25" s="1">
        <v>3</v>
      </c>
      <c r="BV25" s="1">
        <v>3</v>
      </c>
      <c r="BW25" s="1">
        <v>3</v>
      </c>
      <c r="BX25" s="1">
        <v>3</v>
      </c>
      <c r="BY25" s="1">
        <v>3</v>
      </c>
    </row>
    <row r="26" spans="1:77" ht="15.75" thickBot="1" x14ac:dyDescent="0.3">
      <c r="A26" s="1" t="s">
        <v>30</v>
      </c>
      <c r="B26" s="1" t="s">
        <v>61</v>
      </c>
      <c r="C26" s="1">
        <v>2</v>
      </c>
      <c r="D26" s="7" t="s">
        <v>7</v>
      </c>
      <c r="E26" s="1">
        <v>435</v>
      </c>
      <c r="F26" s="1">
        <v>983.50000000000011</v>
      </c>
      <c r="G26" s="8">
        <v>140.5</v>
      </c>
      <c r="H26" s="1">
        <v>9.7569444444444459E-2</v>
      </c>
      <c r="I26" s="1">
        <f t="shared" si="1"/>
        <v>71.589226903914593</v>
      </c>
      <c r="J26" s="1">
        <f t="shared" si="2"/>
        <v>8.4668311743772247</v>
      </c>
      <c r="K26" s="13">
        <f t="shared" si="3"/>
        <v>0.69402135231316719</v>
      </c>
      <c r="L26" s="1">
        <v>10058.28638</v>
      </c>
      <c r="M26" s="1">
        <v>1189.58978</v>
      </c>
      <c r="N26" s="1">
        <v>97.509999999999991</v>
      </c>
      <c r="O26" s="1">
        <v>0</v>
      </c>
      <c r="P26" s="1">
        <v>0</v>
      </c>
      <c r="Q26" s="1">
        <v>0</v>
      </c>
      <c r="R26" s="1">
        <v>9</v>
      </c>
      <c r="S26" s="1">
        <v>0</v>
      </c>
      <c r="T26" s="1">
        <v>0</v>
      </c>
      <c r="U26" s="1">
        <v>0</v>
      </c>
      <c r="V26" s="1">
        <v>21.892830000000004</v>
      </c>
      <c r="W26" s="1">
        <v>0</v>
      </c>
      <c r="X26" s="1">
        <v>0</v>
      </c>
      <c r="Y26" s="1">
        <v>0</v>
      </c>
      <c r="Z26" s="1">
        <v>0</v>
      </c>
      <c r="AA26" s="1">
        <v>16</v>
      </c>
      <c r="AB26" s="1">
        <v>69</v>
      </c>
      <c r="AC26" s="1">
        <v>78</v>
      </c>
      <c r="AD26" s="1">
        <v>3</v>
      </c>
      <c r="AE26" s="1">
        <v>0</v>
      </c>
      <c r="AF26" s="1">
        <v>0.3</v>
      </c>
      <c r="AG26" s="1">
        <v>5.82</v>
      </c>
      <c r="AH26" s="1">
        <v>55.67</v>
      </c>
      <c r="AI26" s="1">
        <v>201.2</v>
      </c>
      <c r="AJ26" s="1">
        <v>2.14</v>
      </c>
      <c r="AK26" s="1">
        <v>0</v>
      </c>
      <c r="AL26" s="1">
        <v>61</v>
      </c>
      <c r="AM26" s="1">
        <v>20</v>
      </c>
      <c r="AN26" s="1">
        <v>19</v>
      </c>
      <c r="AO26" s="1">
        <v>110</v>
      </c>
      <c r="AP26" s="1">
        <v>39</v>
      </c>
      <c r="AQ26" s="1">
        <v>14</v>
      </c>
      <c r="AR26" s="1">
        <v>442</v>
      </c>
      <c r="AS26" s="1">
        <v>58</v>
      </c>
      <c r="AT26" s="1">
        <v>24</v>
      </c>
      <c r="AU26" s="1">
        <v>402</v>
      </c>
      <c r="AV26" s="1">
        <v>61</v>
      </c>
      <c r="AW26" s="1">
        <v>14</v>
      </c>
      <c r="AX26" s="1">
        <v>3702.6099800000002</v>
      </c>
      <c r="AY26" s="1">
        <v>1550.75</v>
      </c>
      <c r="AZ26" s="1">
        <v>3251.2299800000001</v>
      </c>
      <c r="BA26" s="1">
        <v>1137.70001</v>
      </c>
      <c r="BB26" s="1">
        <v>381.89</v>
      </c>
      <c r="BC26" s="1">
        <v>33.99</v>
      </c>
      <c r="BD26" s="1">
        <v>0</v>
      </c>
      <c r="BE26" s="1">
        <v>0</v>
      </c>
      <c r="BF26" s="1">
        <v>402</v>
      </c>
      <c r="BG26" s="1">
        <v>248</v>
      </c>
      <c r="BH26" s="1">
        <v>139</v>
      </c>
      <c r="BI26" s="1">
        <v>33</v>
      </c>
      <c r="BJ26" s="1">
        <v>4</v>
      </c>
      <c r="BK26" s="1">
        <v>0</v>
      </c>
      <c r="BL26" s="1">
        <v>0</v>
      </c>
      <c r="BM26" s="1">
        <v>97.509999999999991</v>
      </c>
      <c r="BN26" s="1">
        <v>0</v>
      </c>
      <c r="BO26" s="13">
        <v>0</v>
      </c>
      <c r="BP26" s="1">
        <v>100</v>
      </c>
      <c r="BQ26" s="1">
        <v>163</v>
      </c>
      <c r="BR26" s="1">
        <v>1015</v>
      </c>
      <c r="BS26" s="9">
        <f t="shared" si="0"/>
        <v>71</v>
      </c>
      <c r="BT26" s="1">
        <v>3</v>
      </c>
      <c r="BU26" s="1">
        <v>3</v>
      </c>
      <c r="BV26" s="1">
        <v>4</v>
      </c>
      <c r="BW26" s="1">
        <v>4</v>
      </c>
      <c r="BX26" s="1">
        <v>4</v>
      </c>
      <c r="BY26" s="1">
        <v>4</v>
      </c>
    </row>
    <row r="27" spans="1:77" ht="15.75" thickBot="1" x14ac:dyDescent="0.3">
      <c r="A27" s="1" t="s">
        <v>27</v>
      </c>
      <c r="B27" s="1" t="s">
        <v>60</v>
      </c>
      <c r="C27" s="1">
        <v>2</v>
      </c>
      <c r="D27" s="7" t="s">
        <v>7</v>
      </c>
      <c r="E27" s="1">
        <v>397</v>
      </c>
      <c r="F27" s="1">
        <v>983.50000000000011</v>
      </c>
      <c r="G27" s="8">
        <v>140.5</v>
      </c>
      <c r="H27" s="1">
        <v>9.7569444444444459E-2</v>
      </c>
      <c r="I27" s="1">
        <f t="shared" si="1"/>
        <v>52.193540142348759</v>
      </c>
      <c r="J27" s="1">
        <f t="shared" si="2"/>
        <v>6.0483882562277582</v>
      </c>
      <c r="K27" s="13">
        <f t="shared" si="3"/>
        <v>0.72078291814946616</v>
      </c>
      <c r="L27" s="1">
        <v>7333.1923900000002</v>
      </c>
      <c r="M27" s="1">
        <v>849.79854999999998</v>
      </c>
      <c r="N27" s="1">
        <v>101.27</v>
      </c>
      <c r="O27" s="1">
        <v>0</v>
      </c>
      <c r="P27" s="1">
        <v>0</v>
      </c>
      <c r="Q27" s="1">
        <v>0</v>
      </c>
      <c r="R27" s="1">
        <v>9</v>
      </c>
      <c r="S27" s="1">
        <v>0</v>
      </c>
      <c r="T27" s="1">
        <v>0</v>
      </c>
      <c r="U27" s="1">
        <v>0</v>
      </c>
      <c r="V27" s="1">
        <v>28.237850000000002</v>
      </c>
      <c r="W27" s="1">
        <v>0</v>
      </c>
      <c r="X27" s="1">
        <v>0</v>
      </c>
      <c r="Y27" s="1">
        <v>0</v>
      </c>
      <c r="Z27" s="1">
        <v>3</v>
      </c>
      <c r="AA27" s="1">
        <v>14</v>
      </c>
      <c r="AB27" s="1">
        <v>33</v>
      </c>
      <c r="AC27" s="1">
        <v>68</v>
      </c>
      <c r="AD27" s="1">
        <v>2</v>
      </c>
      <c r="AE27" s="1">
        <v>0</v>
      </c>
      <c r="AF27" s="1">
        <v>1.36</v>
      </c>
      <c r="AG27" s="1">
        <v>6.6999999999999993</v>
      </c>
      <c r="AH27" s="1">
        <v>30.9</v>
      </c>
      <c r="AI27" s="1">
        <v>189.2</v>
      </c>
      <c r="AJ27" s="1">
        <v>4.4799999999999995</v>
      </c>
      <c r="AK27" s="1">
        <v>0</v>
      </c>
      <c r="AL27" s="1">
        <v>48</v>
      </c>
      <c r="AM27" s="1">
        <v>13</v>
      </c>
      <c r="AN27" s="1">
        <v>13</v>
      </c>
      <c r="AO27" s="1">
        <v>78</v>
      </c>
      <c r="AP27" s="1">
        <v>45</v>
      </c>
      <c r="AQ27" s="1">
        <v>22</v>
      </c>
      <c r="AR27" s="1">
        <v>234</v>
      </c>
      <c r="AS27" s="1">
        <v>43</v>
      </c>
      <c r="AT27" s="1">
        <v>14</v>
      </c>
      <c r="AU27" s="1">
        <v>224</v>
      </c>
      <c r="AV27" s="1">
        <v>50</v>
      </c>
      <c r="AW27" s="1">
        <v>10</v>
      </c>
      <c r="AX27" s="1">
        <v>3691.3501000000001</v>
      </c>
      <c r="AY27" s="1">
        <v>2294.6100499999998</v>
      </c>
      <c r="AZ27" s="1">
        <v>852.67001000000005</v>
      </c>
      <c r="BA27" s="1">
        <v>393.38000999999997</v>
      </c>
      <c r="BB27" s="1">
        <v>101.27</v>
      </c>
      <c r="BC27" s="1">
        <v>0</v>
      </c>
      <c r="BD27" s="1">
        <v>0</v>
      </c>
      <c r="BE27" s="1">
        <v>0</v>
      </c>
      <c r="BF27" s="1">
        <v>285</v>
      </c>
      <c r="BG27" s="1">
        <v>114</v>
      </c>
      <c r="BH27" s="1">
        <v>50</v>
      </c>
      <c r="BI27" s="1">
        <v>9</v>
      </c>
      <c r="BJ27" s="1">
        <v>0</v>
      </c>
      <c r="BK27" s="1">
        <v>0</v>
      </c>
      <c r="BL27" s="1">
        <v>0</v>
      </c>
      <c r="BM27" s="1">
        <v>101.27</v>
      </c>
      <c r="BN27" s="1">
        <v>0</v>
      </c>
      <c r="BO27" s="13">
        <v>0</v>
      </c>
      <c r="BP27" s="1">
        <v>74</v>
      </c>
      <c r="BQ27" s="1">
        <v>145</v>
      </c>
      <c r="BR27" s="1">
        <v>584</v>
      </c>
      <c r="BS27" s="9">
        <f t="shared" si="0"/>
        <v>59</v>
      </c>
      <c r="BT27" s="1">
        <v>4</v>
      </c>
      <c r="BU27" s="1">
        <v>3</v>
      </c>
      <c r="BV27" s="1">
        <v>5</v>
      </c>
      <c r="BW27" s="1">
        <v>5</v>
      </c>
      <c r="BX27" s="1">
        <v>5</v>
      </c>
      <c r="BY27" s="1">
        <v>4</v>
      </c>
    </row>
    <row r="28" spans="1:77" ht="15.75" thickBot="1" x14ac:dyDescent="0.3">
      <c r="A28" s="1" t="s">
        <v>31</v>
      </c>
      <c r="B28" s="1" t="s">
        <v>61</v>
      </c>
      <c r="C28" s="1">
        <v>2</v>
      </c>
      <c r="D28" s="7" t="s">
        <v>7</v>
      </c>
      <c r="E28" s="1">
        <v>2080</v>
      </c>
      <c r="F28" s="1">
        <v>1124</v>
      </c>
      <c r="G28" s="8">
        <v>140.5</v>
      </c>
      <c r="H28" s="1">
        <v>9.7569444444444459E-2</v>
      </c>
      <c r="I28" s="1">
        <f t="shared" si="1"/>
        <v>65.737985836298932</v>
      </c>
      <c r="J28" s="1">
        <f t="shared" si="2"/>
        <v>6.7595514590747321</v>
      </c>
      <c r="K28" s="13">
        <f t="shared" si="3"/>
        <v>0.76327402135231315</v>
      </c>
      <c r="L28" s="1">
        <v>9236.1870099999996</v>
      </c>
      <c r="M28" s="1">
        <v>949.71697999999992</v>
      </c>
      <c r="N28" s="1">
        <v>107.24</v>
      </c>
      <c r="O28" s="1">
        <v>0</v>
      </c>
      <c r="P28" s="1">
        <v>0</v>
      </c>
      <c r="Q28" s="1">
        <v>0</v>
      </c>
      <c r="R28" s="1">
        <v>9</v>
      </c>
      <c r="S28" s="1">
        <v>0</v>
      </c>
      <c r="T28" s="1">
        <v>0</v>
      </c>
      <c r="U28" s="1">
        <v>0</v>
      </c>
      <c r="V28" s="1">
        <v>30.47925</v>
      </c>
      <c r="W28" s="1">
        <v>0</v>
      </c>
      <c r="X28" s="1">
        <v>0</v>
      </c>
      <c r="Y28" s="1">
        <v>0</v>
      </c>
      <c r="Z28" s="1">
        <v>2</v>
      </c>
      <c r="AA28" s="1">
        <v>11</v>
      </c>
      <c r="AB28" s="1">
        <v>32</v>
      </c>
      <c r="AC28" s="1">
        <v>50</v>
      </c>
      <c r="AD28" s="1">
        <v>6</v>
      </c>
      <c r="AE28" s="1">
        <v>0</v>
      </c>
      <c r="AF28" s="1">
        <v>0.17</v>
      </c>
      <c r="AG28" s="1">
        <v>4.18</v>
      </c>
      <c r="AH28" s="1">
        <v>37.14</v>
      </c>
      <c r="AI28" s="1">
        <v>157.08000000000001</v>
      </c>
      <c r="AJ28" s="1">
        <v>3.8099999999999996</v>
      </c>
      <c r="AK28" s="1">
        <v>0</v>
      </c>
      <c r="AL28" s="1">
        <v>47</v>
      </c>
      <c r="AM28" s="1">
        <v>15</v>
      </c>
      <c r="AN28" s="1">
        <v>7</v>
      </c>
      <c r="AO28" s="1">
        <v>62</v>
      </c>
      <c r="AP28" s="1">
        <v>32</v>
      </c>
      <c r="AQ28" s="1">
        <v>6</v>
      </c>
      <c r="AR28" s="1">
        <v>410</v>
      </c>
      <c r="AS28" s="1">
        <v>72</v>
      </c>
      <c r="AT28" s="1">
        <v>7</v>
      </c>
      <c r="AU28" s="1">
        <v>373</v>
      </c>
      <c r="AV28" s="1">
        <v>42</v>
      </c>
      <c r="AW28" s="1">
        <v>9</v>
      </c>
      <c r="AX28" s="1">
        <v>3932.4499500000002</v>
      </c>
      <c r="AY28" s="1">
        <v>2002.0700099999999</v>
      </c>
      <c r="AZ28" s="1">
        <v>2312.17994</v>
      </c>
      <c r="BA28" s="1">
        <v>672.55000000000007</v>
      </c>
      <c r="BB28" s="1">
        <v>290.43</v>
      </c>
      <c r="BC28" s="1">
        <v>26.5</v>
      </c>
      <c r="BD28" s="1">
        <v>0</v>
      </c>
      <c r="BE28" s="1">
        <v>0</v>
      </c>
      <c r="BF28" s="1">
        <v>351</v>
      </c>
      <c r="BG28" s="1">
        <v>165</v>
      </c>
      <c r="BH28" s="1">
        <v>80</v>
      </c>
      <c r="BI28" s="1">
        <v>19</v>
      </c>
      <c r="BJ28" s="1">
        <v>5</v>
      </c>
      <c r="BK28" s="1">
        <v>0</v>
      </c>
      <c r="BL28" s="1">
        <v>0</v>
      </c>
      <c r="BM28" s="1">
        <v>107.24</v>
      </c>
      <c r="BN28" s="1">
        <v>0</v>
      </c>
      <c r="BO28" s="13">
        <v>0</v>
      </c>
      <c r="BP28" s="1">
        <v>69</v>
      </c>
      <c r="BQ28" s="1">
        <v>100</v>
      </c>
      <c r="BR28" s="1">
        <v>892</v>
      </c>
      <c r="BS28" s="9">
        <f t="shared" si="0"/>
        <v>29</v>
      </c>
      <c r="BT28" s="1">
        <v>2</v>
      </c>
      <c r="BU28" s="1">
        <v>3</v>
      </c>
      <c r="BV28" s="1">
        <v>4</v>
      </c>
      <c r="BW28" s="1">
        <v>3</v>
      </c>
      <c r="BX28" s="1">
        <v>4</v>
      </c>
      <c r="BY28" s="1">
        <v>5</v>
      </c>
    </row>
    <row r="29" spans="1:77" ht="15.75" thickBot="1" x14ac:dyDescent="0.3">
      <c r="A29" s="1" t="s">
        <v>33</v>
      </c>
      <c r="B29" s="1" t="s">
        <v>61</v>
      </c>
      <c r="C29" s="1">
        <v>2</v>
      </c>
      <c r="D29" s="7" t="s">
        <v>7</v>
      </c>
      <c r="E29" s="1">
        <v>167</v>
      </c>
      <c r="F29" s="1">
        <v>0</v>
      </c>
      <c r="G29" s="8">
        <v>0</v>
      </c>
      <c r="H29" s="9">
        <v>0</v>
      </c>
      <c r="I29" s="9">
        <v>0</v>
      </c>
      <c r="J29" s="9">
        <v>0</v>
      </c>
      <c r="K29" s="13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0</v>
      </c>
      <c r="BH29" s="9">
        <v>0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13">
        <v>0</v>
      </c>
      <c r="BP29" s="9">
        <v>0</v>
      </c>
      <c r="BQ29" s="9">
        <v>0</v>
      </c>
      <c r="BR29" s="9">
        <v>0</v>
      </c>
      <c r="BS29" s="9">
        <f t="shared" si="0"/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</row>
    <row r="30" spans="1:77" ht="15.75" thickBot="1" x14ac:dyDescent="0.3">
      <c r="A30" s="1" t="s">
        <v>40</v>
      </c>
      <c r="B30" s="1" t="s">
        <v>62</v>
      </c>
      <c r="C30" s="1">
        <v>2</v>
      </c>
      <c r="D30" s="7" t="s">
        <v>7</v>
      </c>
      <c r="E30" s="1">
        <v>493</v>
      </c>
      <c r="F30" s="1">
        <v>843</v>
      </c>
      <c r="G30" s="8">
        <v>140.5</v>
      </c>
      <c r="H30" s="1">
        <v>9.7569444444444459E-2</v>
      </c>
      <c r="I30" s="1">
        <f t="shared" ref="I30:I54" si="4">L30/G30</f>
        <v>59.894413096085408</v>
      </c>
      <c r="J30" s="1">
        <f t="shared" ref="J30:J54" si="5">M30/G30</f>
        <v>7.0693646263345205</v>
      </c>
      <c r="K30" s="13">
        <f t="shared" ref="K30:K54" si="6">N30/G30</f>
        <v>2.0532383629893238</v>
      </c>
      <c r="L30" s="1">
        <v>8415.1650399999999</v>
      </c>
      <c r="M30" s="1">
        <v>993.24573000000009</v>
      </c>
      <c r="N30" s="1">
        <v>288.47998999999999</v>
      </c>
      <c r="O30" s="1">
        <v>11.14</v>
      </c>
      <c r="P30" s="1">
        <v>0</v>
      </c>
      <c r="Q30" s="1">
        <v>0</v>
      </c>
      <c r="R30" s="1">
        <v>25</v>
      </c>
      <c r="S30" s="1">
        <v>1</v>
      </c>
      <c r="T30" s="1">
        <v>0</v>
      </c>
      <c r="U30" s="1">
        <v>0</v>
      </c>
      <c r="V30" s="1">
        <v>46.715820000000001</v>
      </c>
      <c r="W30" s="1">
        <v>11.140140000000001</v>
      </c>
      <c r="X30" s="1">
        <v>0</v>
      </c>
      <c r="Y30" s="1">
        <v>0</v>
      </c>
      <c r="Z30" s="1">
        <v>7</v>
      </c>
      <c r="AA30" s="1">
        <v>14</v>
      </c>
      <c r="AB30" s="1">
        <v>38</v>
      </c>
      <c r="AC30" s="1">
        <v>64</v>
      </c>
      <c r="AD30" s="1">
        <v>19</v>
      </c>
      <c r="AE30" s="1">
        <v>0</v>
      </c>
      <c r="AF30" s="1">
        <v>2.23</v>
      </c>
      <c r="AG30" s="1">
        <v>10.029999999999999</v>
      </c>
      <c r="AH30" s="1">
        <v>44.35</v>
      </c>
      <c r="AI30" s="1">
        <v>262.81</v>
      </c>
      <c r="AJ30" s="1">
        <v>22.8</v>
      </c>
      <c r="AK30" s="1">
        <v>0</v>
      </c>
      <c r="AL30" s="1">
        <v>63</v>
      </c>
      <c r="AM30" s="1">
        <v>17</v>
      </c>
      <c r="AN30" s="1">
        <v>11</v>
      </c>
      <c r="AO30" s="1">
        <v>42</v>
      </c>
      <c r="AP30" s="1">
        <v>13</v>
      </c>
      <c r="AQ30" s="1">
        <v>8</v>
      </c>
      <c r="AR30" s="1">
        <v>261</v>
      </c>
      <c r="AS30" s="1">
        <v>53</v>
      </c>
      <c r="AT30" s="1">
        <v>10</v>
      </c>
      <c r="AU30" s="1">
        <v>259</v>
      </c>
      <c r="AV30" s="1">
        <v>43</v>
      </c>
      <c r="AW30" s="1">
        <v>6</v>
      </c>
      <c r="AX30" s="1">
        <v>3866.9400700000001</v>
      </c>
      <c r="AY30" s="1">
        <v>1614.87</v>
      </c>
      <c r="AZ30" s="1">
        <v>1737.3200099999999</v>
      </c>
      <c r="BA30" s="1">
        <v>696.84000999999989</v>
      </c>
      <c r="BB30" s="1">
        <v>462.99997999999999</v>
      </c>
      <c r="BC30" s="1">
        <v>35.28</v>
      </c>
      <c r="BD30" s="1">
        <v>0</v>
      </c>
      <c r="BE30" s="1">
        <v>0</v>
      </c>
      <c r="BF30" s="1">
        <v>266</v>
      </c>
      <c r="BG30" s="1">
        <v>139</v>
      </c>
      <c r="BH30" s="1">
        <v>83</v>
      </c>
      <c r="BI30" s="1">
        <v>35</v>
      </c>
      <c r="BJ30" s="1">
        <v>3</v>
      </c>
      <c r="BK30" s="1">
        <v>0</v>
      </c>
      <c r="BL30" s="1">
        <v>0</v>
      </c>
      <c r="BM30" s="1">
        <v>299.61999000000003</v>
      </c>
      <c r="BN30" s="1">
        <v>11.14</v>
      </c>
      <c r="BO30" s="13">
        <v>1</v>
      </c>
      <c r="BP30" s="1">
        <v>91</v>
      </c>
      <c r="BQ30" s="1">
        <v>63</v>
      </c>
      <c r="BR30" s="1">
        <v>625</v>
      </c>
      <c r="BS30" s="9">
        <f t="shared" si="0"/>
        <v>35</v>
      </c>
      <c r="BT30" s="1">
        <v>3</v>
      </c>
      <c r="BU30" s="1">
        <v>3</v>
      </c>
      <c r="BV30" s="1">
        <v>4</v>
      </c>
      <c r="BW30" s="1">
        <v>4</v>
      </c>
      <c r="BX30" s="1">
        <v>4</v>
      </c>
      <c r="BY30" s="1">
        <v>4</v>
      </c>
    </row>
    <row r="31" spans="1:77" ht="15.75" thickBot="1" x14ac:dyDescent="0.3">
      <c r="A31" s="1" t="s">
        <v>42</v>
      </c>
      <c r="B31" s="1" t="s">
        <v>20</v>
      </c>
      <c r="C31" s="1">
        <v>2</v>
      </c>
      <c r="D31" s="7" t="s">
        <v>7</v>
      </c>
      <c r="E31" s="1">
        <v>1720</v>
      </c>
      <c r="F31" s="1">
        <v>983.50000000000011</v>
      </c>
      <c r="G31" s="8">
        <v>140.5</v>
      </c>
      <c r="H31" s="1">
        <v>9.7569444444444459E-2</v>
      </c>
      <c r="I31" s="1">
        <f t="shared" si="4"/>
        <v>60.403608754448399</v>
      </c>
      <c r="J31" s="1">
        <f t="shared" si="5"/>
        <v>7.7289341637010676</v>
      </c>
      <c r="K31" s="13">
        <f t="shared" si="6"/>
        <v>1.015729537366548</v>
      </c>
      <c r="L31" s="1">
        <v>8486.7070299999996</v>
      </c>
      <c r="M31" s="1">
        <v>1085.91525</v>
      </c>
      <c r="N31" s="1">
        <v>142.71</v>
      </c>
      <c r="O31" s="1">
        <v>0</v>
      </c>
      <c r="P31" s="1">
        <v>0</v>
      </c>
      <c r="Q31" s="1">
        <v>0</v>
      </c>
      <c r="R31" s="1">
        <v>14</v>
      </c>
      <c r="S31" s="1">
        <v>0</v>
      </c>
      <c r="T31" s="1">
        <v>0</v>
      </c>
      <c r="U31" s="1">
        <v>0</v>
      </c>
      <c r="V31" s="1">
        <v>38.092039999999997</v>
      </c>
      <c r="W31" s="1">
        <v>0</v>
      </c>
      <c r="X31" s="1">
        <v>0</v>
      </c>
      <c r="Y31" s="1">
        <v>0</v>
      </c>
      <c r="Z31" s="1">
        <v>5</v>
      </c>
      <c r="AA31" s="1">
        <v>17</v>
      </c>
      <c r="AB31" s="1">
        <v>47</v>
      </c>
      <c r="AC31" s="1">
        <v>75</v>
      </c>
      <c r="AD31" s="1">
        <v>15</v>
      </c>
      <c r="AE31" s="1">
        <v>1</v>
      </c>
      <c r="AF31" s="1">
        <v>0.77</v>
      </c>
      <c r="AG31" s="1">
        <v>6.99</v>
      </c>
      <c r="AH31" s="1">
        <v>45.879999999999995</v>
      </c>
      <c r="AI31" s="1">
        <v>240.43</v>
      </c>
      <c r="AJ31" s="1">
        <v>25.759999999999998</v>
      </c>
      <c r="AK31" s="1">
        <v>0.43</v>
      </c>
      <c r="AL31" s="1">
        <v>75</v>
      </c>
      <c r="AM31" s="1">
        <v>29</v>
      </c>
      <c r="AN31" s="1">
        <v>15</v>
      </c>
      <c r="AO31" s="1">
        <v>113</v>
      </c>
      <c r="AP31" s="1">
        <v>25</v>
      </c>
      <c r="AQ31" s="1">
        <v>11</v>
      </c>
      <c r="AR31" s="1">
        <v>246</v>
      </c>
      <c r="AS31" s="1">
        <v>56</v>
      </c>
      <c r="AT31" s="1">
        <v>13</v>
      </c>
      <c r="AU31" s="1">
        <v>274</v>
      </c>
      <c r="AV31" s="1">
        <v>54</v>
      </c>
      <c r="AW31" s="1">
        <v>7</v>
      </c>
      <c r="AX31" s="1">
        <v>3879.5199000000002</v>
      </c>
      <c r="AY31" s="1">
        <v>2292.57996</v>
      </c>
      <c r="AZ31" s="1">
        <v>1236.75</v>
      </c>
      <c r="BA31" s="1">
        <v>806.26996999999994</v>
      </c>
      <c r="BB31" s="1">
        <v>271.79001</v>
      </c>
      <c r="BC31" s="1">
        <v>0</v>
      </c>
      <c r="BD31" s="1">
        <v>0</v>
      </c>
      <c r="BE31" s="1">
        <v>0</v>
      </c>
      <c r="BF31" s="1">
        <v>352</v>
      </c>
      <c r="BG31" s="1">
        <v>157</v>
      </c>
      <c r="BH31" s="1">
        <v>82</v>
      </c>
      <c r="BI31" s="1">
        <v>21</v>
      </c>
      <c r="BJ31" s="1">
        <v>0</v>
      </c>
      <c r="BK31" s="1">
        <v>0</v>
      </c>
      <c r="BL31" s="1">
        <v>0</v>
      </c>
      <c r="BM31" s="1">
        <v>142.71</v>
      </c>
      <c r="BN31" s="1">
        <v>0</v>
      </c>
      <c r="BO31" s="13">
        <v>0</v>
      </c>
      <c r="BP31" s="1">
        <v>119</v>
      </c>
      <c r="BQ31" s="1">
        <v>149</v>
      </c>
      <c r="BR31" s="1">
        <v>708</v>
      </c>
      <c r="BS31" s="9">
        <f t="shared" si="0"/>
        <v>46</v>
      </c>
      <c r="BT31" s="1">
        <v>3</v>
      </c>
      <c r="BU31" s="1">
        <v>3</v>
      </c>
      <c r="BV31" s="1">
        <v>3</v>
      </c>
      <c r="BW31" s="1">
        <v>3</v>
      </c>
      <c r="BX31" s="1">
        <v>3</v>
      </c>
      <c r="BY31" s="1">
        <v>3</v>
      </c>
    </row>
    <row r="32" spans="1:77" ht="15.75" thickBot="1" x14ac:dyDescent="0.3">
      <c r="A32" s="1" t="s">
        <v>28</v>
      </c>
      <c r="B32" s="1" t="s">
        <v>60</v>
      </c>
      <c r="C32" s="1">
        <v>2</v>
      </c>
      <c r="D32" s="7" t="s">
        <v>7</v>
      </c>
      <c r="E32" s="1">
        <v>754</v>
      </c>
      <c r="F32" s="1">
        <v>1124</v>
      </c>
      <c r="G32" s="8">
        <v>140.5</v>
      </c>
      <c r="H32" s="1">
        <v>9.7569444444444459E-2</v>
      </c>
      <c r="I32" s="1">
        <f t="shared" si="4"/>
        <v>60.825534163701064</v>
      </c>
      <c r="J32" s="1">
        <f t="shared" si="5"/>
        <v>7.1920138078291815</v>
      </c>
      <c r="K32" s="13">
        <f t="shared" si="6"/>
        <v>0.69651245551601437</v>
      </c>
      <c r="L32" s="1">
        <v>8545.9875499999998</v>
      </c>
      <c r="M32" s="1">
        <v>1010.47794</v>
      </c>
      <c r="N32" s="1">
        <v>97.860000000000014</v>
      </c>
      <c r="O32" s="1">
        <v>0</v>
      </c>
      <c r="P32" s="1">
        <v>0</v>
      </c>
      <c r="Q32" s="1">
        <v>0</v>
      </c>
      <c r="R32" s="1">
        <v>8</v>
      </c>
      <c r="S32" s="1">
        <v>0</v>
      </c>
      <c r="T32" s="1">
        <v>0</v>
      </c>
      <c r="U32" s="1">
        <v>0</v>
      </c>
      <c r="V32" s="1">
        <v>23.91187</v>
      </c>
      <c r="W32" s="1">
        <v>0</v>
      </c>
      <c r="X32" s="1">
        <v>0</v>
      </c>
      <c r="Y32" s="1">
        <v>0</v>
      </c>
      <c r="Z32" s="1">
        <v>3</v>
      </c>
      <c r="AA32" s="1">
        <v>10</v>
      </c>
      <c r="AB32" s="1">
        <v>45</v>
      </c>
      <c r="AC32" s="1">
        <v>59</v>
      </c>
      <c r="AD32" s="1">
        <v>9</v>
      </c>
      <c r="AE32" s="1">
        <v>0</v>
      </c>
      <c r="AF32" s="1">
        <v>0.87</v>
      </c>
      <c r="AG32" s="1">
        <v>4.04</v>
      </c>
      <c r="AH32" s="1">
        <v>36.54</v>
      </c>
      <c r="AI32" s="1">
        <v>171.38</v>
      </c>
      <c r="AJ32" s="1">
        <v>5.8100000000000005</v>
      </c>
      <c r="AK32" s="1">
        <v>0</v>
      </c>
      <c r="AL32" s="1">
        <v>46</v>
      </c>
      <c r="AM32" s="1">
        <v>15</v>
      </c>
      <c r="AN32" s="1">
        <v>14</v>
      </c>
      <c r="AO32" s="1">
        <v>70</v>
      </c>
      <c r="AP32" s="1">
        <v>23</v>
      </c>
      <c r="AQ32" s="1">
        <v>11</v>
      </c>
      <c r="AR32" s="1">
        <v>273</v>
      </c>
      <c r="AS32" s="1">
        <v>68</v>
      </c>
      <c r="AT32" s="1">
        <v>14</v>
      </c>
      <c r="AU32" s="1">
        <v>269</v>
      </c>
      <c r="AV32" s="1">
        <v>40</v>
      </c>
      <c r="AW32" s="1">
        <v>8</v>
      </c>
      <c r="AX32" s="1">
        <v>3494.3099299999999</v>
      </c>
      <c r="AY32" s="1">
        <v>2128.1999599999999</v>
      </c>
      <c r="AZ32" s="1">
        <v>1940.87994</v>
      </c>
      <c r="BA32" s="1">
        <v>798.75003000000004</v>
      </c>
      <c r="BB32" s="1">
        <v>156.62</v>
      </c>
      <c r="BC32" s="1">
        <v>27.16</v>
      </c>
      <c r="BD32" s="1">
        <v>0</v>
      </c>
      <c r="BE32" s="1">
        <v>0</v>
      </c>
      <c r="BF32" s="1">
        <v>333</v>
      </c>
      <c r="BG32" s="1">
        <v>163</v>
      </c>
      <c r="BH32" s="1">
        <v>81</v>
      </c>
      <c r="BI32" s="1">
        <v>20</v>
      </c>
      <c r="BJ32" s="1">
        <v>4</v>
      </c>
      <c r="BK32" s="1">
        <v>0</v>
      </c>
      <c r="BL32" s="1">
        <v>0</v>
      </c>
      <c r="BM32" s="1">
        <v>97.860000000000014</v>
      </c>
      <c r="BN32" s="1">
        <v>0</v>
      </c>
      <c r="BO32" s="13">
        <v>0</v>
      </c>
      <c r="BP32" s="1">
        <v>75</v>
      </c>
      <c r="BQ32" s="1">
        <v>104</v>
      </c>
      <c r="BR32" s="1">
        <v>658</v>
      </c>
      <c r="BS32" s="9">
        <f t="shared" si="0"/>
        <v>47</v>
      </c>
      <c r="BT32" s="1">
        <v>3</v>
      </c>
      <c r="BU32" s="1">
        <v>2</v>
      </c>
      <c r="BV32" s="1">
        <v>4</v>
      </c>
      <c r="BW32" s="1">
        <v>4</v>
      </c>
      <c r="BX32" s="1">
        <v>4</v>
      </c>
      <c r="BY32" s="1">
        <v>4</v>
      </c>
    </row>
    <row r="33" spans="1:77" ht="15.75" thickBot="1" x14ac:dyDescent="0.3">
      <c r="A33" s="1" t="s">
        <v>24</v>
      </c>
      <c r="B33" s="1" t="s">
        <v>5</v>
      </c>
      <c r="C33" s="1">
        <v>2</v>
      </c>
      <c r="D33" s="7" t="s">
        <v>7</v>
      </c>
      <c r="E33" s="1">
        <v>893</v>
      </c>
      <c r="F33" s="1">
        <v>843</v>
      </c>
      <c r="G33" s="8">
        <v>140.5</v>
      </c>
      <c r="H33" s="1">
        <v>9.7569444444444459E-2</v>
      </c>
      <c r="I33" s="1">
        <f t="shared" si="4"/>
        <v>62.101044697508897</v>
      </c>
      <c r="J33" s="1">
        <f t="shared" si="5"/>
        <v>7.3786780071174372</v>
      </c>
      <c r="K33" s="13">
        <f t="shared" si="6"/>
        <v>0.77487544483985771</v>
      </c>
      <c r="L33" s="1">
        <v>8725.1967800000002</v>
      </c>
      <c r="M33" s="1">
        <v>1036.70426</v>
      </c>
      <c r="N33" s="1">
        <v>108.87</v>
      </c>
      <c r="O33" s="1">
        <v>0</v>
      </c>
      <c r="P33" s="1">
        <v>0</v>
      </c>
      <c r="Q33" s="1">
        <v>0</v>
      </c>
      <c r="R33" s="1">
        <v>14</v>
      </c>
      <c r="S33" s="1">
        <v>0</v>
      </c>
      <c r="T33" s="1">
        <v>0</v>
      </c>
      <c r="U33" s="1">
        <v>0</v>
      </c>
      <c r="V33" s="1">
        <v>26.317140000000002</v>
      </c>
      <c r="W33" s="1">
        <v>0</v>
      </c>
      <c r="X33" s="1">
        <v>0</v>
      </c>
      <c r="Y33" s="1">
        <v>0</v>
      </c>
      <c r="Z33" s="1">
        <v>7</v>
      </c>
      <c r="AA33" s="1">
        <v>23</v>
      </c>
      <c r="AB33" s="1">
        <v>48</v>
      </c>
      <c r="AC33" s="1">
        <v>63</v>
      </c>
      <c r="AD33" s="1">
        <v>9</v>
      </c>
      <c r="AE33" s="1">
        <v>0</v>
      </c>
      <c r="AF33" s="1">
        <v>1.4</v>
      </c>
      <c r="AG33" s="1">
        <v>11.26</v>
      </c>
      <c r="AH33" s="1">
        <v>52.56</v>
      </c>
      <c r="AI33" s="1">
        <v>166.88998999999998</v>
      </c>
      <c r="AJ33" s="1">
        <v>10.87</v>
      </c>
      <c r="AK33" s="1">
        <v>0</v>
      </c>
      <c r="AL33" s="1">
        <v>73</v>
      </c>
      <c r="AM33" s="1">
        <v>19</v>
      </c>
      <c r="AN33" s="1">
        <v>8</v>
      </c>
      <c r="AO33" s="1">
        <v>61</v>
      </c>
      <c r="AP33" s="1">
        <v>26</v>
      </c>
      <c r="AQ33" s="1">
        <v>4</v>
      </c>
      <c r="AR33" s="1">
        <v>242</v>
      </c>
      <c r="AS33" s="1">
        <v>33</v>
      </c>
      <c r="AT33" s="1">
        <v>27</v>
      </c>
      <c r="AU33" s="1">
        <v>402</v>
      </c>
      <c r="AV33" s="1">
        <v>60</v>
      </c>
      <c r="AW33" s="1">
        <v>23</v>
      </c>
      <c r="AX33" s="1">
        <v>3804.8999000000003</v>
      </c>
      <c r="AY33" s="1">
        <v>2667.31005</v>
      </c>
      <c r="AZ33" s="1">
        <v>1310.2800299999999</v>
      </c>
      <c r="BA33" s="1">
        <v>833.89997999999991</v>
      </c>
      <c r="BB33" s="1">
        <v>108.87</v>
      </c>
      <c r="BC33" s="1">
        <v>0</v>
      </c>
      <c r="BD33" s="1">
        <v>0</v>
      </c>
      <c r="BE33" s="1">
        <v>0</v>
      </c>
      <c r="BF33" s="1">
        <v>332</v>
      </c>
      <c r="BG33" s="1">
        <v>148</v>
      </c>
      <c r="BH33" s="1">
        <v>76</v>
      </c>
      <c r="BI33" s="1">
        <v>14</v>
      </c>
      <c r="BJ33" s="1">
        <v>0</v>
      </c>
      <c r="BK33" s="1">
        <v>0</v>
      </c>
      <c r="BL33" s="1">
        <v>0</v>
      </c>
      <c r="BM33" s="1">
        <v>108.87</v>
      </c>
      <c r="BN33" s="1">
        <v>0</v>
      </c>
      <c r="BO33" s="13">
        <v>0</v>
      </c>
      <c r="BP33" s="1">
        <v>100</v>
      </c>
      <c r="BQ33" s="1">
        <v>91</v>
      </c>
      <c r="BR33" s="1">
        <v>778</v>
      </c>
      <c r="BS33" s="9">
        <f t="shared" si="0"/>
        <v>62</v>
      </c>
      <c r="BT33" s="1">
        <v>3</v>
      </c>
      <c r="BU33" s="1">
        <v>4</v>
      </c>
      <c r="BV33" s="1">
        <v>4</v>
      </c>
      <c r="BW33" s="1">
        <v>4</v>
      </c>
      <c r="BX33" s="1">
        <v>4</v>
      </c>
      <c r="BY33" s="1">
        <v>3</v>
      </c>
    </row>
    <row r="34" spans="1:77" ht="15.75" thickBot="1" x14ac:dyDescent="0.3">
      <c r="A34" s="1" t="s">
        <v>34</v>
      </c>
      <c r="B34" s="1" t="s">
        <v>61</v>
      </c>
      <c r="C34" s="1">
        <v>2</v>
      </c>
      <c r="D34" s="7" t="s">
        <v>7</v>
      </c>
      <c r="E34" s="1">
        <v>339</v>
      </c>
      <c r="F34" s="1">
        <v>1124</v>
      </c>
      <c r="G34" s="8">
        <v>140.5</v>
      </c>
      <c r="H34" s="1">
        <v>9.7569444444444459E-2</v>
      </c>
      <c r="I34" s="1">
        <f t="shared" si="4"/>
        <v>66.463755943060491</v>
      </c>
      <c r="J34" s="1">
        <f t="shared" si="5"/>
        <v>7.2476074733096079</v>
      </c>
      <c r="K34" s="13">
        <f t="shared" si="6"/>
        <v>0.90377224199288253</v>
      </c>
      <c r="L34" s="1">
        <v>9338.1577099999995</v>
      </c>
      <c r="M34" s="1">
        <v>1018.2888499999999</v>
      </c>
      <c r="N34" s="1">
        <v>126.97999999999999</v>
      </c>
      <c r="O34" s="1">
        <v>0</v>
      </c>
      <c r="P34" s="1">
        <v>0</v>
      </c>
      <c r="Q34" s="1">
        <v>0</v>
      </c>
      <c r="R34" s="1">
        <v>12</v>
      </c>
      <c r="S34" s="1">
        <v>0</v>
      </c>
      <c r="T34" s="1">
        <v>0</v>
      </c>
      <c r="U34" s="1">
        <v>0</v>
      </c>
      <c r="V34" s="1">
        <v>47.58155</v>
      </c>
      <c r="W34" s="1">
        <v>0</v>
      </c>
      <c r="X34" s="1">
        <v>0</v>
      </c>
      <c r="Y34" s="1">
        <v>0</v>
      </c>
      <c r="Z34" s="1">
        <v>1</v>
      </c>
      <c r="AA34" s="1">
        <v>22</v>
      </c>
      <c r="AB34" s="1">
        <v>75</v>
      </c>
      <c r="AC34" s="1">
        <v>56</v>
      </c>
      <c r="AD34" s="1">
        <v>6</v>
      </c>
      <c r="AE34" s="1">
        <v>0</v>
      </c>
      <c r="AF34" s="1">
        <v>0</v>
      </c>
      <c r="AG34" s="1">
        <v>8.08</v>
      </c>
      <c r="AH34" s="1">
        <v>56.67</v>
      </c>
      <c r="AI34" s="1">
        <v>156.97</v>
      </c>
      <c r="AJ34" s="1">
        <v>4.9000000000000004</v>
      </c>
      <c r="AK34" s="1">
        <v>0</v>
      </c>
      <c r="AL34" s="1">
        <v>70</v>
      </c>
      <c r="AM34" s="1">
        <v>22</v>
      </c>
      <c r="AN34" s="1">
        <v>9</v>
      </c>
      <c r="AO34" s="1">
        <v>72</v>
      </c>
      <c r="AP34" s="1">
        <v>23</v>
      </c>
      <c r="AQ34" s="1">
        <v>10</v>
      </c>
      <c r="AR34" s="1">
        <v>332</v>
      </c>
      <c r="AS34" s="1">
        <v>48</v>
      </c>
      <c r="AT34" s="1">
        <v>12</v>
      </c>
      <c r="AU34" s="1">
        <v>302</v>
      </c>
      <c r="AV34" s="1">
        <v>61</v>
      </c>
      <c r="AW34" s="1">
        <v>2</v>
      </c>
      <c r="AX34" s="1">
        <v>3420.3699900000001</v>
      </c>
      <c r="AY34" s="1">
        <v>1535.39996</v>
      </c>
      <c r="AZ34" s="1">
        <v>2981.34998</v>
      </c>
      <c r="BA34" s="1">
        <v>879.49</v>
      </c>
      <c r="BB34" s="1">
        <v>502.72</v>
      </c>
      <c r="BC34" s="1">
        <v>18.82</v>
      </c>
      <c r="BD34" s="1">
        <v>0</v>
      </c>
      <c r="BE34" s="1">
        <v>0</v>
      </c>
      <c r="BF34" s="1">
        <v>385</v>
      </c>
      <c r="BG34" s="1">
        <v>223</v>
      </c>
      <c r="BH34" s="1">
        <v>136</v>
      </c>
      <c r="BI34" s="1">
        <v>34</v>
      </c>
      <c r="BJ34" s="1">
        <v>4</v>
      </c>
      <c r="BK34" s="1">
        <v>0</v>
      </c>
      <c r="BL34" s="1">
        <v>0</v>
      </c>
      <c r="BM34" s="1">
        <v>126.97999999999999</v>
      </c>
      <c r="BN34" s="1">
        <v>0</v>
      </c>
      <c r="BO34" s="13">
        <v>0</v>
      </c>
      <c r="BP34" s="1">
        <v>101</v>
      </c>
      <c r="BQ34" s="1">
        <v>105</v>
      </c>
      <c r="BR34" s="1">
        <v>776</v>
      </c>
      <c r="BS34" s="9">
        <f t="shared" si="0"/>
        <v>33</v>
      </c>
      <c r="BT34" s="1">
        <v>3</v>
      </c>
      <c r="BU34" s="1">
        <v>2</v>
      </c>
      <c r="BV34" s="1">
        <v>3</v>
      </c>
      <c r="BW34" s="1">
        <v>4</v>
      </c>
      <c r="BX34" s="1">
        <v>5</v>
      </c>
      <c r="BY34" s="1">
        <v>4</v>
      </c>
    </row>
    <row r="35" spans="1:77" ht="15.75" thickBot="1" x14ac:dyDescent="0.3">
      <c r="A35" s="1" t="s">
        <v>35</v>
      </c>
      <c r="B35" s="1" t="s">
        <v>61</v>
      </c>
      <c r="C35" s="1">
        <v>2</v>
      </c>
      <c r="D35" s="7" t="s">
        <v>7</v>
      </c>
      <c r="E35" s="1">
        <v>925</v>
      </c>
      <c r="F35" s="1">
        <v>983.50000000000011</v>
      </c>
      <c r="G35" s="8">
        <v>140.5</v>
      </c>
      <c r="H35" s="1">
        <v>9.7569444444444459E-2</v>
      </c>
      <c r="I35" s="1">
        <f t="shared" si="4"/>
        <v>64.091061850533805</v>
      </c>
      <c r="J35" s="1">
        <f t="shared" si="5"/>
        <v>8.7877218505338082</v>
      </c>
      <c r="K35" s="13">
        <f t="shared" si="6"/>
        <v>0.95964412811387911</v>
      </c>
      <c r="L35" s="1">
        <v>9004.7941900000005</v>
      </c>
      <c r="M35" s="1">
        <v>1234.6749199999999</v>
      </c>
      <c r="N35" s="1">
        <v>134.83000000000001</v>
      </c>
      <c r="O35" s="1">
        <v>0</v>
      </c>
      <c r="P35" s="1">
        <v>0</v>
      </c>
      <c r="Q35" s="1">
        <v>0</v>
      </c>
      <c r="R35" s="1">
        <v>11</v>
      </c>
      <c r="S35" s="1">
        <v>0</v>
      </c>
      <c r="T35" s="1">
        <v>0</v>
      </c>
      <c r="U35" s="1">
        <v>0</v>
      </c>
      <c r="V35" s="1">
        <v>52.338989999999995</v>
      </c>
      <c r="W35" s="1">
        <v>0</v>
      </c>
      <c r="X35" s="1">
        <v>0</v>
      </c>
      <c r="Y35" s="1">
        <v>0</v>
      </c>
      <c r="Z35" s="1">
        <v>7</v>
      </c>
      <c r="AA35" s="1">
        <v>24</v>
      </c>
      <c r="AB35" s="1">
        <v>58</v>
      </c>
      <c r="AC35" s="1">
        <v>85</v>
      </c>
      <c r="AD35" s="1">
        <v>8</v>
      </c>
      <c r="AE35" s="1">
        <v>0</v>
      </c>
      <c r="AF35" s="1">
        <v>1.52</v>
      </c>
      <c r="AG35" s="1">
        <v>11.239999999999998</v>
      </c>
      <c r="AH35" s="1">
        <v>55.69</v>
      </c>
      <c r="AI35" s="1">
        <v>254.11000999999999</v>
      </c>
      <c r="AJ35" s="1">
        <v>10.549999999999999</v>
      </c>
      <c r="AK35" s="1">
        <v>0</v>
      </c>
      <c r="AL35" s="1">
        <v>74</v>
      </c>
      <c r="AM35" s="1">
        <v>39</v>
      </c>
      <c r="AN35" s="1">
        <v>21</v>
      </c>
      <c r="AO35" s="1">
        <v>70</v>
      </c>
      <c r="AP35" s="1">
        <v>34</v>
      </c>
      <c r="AQ35" s="1">
        <v>17</v>
      </c>
      <c r="AR35" s="1">
        <v>443</v>
      </c>
      <c r="AS35" s="1">
        <v>101</v>
      </c>
      <c r="AT35" s="1">
        <v>19</v>
      </c>
      <c r="AU35" s="1">
        <v>384</v>
      </c>
      <c r="AV35" s="1">
        <v>79</v>
      </c>
      <c r="AW35" s="1">
        <v>21</v>
      </c>
      <c r="AX35" s="1">
        <v>3632.84998</v>
      </c>
      <c r="AY35" s="1">
        <v>1861.6599799999999</v>
      </c>
      <c r="AZ35" s="1">
        <v>2344.75</v>
      </c>
      <c r="BA35" s="1">
        <v>760.91000000000008</v>
      </c>
      <c r="BB35" s="1">
        <v>357.17998999999998</v>
      </c>
      <c r="BC35" s="1">
        <v>47.45</v>
      </c>
      <c r="BD35" s="1">
        <v>0</v>
      </c>
      <c r="BE35" s="1">
        <v>0</v>
      </c>
      <c r="BF35" s="1">
        <v>366</v>
      </c>
      <c r="BG35" s="1">
        <v>204</v>
      </c>
      <c r="BH35" s="1">
        <v>106</v>
      </c>
      <c r="BI35" s="1">
        <v>38</v>
      </c>
      <c r="BJ35" s="1">
        <v>7</v>
      </c>
      <c r="BK35" s="1">
        <v>0</v>
      </c>
      <c r="BL35" s="1">
        <v>0</v>
      </c>
      <c r="BM35" s="1">
        <v>134.83000000000001</v>
      </c>
      <c r="BN35" s="1">
        <v>0</v>
      </c>
      <c r="BO35" s="13">
        <v>0</v>
      </c>
      <c r="BP35" s="1">
        <v>134</v>
      </c>
      <c r="BQ35" s="1">
        <v>121</v>
      </c>
      <c r="BR35" s="1">
        <v>971</v>
      </c>
      <c r="BS35" s="9">
        <f t="shared" si="0"/>
        <v>78</v>
      </c>
      <c r="BT35" s="1">
        <v>3</v>
      </c>
      <c r="BU35" s="1">
        <v>3</v>
      </c>
      <c r="BV35" s="1">
        <v>3</v>
      </c>
      <c r="BW35" s="1">
        <v>5</v>
      </c>
      <c r="BX35" s="1">
        <v>5</v>
      </c>
      <c r="BY35" s="1">
        <v>4</v>
      </c>
    </row>
    <row r="36" spans="1:77" ht="15.75" thickBot="1" x14ac:dyDescent="0.3">
      <c r="A36" s="1" t="s">
        <v>43</v>
      </c>
      <c r="B36" s="1" t="s">
        <v>20</v>
      </c>
      <c r="C36" s="1">
        <v>2</v>
      </c>
      <c r="D36" s="7" t="s">
        <v>7</v>
      </c>
      <c r="E36" s="1">
        <v>1450</v>
      </c>
      <c r="F36" s="1">
        <v>702.50000000000011</v>
      </c>
      <c r="G36" s="8">
        <v>140.5</v>
      </c>
      <c r="H36" s="1">
        <v>9.7569444444444459E-2</v>
      </c>
      <c r="I36" s="1">
        <f t="shared" si="4"/>
        <v>66.212854163701053</v>
      </c>
      <c r="J36" s="1">
        <f t="shared" si="5"/>
        <v>8.184232740213524</v>
      </c>
      <c r="K36" s="13">
        <f t="shared" si="6"/>
        <v>0.74256227758007121</v>
      </c>
      <c r="L36" s="1">
        <v>9302.9060099999988</v>
      </c>
      <c r="M36" s="1">
        <v>1149.8847000000001</v>
      </c>
      <c r="N36" s="1">
        <v>104.33</v>
      </c>
      <c r="O36" s="1">
        <v>0</v>
      </c>
      <c r="P36" s="1">
        <v>0</v>
      </c>
      <c r="Q36" s="1">
        <v>0</v>
      </c>
      <c r="R36" s="1">
        <v>11</v>
      </c>
      <c r="S36" s="1">
        <v>0</v>
      </c>
      <c r="T36" s="1">
        <v>0</v>
      </c>
      <c r="U36" s="1">
        <v>0</v>
      </c>
      <c r="V36" s="1">
        <v>31.404540000000001</v>
      </c>
      <c r="W36" s="1">
        <v>0</v>
      </c>
      <c r="X36" s="1">
        <v>0</v>
      </c>
      <c r="Y36" s="1">
        <v>0</v>
      </c>
      <c r="Z36" s="1">
        <v>6</v>
      </c>
      <c r="AA36" s="1">
        <v>12</v>
      </c>
      <c r="AB36" s="1">
        <v>60</v>
      </c>
      <c r="AC36" s="1">
        <v>70</v>
      </c>
      <c r="AD36" s="1">
        <v>13</v>
      </c>
      <c r="AE36" s="1">
        <v>0</v>
      </c>
      <c r="AF36" s="1">
        <v>1.19</v>
      </c>
      <c r="AG36" s="1">
        <v>10.129999999999999</v>
      </c>
      <c r="AH36" s="1">
        <v>50.61</v>
      </c>
      <c r="AI36" s="1">
        <v>200.64</v>
      </c>
      <c r="AJ36" s="1">
        <v>11.75</v>
      </c>
      <c r="AK36" s="1">
        <v>0</v>
      </c>
      <c r="AL36" s="1">
        <v>77</v>
      </c>
      <c r="AM36" s="1">
        <v>17</v>
      </c>
      <c r="AN36" s="1">
        <v>7</v>
      </c>
      <c r="AO36" s="1">
        <v>101</v>
      </c>
      <c r="AP36" s="1">
        <v>31</v>
      </c>
      <c r="AQ36" s="1">
        <v>13</v>
      </c>
      <c r="AR36" s="1">
        <v>292</v>
      </c>
      <c r="AS36" s="1">
        <v>64</v>
      </c>
      <c r="AT36" s="1">
        <v>26</v>
      </c>
      <c r="AU36" s="1">
        <v>301</v>
      </c>
      <c r="AV36" s="1">
        <v>55</v>
      </c>
      <c r="AW36" s="1">
        <v>27</v>
      </c>
      <c r="AX36" s="1">
        <v>4005.1400100000001</v>
      </c>
      <c r="AY36" s="1">
        <v>2784.73999</v>
      </c>
      <c r="AZ36" s="1">
        <v>1662.51</v>
      </c>
      <c r="BA36" s="1">
        <v>746.27002000000005</v>
      </c>
      <c r="BB36" s="1">
        <v>104.33</v>
      </c>
      <c r="BC36" s="1">
        <v>0</v>
      </c>
      <c r="BD36" s="1">
        <v>0</v>
      </c>
      <c r="BE36" s="1">
        <v>0</v>
      </c>
      <c r="BF36" s="1">
        <v>404</v>
      </c>
      <c r="BG36" s="1">
        <v>184</v>
      </c>
      <c r="BH36" s="1">
        <v>71</v>
      </c>
      <c r="BI36" s="1">
        <v>11</v>
      </c>
      <c r="BJ36" s="1">
        <v>0</v>
      </c>
      <c r="BK36" s="1">
        <v>0</v>
      </c>
      <c r="BL36" s="1">
        <v>0</v>
      </c>
      <c r="BM36" s="1">
        <v>104.33</v>
      </c>
      <c r="BN36" s="1">
        <v>0</v>
      </c>
      <c r="BO36" s="13">
        <v>0</v>
      </c>
      <c r="BP36" s="1">
        <v>101</v>
      </c>
      <c r="BQ36" s="1">
        <v>145</v>
      </c>
      <c r="BR36" s="1">
        <v>771</v>
      </c>
      <c r="BS36" s="9">
        <f t="shared" si="0"/>
        <v>73</v>
      </c>
      <c r="BT36" s="1">
        <v>2</v>
      </c>
      <c r="BU36" s="1">
        <v>2</v>
      </c>
      <c r="BV36" s="1">
        <v>5</v>
      </c>
      <c r="BW36" s="1">
        <v>3</v>
      </c>
      <c r="BX36" s="1">
        <v>3</v>
      </c>
      <c r="BY36" s="1">
        <v>3</v>
      </c>
    </row>
    <row r="37" spans="1:77" ht="15.75" thickBot="1" x14ac:dyDescent="0.3">
      <c r="A37" s="1" t="s">
        <v>36</v>
      </c>
      <c r="B37" s="1" t="s">
        <v>61</v>
      </c>
      <c r="C37" s="1">
        <v>2</v>
      </c>
      <c r="D37" s="7" t="s">
        <v>7</v>
      </c>
      <c r="E37" s="1">
        <v>383</v>
      </c>
      <c r="F37" s="1">
        <v>702.50000000000011</v>
      </c>
      <c r="G37" s="8">
        <v>140.5</v>
      </c>
      <c r="H37" s="1">
        <v>9.7569444444444459E-2</v>
      </c>
      <c r="I37" s="1">
        <f t="shared" si="4"/>
        <v>67.083417864768677</v>
      </c>
      <c r="J37" s="1">
        <f t="shared" si="5"/>
        <v>8.6949592882562268</v>
      </c>
      <c r="K37" s="13">
        <f t="shared" si="6"/>
        <v>1.6953024199288256</v>
      </c>
      <c r="L37" s="1">
        <v>9425.2202099999995</v>
      </c>
      <c r="M37" s="1">
        <v>1221.6417799999999</v>
      </c>
      <c r="N37" s="1">
        <v>238.18998999999999</v>
      </c>
      <c r="O37" s="1">
        <v>0</v>
      </c>
      <c r="P37" s="1">
        <v>0</v>
      </c>
      <c r="Q37" s="1">
        <v>0</v>
      </c>
      <c r="R37" s="1">
        <v>15</v>
      </c>
      <c r="S37" s="1">
        <v>0</v>
      </c>
      <c r="T37" s="1">
        <v>0</v>
      </c>
      <c r="U37" s="1">
        <v>0</v>
      </c>
      <c r="V37" s="1">
        <v>53.03125</v>
      </c>
      <c r="W37" s="1">
        <v>0</v>
      </c>
      <c r="X37" s="1">
        <v>0</v>
      </c>
      <c r="Y37" s="1">
        <v>0</v>
      </c>
      <c r="Z37" s="1">
        <v>2</v>
      </c>
      <c r="AA37" s="1">
        <v>13</v>
      </c>
      <c r="AB37" s="1">
        <v>61</v>
      </c>
      <c r="AC37" s="1">
        <v>66</v>
      </c>
      <c r="AD37" s="1">
        <v>4</v>
      </c>
      <c r="AE37" s="1">
        <v>0</v>
      </c>
      <c r="AF37" s="1">
        <v>0.44</v>
      </c>
      <c r="AG37" s="1">
        <v>6.82</v>
      </c>
      <c r="AH37" s="1">
        <v>49.65</v>
      </c>
      <c r="AI37" s="1">
        <v>151.74</v>
      </c>
      <c r="AJ37" s="1">
        <v>2.27</v>
      </c>
      <c r="AK37" s="1">
        <v>0</v>
      </c>
      <c r="AL37" s="1">
        <v>67</v>
      </c>
      <c r="AM37" s="1">
        <v>18</v>
      </c>
      <c r="AN37" s="1">
        <v>11</v>
      </c>
      <c r="AO37" s="1">
        <v>89</v>
      </c>
      <c r="AP37" s="1">
        <v>36</v>
      </c>
      <c r="AQ37" s="1">
        <v>6</v>
      </c>
      <c r="AR37" s="1">
        <v>386</v>
      </c>
      <c r="AS37" s="1">
        <v>73</v>
      </c>
      <c r="AT37" s="1">
        <v>23</v>
      </c>
      <c r="AU37" s="1">
        <v>404</v>
      </c>
      <c r="AV37" s="1">
        <v>82</v>
      </c>
      <c r="AW37" s="1">
        <v>17</v>
      </c>
      <c r="AX37" s="1">
        <v>3773.2299800000001</v>
      </c>
      <c r="AY37" s="1">
        <v>3169.3400899999997</v>
      </c>
      <c r="AZ37" s="1">
        <v>1558.9800399999999</v>
      </c>
      <c r="BA37" s="1">
        <v>685.68000000000006</v>
      </c>
      <c r="BB37" s="1">
        <v>238.18998999999999</v>
      </c>
      <c r="BC37" s="1">
        <v>0</v>
      </c>
      <c r="BD37" s="1">
        <v>0</v>
      </c>
      <c r="BE37" s="1">
        <v>0</v>
      </c>
      <c r="BF37" s="1">
        <v>404</v>
      </c>
      <c r="BG37" s="1">
        <v>190</v>
      </c>
      <c r="BH37" s="1">
        <v>76</v>
      </c>
      <c r="BI37" s="1">
        <v>15</v>
      </c>
      <c r="BJ37" s="1">
        <v>0</v>
      </c>
      <c r="BK37" s="1">
        <v>0</v>
      </c>
      <c r="BL37" s="1">
        <v>0</v>
      </c>
      <c r="BM37" s="1">
        <v>238.18998999999999</v>
      </c>
      <c r="BN37" s="1">
        <v>0</v>
      </c>
      <c r="BO37" s="13">
        <v>0</v>
      </c>
      <c r="BP37" s="1">
        <v>96</v>
      </c>
      <c r="BQ37" s="1">
        <v>131</v>
      </c>
      <c r="BR37" s="1">
        <v>946</v>
      </c>
      <c r="BS37" s="9">
        <f t="shared" si="0"/>
        <v>57</v>
      </c>
      <c r="BT37" s="1">
        <v>4</v>
      </c>
      <c r="BU37" s="1">
        <v>3</v>
      </c>
      <c r="BV37" s="1">
        <v>4</v>
      </c>
      <c r="BW37" s="1">
        <v>4</v>
      </c>
      <c r="BX37" s="1">
        <v>5</v>
      </c>
      <c r="BY37" s="1">
        <v>4</v>
      </c>
    </row>
    <row r="38" spans="1:77" ht="15.75" thickBot="1" x14ac:dyDescent="0.3">
      <c r="A38" s="1" t="s">
        <v>44</v>
      </c>
      <c r="B38" s="1" t="s">
        <v>20</v>
      </c>
      <c r="C38" s="1">
        <v>2</v>
      </c>
      <c r="D38" s="7" t="s">
        <v>7</v>
      </c>
      <c r="E38" s="1">
        <v>892</v>
      </c>
      <c r="F38" s="1">
        <v>1124</v>
      </c>
      <c r="G38" s="8">
        <v>140.5</v>
      </c>
      <c r="H38" s="1">
        <v>9.7569444444444459E-2</v>
      </c>
      <c r="I38" s="1">
        <f t="shared" si="4"/>
        <v>62.934050818505341</v>
      </c>
      <c r="J38" s="1">
        <f t="shared" si="5"/>
        <v>7.9823007117437719</v>
      </c>
      <c r="K38" s="13">
        <f t="shared" si="6"/>
        <v>2.0622064056939502</v>
      </c>
      <c r="L38" s="1">
        <v>8842.2341400000005</v>
      </c>
      <c r="M38" s="1">
        <v>1121.51325</v>
      </c>
      <c r="N38" s="1">
        <v>289.74</v>
      </c>
      <c r="O38" s="1">
        <v>0</v>
      </c>
      <c r="P38" s="1">
        <v>0</v>
      </c>
      <c r="Q38" s="1">
        <v>0</v>
      </c>
      <c r="R38" s="1">
        <v>16</v>
      </c>
      <c r="S38" s="1">
        <v>0</v>
      </c>
      <c r="T38" s="1">
        <v>0</v>
      </c>
      <c r="U38" s="1">
        <v>0</v>
      </c>
      <c r="V38" s="1">
        <v>59.848869999999998</v>
      </c>
      <c r="W38" s="1">
        <v>0</v>
      </c>
      <c r="X38" s="1">
        <v>0</v>
      </c>
      <c r="Y38" s="1">
        <v>0</v>
      </c>
      <c r="Z38" s="1">
        <v>3</v>
      </c>
      <c r="AA38" s="1">
        <v>16</v>
      </c>
      <c r="AB38" s="1">
        <v>44</v>
      </c>
      <c r="AC38" s="1">
        <v>59</v>
      </c>
      <c r="AD38" s="1">
        <v>10</v>
      </c>
      <c r="AE38" s="1">
        <v>0</v>
      </c>
      <c r="AF38" s="1">
        <v>0.27</v>
      </c>
      <c r="AG38" s="1">
        <v>6.53</v>
      </c>
      <c r="AH38" s="1">
        <v>45.5</v>
      </c>
      <c r="AI38" s="1">
        <v>187.49</v>
      </c>
      <c r="AJ38" s="1">
        <v>10.74</v>
      </c>
      <c r="AK38" s="1">
        <v>0</v>
      </c>
      <c r="AL38" s="1">
        <v>64</v>
      </c>
      <c r="AM38" s="1">
        <v>30</v>
      </c>
      <c r="AN38" s="1">
        <v>16</v>
      </c>
      <c r="AO38" s="1">
        <v>58</v>
      </c>
      <c r="AP38" s="1">
        <v>19</v>
      </c>
      <c r="AQ38" s="1">
        <v>11</v>
      </c>
      <c r="AR38" s="1">
        <v>330</v>
      </c>
      <c r="AS38" s="1">
        <v>51</v>
      </c>
      <c r="AT38" s="1">
        <v>22</v>
      </c>
      <c r="AU38" s="1">
        <v>389</v>
      </c>
      <c r="AV38" s="1">
        <v>68</v>
      </c>
      <c r="AW38" s="1">
        <v>16</v>
      </c>
      <c r="AX38" s="1">
        <v>4145.98999</v>
      </c>
      <c r="AY38" s="1">
        <v>2185.5199600000001</v>
      </c>
      <c r="AZ38" s="1">
        <v>1541.52997</v>
      </c>
      <c r="BA38" s="1">
        <v>646.58999000000006</v>
      </c>
      <c r="BB38" s="1">
        <v>322.73999000000003</v>
      </c>
      <c r="BC38" s="1">
        <v>0</v>
      </c>
      <c r="BD38" s="1">
        <v>0</v>
      </c>
      <c r="BE38" s="1">
        <v>0</v>
      </c>
      <c r="BF38" s="1">
        <v>307</v>
      </c>
      <c r="BG38" s="1">
        <v>145</v>
      </c>
      <c r="BH38" s="1">
        <v>78</v>
      </c>
      <c r="BI38" s="1">
        <v>17</v>
      </c>
      <c r="BJ38" s="1">
        <v>0</v>
      </c>
      <c r="BK38" s="1">
        <v>0</v>
      </c>
      <c r="BL38" s="1">
        <v>0</v>
      </c>
      <c r="BM38" s="1">
        <v>289.74</v>
      </c>
      <c r="BN38" s="1">
        <v>0</v>
      </c>
      <c r="BO38" s="13">
        <v>0</v>
      </c>
      <c r="BP38" s="1">
        <v>110</v>
      </c>
      <c r="BQ38" s="1">
        <v>88</v>
      </c>
      <c r="BR38" s="1">
        <v>841</v>
      </c>
      <c r="BS38" s="9">
        <f t="shared" si="0"/>
        <v>65</v>
      </c>
      <c r="BT38" s="1">
        <v>3</v>
      </c>
      <c r="BU38" s="1">
        <v>2</v>
      </c>
      <c r="BV38" s="1">
        <v>3</v>
      </c>
      <c r="BW38" s="1">
        <v>4</v>
      </c>
      <c r="BX38" s="1">
        <v>4</v>
      </c>
      <c r="BY38" s="1">
        <v>3</v>
      </c>
    </row>
    <row r="39" spans="1:77" ht="15.75" thickBot="1" x14ac:dyDescent="0.3">
      <c r="A39" s="1" t="s">
        <v>37</v>
      </c>
      <c r="B39" s="1" t="s">
        <v>62</v>
      </c>
      <c r="C39" s="1">
        <v>3</v>
      </c>
      <c r="D39" s="7" t="s">
        <v>8</v>
      </c>
      <c r="E39" s="1">
        <v>946</v>
      </c>
      <c r="F39" s="1">
        <v>939.6</v>
      </c>
      <c r="G39" s="8">
        <v>117.45</v>
      </c>
      <c r="H39" s="1">
        <v>8.1562499999999996E-2</v>
      </c>
      <c r="I39" s="1">
        <f t="shared" si="4"/>
        <v>58.904744997871433</v>
      </c>
      <c r="J39" s="1">
        <f t="shared" si="5"/>
        <v>6.286777266922094</v>
      </c>
      <c r="K39" s="13">
        <f t="shared" si="6"/>
        <v>1.2727117922520224</v>
      </c>
      <c r="L39" s="1">
        <v>6918.3622999999998</v>
      </c>
      <c r="M39" s="1">
        <v>738.38198999999997</v>
      </c>
      <c r="N39" s="1">
        <v>149.48000000000002</v>
      </c>
      <c r="O39" s="1">
        <v>19.2</v>
      </c>
      <c r="P39" s="1">
        <v>0</v>
      </c>
      <c r="Q39" s="1">
        <v>0</v>
      </c>
      <c r="R39" s="1">
        <v>15</v>
      </c>
      <c r="S39" s="1">
        <v>2</v>
      </c>
      <c r="T39" s="1">
        <v>0</v>
      </c>
      <c r="U39" s="1">
        <v>0</v>
      </c>
      <c r="V39" s="1">
        <v>34.319209999999998</v>
      </c>
      <c r="W39" s="1">
        <v>13.993040000000001</v>
      </c>
      <c r="X39" s="1">
        <v>0</v>
      </c>
      <c r="Y39" s="1">
        <v>0</v>
      </c>
      <c r="Z39" s="1">
        <v>6</v>
      </c>
      <c r="AA39" s="1">
        <v>12</v>
      </c>
      <c r="AB39" s="1">
        <v>49</v>
      </c>
      <c r="AC39" s="1">
        <v>59</v>
      </c>
      <c r="AD39" s="1">
        <v>11</v>
      </c>
      <c r="AE39" s="1">
        <v>1</v>
      </c>
      <c r="AF39" s="1">
        <v>1.32</v>
      </c>
      <c r="AG39" s="1">
        <v>7.95</v>
      </c>
      <c r="AH39" s="1">
        <v>49.7</v>
      </c>
      <c r="AI39" s="1">
        <v>211.82</v>
      </c>
      <c r="AJ39" s="1">
        <v>15.66</v>
      </c>
      <c r="AK39" s="1">
        <v>0.54</v>
      </c>
      <c r="AL39" s="1">
        <v>45</v>
      </c>
      <c r="AM39" s="1">
        <v>8</v>
      </c>
      <c r="AN39" s="1">
        <v>4</v>
      </c>
      <c r="AO39" s="1">
        <v>62</v>
      </c>
      <c r="AP39" s="1">
        <v>25</v>
      </c>
      <c r="AQ39" s="1">
        <v>4</v>
      </c>
      <c r="AR39" s="1">
        <v>176</v>
      </c>
      <c r="AS39" s="1">
        <v>29</v>
      </c>
      <c r="AT39" s="1">
        <v>2</v>
      </c>
      <c r="AU39" s="1">
        <v>222</v>
      </c>
      <c r="AV39" s="1">
        <v>32</v>
      </c>
      <c r="AW39" s="1">
        <v>3</v>
      </c>
      <c r="AX39" s="1">
        <v>3638.3300799999997</v>
      </c>
      <c r="AY39" s="1">
        <v>1410.75</v>
      </c>
      <c r="AZ39" s="1">
        <v>809.61002000000008</v>
      </c>
      <c r="BA39" s="1">
        <v>689.21</v>
      </c>
      <c r="BB39" s="1">
        <v>313.86</v>
      </c>
      <c r="BC39" s="1">
        <v>46.64</v>
      </c>
      <c r="BD39" s="1">
        <v>9.5299999999999994</v>
      </c>
      <c r="BE39" s="1">
        <v>0</v>
      </c>
      <c r="BF39" s="1">
        <v>324</v>
      </c>
      <c r="BG39" s="1">
        <v>154</v>
      </c>
      <c r="BH39" s="1">
        <v>92</v>
      </c>
      <c r="BI39" s="1">
        <v>36</v>
      </c>
      <c r="BJ39" s="1">
        <v>5</v>
      </c>
      <c r="BK39" s="1">
        <v>1</v>
      </c>
      <c r="BL39" s="1">
        <v>0</v>
      </c>
      <c r="BM39" s="1">
        <v>168.68</v>
      </c>
      <c r="BN39" s="1">
        <v>19.2</v>
      </c>
      <c r="BO39" s="13">
        <v>2</v>
      </c>
      <c r="BP39" s="1">
        <v>57</v>
      </c>
      <c r="BQ39" s="1">
        <v>91</v>
      </c>
      <c r="BR39" s="1">
        <v>505</v>
      </c>
      <c r="BS39" s="9">
        <f t="shared" si="0"/>
        <v>13</v>
      </c>
      <c r="BT39" s="1">
        <v>3</v>
      </c>
      <c r="BU39" s="1">
        <v>3</v>
      </c>
      <c r="BV39" s="1">
        <v>3</v>
      </c>
      <c r="BW39" s="1">
        <v>4</v>
      </c>
      <c r="BX39" s="1">
        <v>4</v>
      </c>
      <c r="BY39" s="1">
        <v>4</v>
      </c>
    </row>
    <row r="40" spans="1:77" ht="15.75" thickBot="1" x14ac:dyDescent="0.3">
      <c r="A40" s="1" t="s">
        <v>29</v>
      </c>
      <c r="B40" s="1" t="s">
        <v>61</v>
      </c>
      <c r="C40" s="1">
        <v>3</v>
      </c>
      <c r="D40" s="7" t="s">
        <v>8</v>
      </c>
      <c r="E40" s="1">
        <v>1040</v>
      </c>
      <c r="F40" s="1">
        <v>0</v>
      </c>
      <c r="G40" s="8">
        <v>120.91666666666666</v>
      </c>
      <c r="H40" s="1">
        <v>8.3969907407407396E-2</v>
      </c>
      <c r="I40" s="1">
        <f t="shared" si="4"/>
        <v>57.841181722949699</v>
      </c>
      <c r="J40" s="1">
        <f t="shared" si="5"/>
        <v>7.0247232529290162</v>
      </c>
      <c r="K40" s="13">
        <f t="shared" si="6"/>
        <v>1.328435561681599</v>
      </c>
      <c r="L40" s="1">
        <v>6993.9628900000007</v>
      </c>
      <c r="M40" s="1">
        <v>849.4061200000001</v>
      </c>
      <c r="N40" s="1">
        <v>160.63</v>
      </c>
      <c r="O40" s="1">
        <v>0</v>
      </c>
      <c r="P40" s="1">
        <v>0</v>
      </c>
      <c r="Q40" s="1">
        <v>0</v>
      </c>
      <c r="R40" s="1">
        <v>19</v>
      </c>
      <c r="S40" s="1">
        <v>0</v>
      </c>
      <c r="T40" s="1">
        <v>0</v>
      </c>
      <c r="U40" s="1">
        <v>0</v>
      </c>
      <c r="V40" s="1">
        <v>34.434930000000001</v>
      </c>
      <c r="W40" s="1">
        <v>0</v>
      </c>
      <c r="X40" s="1">
        <v>0</v>
      </c>
      <c r="Y40" s="1">
        <v>0</v>
      </c>
      <c r="Z40" s="1">
        <v>3</v>
      </c>
      <c r="AA40" s="1">
        <v>28</v>
      </c>
      <c r="AB40" s="1">
        <v>64</v>
      </c>
      <c r="AC40" s="1">
        <v>76</v>
      </c>
      <c r="AD40" s="1">
        <v>3</v>
      </c>
      <c r="AE40" s="1">
        <v>0</v>
      </c>
      <c r="AF40" s="1">
        <v>0.16</v>
      </c>
      <c r="AG40" s="1">
        <v>6.9399999999999995</v>
      </c>
      <c r="AH40" s="1">
        <v>64.88</v>
      </c>
      <c r="AI40" s="1">
        <v>219.99</v>
      </c>
      <c r="AJ40" s="1">
        <v>7.03</v>
      </c>
      <c r="AK40" s="1">
        <v>0</v>
      </c>
      <c r="AL40" s="1">
        <v>93</v>
      </c>
      <c r="AM40" s="1">
        <v>26</v>
      </c>
      <c r="AN40" s="1">
        <v>7</v>
      </c>
      <c r="AO40" s="1">
        <v>119</v>
      </c>
      <c r="AP40" s="1">
        <v>32</v>
      </c>
      <c r="AQ40" s="1">
        <v>8</v>
      </c>
      <c r="AR40" s="1">
        <v>264</v>
      </c>
      <c r="AS40" s="1">
        <v>41</v>
      </c>
      <c r="AT40" s="1">
        <v>8</v>
      </c>
      <c r="AU40" s="1">
        <v>230</v>
      </c>
      <c r="AV40" s="1">
        <v>34</v>
      </c>
      <c r="AW40" s="1">
        <v>7</v>
      </c>
      <c r="AX40" s="1">
        <v>3373.0899600000002</v>
      </c>
      <c r="AY40" s="1">
        <v>1338.52997</v>
      </c>
      <c r="AZ40" s="1">
        <v>981.83001999999999</v>
      </c>
      <c r="BA40" s="1">
        <v>841.09997999999996</v>
      </c>
      <c r="BB40" s="1">
        <v>425.72999000000004</v>
      </c>
      <c r="BC40" s="1">
        <v>33.65</v>
      </c>
      <c r="BD40" s="1">
        <v>0</v>
      </c>
      <c r="BE40" s="1">
        <v>0</v>
      </c>
      <c r="BF40" s="1">
        <v>310</v>
      </c>
      <c r="BG40" s="1">
        <v>182</v>
      </c>
      <c r="BH40" s="1">
        <v>120</v>
      </c>
      <c r="BI40" s="1">
        <v>48</v>
      </c>
      <c r="BJ40" s="1">
        <v>4</v>
      </c>
      <c r="BK40" s="1">
        <v>0</v>
      </c>
      <c r="BL40" s="1">
        <v>0</v>
      </c>
      <c r="BM40" s="1">
        <v>160.63</v>
      </c>
      <c r="BN40" s="1">
        <v>0</v>
      </c>
      <c r="BO40" s="13">
        <v>0</v>
      </c>
      <c r="BP40" s="1">
        <v>126</v>
      </c>
      <c r="BQ40" s="1">
        <v>159</v>
      </c>
      <c r="BR40" s="1">
        <v>706</v>
      </c>
      <c r="BS40" s="9">
        <f t="shared" si="0"/>
        <v>30</v>
      </c>
      <c r="BT40" s="1">
        <v>3</v>
      </c>
      <c r="BU40" s="1">
        <v>3</v>
      </c>
      <c r="BV40" s="1">
        <v>3</v>
      </c>
      <c r="BW40" s="1">
        <v>4</v>
      </c>
      <c r="BX40" s="1">
        <v>4</v>
      </c>
      <c r="BY40" s="1">
        <v>4</v>
      </c>
    </row>
    <row r="41" spans="1:77" ht="15.75" thickBot="1" x14ac:dyDescent="0.3">
      <c r="A41" s="1" t="s">
        <v>41</v>
      </c>
      <c r="B41" s="1" t="s">
        <v>20</v>
      </c>
      <c r="C41" s="1">
        <v>3</v>
      </c>
      <c r="D41" s="7" t="s">
        <v>8</v>
      </c>
      <c r="E41" s="1">
        <v>686</v>
      </c>
      <c r="F41" s="1">
        <v>725.5</v>
      </c>
      <c r="G41" s="8">
        <v>120.91666666666666</v>
      </c>
      <c r="H41" s="1">
        <v>8.3969907407407396E-2</v>
      </c>
      <c r="I41" s="1">
        <f t="shared" si="4"/>
        <v>62.715341805651278</v>
      </c>
      <c r="J41" s="1">
        <f t="shared" si="5"/>
        <v>6.6682738800827028</v>
      </c>
      <c r="K41" s="13">
        <f t="shared" si="6"/>
        <v>1.3419159200551345</v>
      </c>
      <c r="L41" s="1">
        <v>7583.3300799999997</v>
      </c>
      <c r="M41" s="1">
        <v>806.30545000000006</v>
      </c>
      <c r="N41" s="1">
        <v>162.26</v>
      </c>
      <c r="O41" s="1">
        <v>1.35</v>
      </c>
      <c r="P41" s="1">
        <v>0</v>
      </c>
      <c r="Q41" s="1">
        <v>0</v>
      </c>
      <c r="R41" s="1">
        <v>19</v>
      </c>
      <c r="S41" s="1">
        <v>0</v>
      </c>
      <c r="T41" s="1">
        <v>0</v>
      </c>
      <c r="U41" s="1">
        <v>0</v>
      </c>
      <c r="V41" s="1">
        <v>30.672969999999999</v>
      </c>
      <c r="W41" s="1">
        <v>0</v>
      </c>
      <c r="X41" s="1">
        <v>0</v>
      </c>
      <c r="Y41" s="1">
        <v>0</v>
      </c>
      <c r="Z41" s="1">
        <v>3</v>
      </c>
      <c r="AA41" s="1">
        <v>11</v>
      </c>
      <c r="AB41" s="1">
        <v>40</v>
      </c>
      <c r="AC41" s="1">
        <v>59</v>
      </c>
      <c r="AD41" s="1">
        <v>5</v>
      </c>
      <c r="AE41" s="1">
        <v>1</v>
      </c>
      <c r="AF41" s="1">
        <v>1.03</v>
      </c>
      <c r="AG41" s="1">
        <v>7.13</v>
      </c>
      <c r="AH41" s="1">
        <v>42.400000000000006</v>
      </c>
      <c r="AI41" s="1">
        <v>169.15</v>
      </c>
      <c r="AJ41" s="1">
        <v>12.24</v>
      </c>
      <c r="AK41" s="1">
        <v>0</v>
      </c>
      <c r="AL41" s="1">
        <v>44</v>
      </c>
      <c r="AM41" s="1">
        <v>12</v>
      </c>
      <c r="AN41" s="1">
        <v>2</v>
      </c>
      <c r="AO41" s="1">
        <v>58</v>
      </c>
      <c r="AP41" s="1">
        <v>29</v>
      </c>
      <c r="AQ41" s="1">
        <v>5</v>
      </c>
      <c r="AR41" s="1">
        <v>182</v>
      </c>
      <c r="AS41" s="1">
        <v>34</v>
      </c>
      <c r="AT41" s="1">
        <v>9</v>
      </c>
      <c r="AU41" s="1">
        <v>316</v>
      </c>
      <c r="AV41" s="1">
        <v>53</v>
      </c>
      <c r="AW41" s="1">
        <v>3</v>
      </c>
      <c r="AX41" s="1">
        <v>4199.0300299999999</v>
      </c>
      <c r="AY41" s="1">
        <v>1529.7299800000001</v>
      </c>
      <c r="AZ41" s="1">
        <v>903.23000999999999</v>
      </c>
      <c r="BA41" s="1">
        <v>682.63999000000001</v>
      </c>
      <c r="BB41" s="1">
        <v>248.39</v>
      </c>
      <c r="BC41" s="1">
        <v>20.310000000000002</v>
      </c>
      <c r="BD41" s="1">
        <v>0</v>
      </c>
      <c r="BE41" s="1">
        <v>0</v>
      </c>
      <c r="BF41" s="1">
        <v>272</v>
      </c>
      <c r="BG41" s="1">
        <v>148</v>
      </c>
      <c r="BH41" s="1">
        <v>85</v>
      </c>
      <c r="BI41" s="1">
        <v>33</v>
      </c>
      <c r="BJ41" s="1">
        <v>3</v>
      </c>
      <c r="BK41" s="1">
        <v>0</v>
      </c>
      <c r="BL41" s="1">
        <v>0</v>
      </c>
      <c r="BM41" s="1">
        <v>163.61000000000001</v>
      </c>
      <c r="BN41" s="1">
        <v>1.35</v>
      </c>
      <c r="BO41" s="13">
        <v>0</v>
      </c>
      <c r="BP41" s="1">
        <v>58</v>
      </c>
      <c r="BQ41" s="1">
        <v>92</v>
      </c>
      <c r="BR41" s="1">
        <v>600</v>
      </c>
      <c r="BS41" s="9">
        <f t="shared" si="0"/>
        <v>19</v>
      </c>
      <c r="BT41" s="1">
        <v>2</v>
      </c>
      <c r="BU41" s="1">
        <v>2</v>
      </c>
      <c r="BV41" s="1">
        <v>3</v>
      </c>
      <c r="BW41" s="1">
        <v>3</v>
      </c>
      <c r="BX41" s="1">
        <v>3</v>
      </c>
      <c r="BY41" s="1">
        <v>3</v>
      </c>
    </row>
    <row r="42" spans="1:77" ht="15.75" thickBot="1" x14ac:dyDescent="0.3">
      <c r="A42" s="1" t="s">
        <v>26</v>
      </c>
      <c r="B42" s="1" t="s">
        <v>60</v>
      </c>
      <c r="C42" s="1">
        <v>3</v>
      </c>
      <c r="D42" s="7" t="s">
        <v>8</v>
      </c>
      <c r="E42" s="1">
        <v>1210</v>
      </c>
      <c r="F42" s="1">
        <v>0</v>
      </c>
      <c r="G42" s="8">
        <v>54.1</v>
      </c>
      <c r="H42" s="1">
        <v>3.7569444444444447E-2</v>
      </c>
      <c r="I42" s="1">
        <f t="shared" si="4"/>
        <v>62.436943068391862</v>
      </c>
      <c r="J42" s="1">
        <f t="shared" si="5"/>
        <v>6.8476018484288357</v>
      </c>
      <c r="K42" s="13">
        <f t="shared" si="6"/>
        <v>0</v>
      </c>
      <c r="L42" s="1">
        <v>3377.83862</v>
      </c>
      <c r="M42" s="1">
        <v>370.45526000000001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1</v>
      </c>
      <c r="AB42" s="1">
        <v>6</v>
      </c>
      <c r="AC42" s="1">
        <v>2</v>
      </c>
      <c r="AD42" s="1">
        <v>0</v>
      </c>
      <c r="AE42" s="1">
        <v>0</v>
      </c>
      <c r="AF42" s="1">
        <v>0</v>
      </c>
      <c r="AG42" s="1">
        <v>0.18</v>
      </c>
      <c r="AH42" s="1">
        <v>3.22</v>
      </c>
      <c r="AI42" s="1">
        <v>11.75</v>
      </c>
      <c r="AJ42" s="1">
        <v>0</v>
      </c>
      <c r="AK42" s="1">
        <v>0</v>
      </c>
      <c r="AL42" s="1">
        <v>8</v>
      </c>
      <c r="AM42" s="1">
        <v>0</v>
      </c>
      <c r="AN42" s="1">
        <v>0</v>
      </c>
      <c r="AO42" s="1">
        <v>10</v>
      </c>
      <c r="AP42" s="1">
        <v>3</v>
      </c>
      <c r="AQ42" s="1">
        <v>0</v>
      </c>
      <c r="AR42" s="1">
        <v>14</v>
      </c>
      <c r="AS42" s="1">
        <v>2</v>
      </c>
      <c r="AT42" s="1">
        <v>0</v>
      </c>
      <c r="AU42" s="1">
        <v>28</v>
      </c>
      <c r="AV42" s="1">
        <v>4</v>
      </c>
      <c r="AW42" s="1">
        <v>0</v>
      </c>
      <c r="AX42" s="1">
        <v>1602.7299800000001</v>
      </c>
      <c r="AY42" s="1">
        <v>1584.6800499999999</v>
      </c>
      <c r="AZ42" s="1">
        <v>154.06</v>
      </c>
      <c r="BA42" s="1">
        <v>30.6</v>
      </c>
      <c r="BB42" s="1">
        <v>5.92</v>
      </c>
      <c r="BC42" s="1">
        <v>0</v>
      </c>
      <c r="BD42" s="1">
        <v>0</v>
      </c>
      <c r="BE42" s="1">
        <v>0</v>
      </c>
      <c r="BF42" s="1">
        <v>72</v>
      </c>
      <c r="BG42" s="1">
        <v>25</v>
      </c>
      <c r="BH42" s="1">
        <v>5</v>
      </c>
      <c r="BI42" s="1">
        <v>1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3">
        <v>0</v>
      </c>
      <c r="BP42" s="1">
        <v>8</v>
      </c>
      <c r="BQ42" s="1">
        <v>13</v>
      </c>
      <c r="BR42" s="1">
        <v>60</v>
      </c>
      <c r="BS42" s="9">
        <f t="shared" si="0"/>
        <v>0</v>
      </c>
      <c r="BT42" s="1">
        <v>3</v>
      </c>
      <c r="BU42" s="1">
        <v>3</v>
      </c>
      <c r="BV42" s="1">
        <v>3</v>
      </c>
      <c r="BW42" s="1">
        <v>4</v>
      </c>
      <c r="BX42" s="1">
        <v>4</v>
      </c>
      <c r="BY42" s="1">
        <v>4</v>
      </c>
    </row>
    <row r="43" spans="1:77" ht="15.75" thickBot="1" x14ac:dyDescent="0.3">
      <c r="A43" s="1" t="s">
        <v>38</v>
      </c>
      <c r="B43" s="1" t="s">
        <v>62</v>
      </c>
      <c r="C43" s="1">
        <v>3</v>
      </c>
      <c r="D43" s="7" t="s">
        <v>8</v>
      </c>
      <c r="E43" s="1">
        <v>384</v>
      </c>
      <c r="F43" s="1">
        <v>587.25</v>
      </c>
      <c r="G43" s="8">
        <v>117.45</v>
      </c>
      <c r="H43" s="1">
        <v>8.1562499999999996E-2</v>
      </c>
      <c r="I43" s="1">
        <f t="shared" si="4"/>
        <v>56.582993699446568</v>
      </c>
      <c r="J43" s="1">
        <f t="shared" si="5"/>
        <v>6.536279352916134</v>
      </c>
      <c r="K43" s="13">
        <f t="shared" si="6"/>
        <v>0.68744146445295862</v>
      </c>
      <c r="L43" s="1">
        <v>6645.6726099999996</v>
      </c>
      <c r="M43" s="1">
        <v>767.68601000000001</v>
      </c>
      <c r="N43" s="1">
        <v>80.739999999999995</v>
      </c>
      <c r="O43" s="1">
        <v>0</v>
      </c>
      <c r="P43" s="1">
        <v>0</v>
      </c>
      <c r="Q43" s="1">
        <v>0</v>
      </c>
      <c r="R43" s="1">
        <v>10</v>
      </c>
      <c r="S43" s="1">
        <v>0</v>
      </c>
      <c r="T43" s="1">
        <v>0</v>
      </c>
      <c r="U43" s="1">
        <v>0</v>
      </c>
      <c r="V43" s="1">
        <v>20.706910000000001</v>
      </c>
      <c r="W43" s="1">
        <v>0</v>
      </c>
      <c r="X43" s="1">
        <v>0</v>
      </c>
      <c r="Y43" s="1">
        <v>0</v>
      </c>
      <c r="Z43" s="1">
        <v>5</v>
      </c>
      <c r="AA43" s="1">
        <v>10</v>
      </c>
      <c r="AB43" s="1">
        <v>57</v>
      </c>
      <c r="AC43" s="1">
        <v>47</v>
      </c>
      <c r="AD43" s="1">
        <v>7</v>
      </c>
      <c r="AE43" s="1">
        <v>0</v>
      </c>
      <c r="AF43" s="1">
        <v>1.18</v>
      </c>
      <c r="AG43" s="1">
        <v>6.99</v>
      </c>
      <c r="AH43" s="1">
        <v>50.14</v>
      </c>
      <c r="AI43" s="1">
        <v>147.46</v>
      </c>
      <c r="AJ43" s="1">
        <v>8.25</v>
      </c>
      <c r="AK43" s="1">
        <v>0</v>
      </c>
      <c r="AL43" s="1">
        <v>57</v>
      </c>
      <c r="AM43" s="1">
        <v>10</v>
      </c>
      <c r="AN43" s="1">
        <v>11</v>
      </c>
      <c r="AO43" s="1">
        <v>36</v>
      </c>
      <c r="AP43" s="1">
        <v>14</v>
      </c>
      <c r="AQ43" s="1">
        <v>1</v>
      </c>
      <c r="AR43" s="1">
        <v>135</v>
      </c>
      <c r="AS43" s="1">
        <v>13</v>
      </c>
      <c r="AT43" s="1">
        <v>6</v>
      </c>
      <c r="AU43" s="1">
        <v>186</v>
      </c>
      <c r="AV43" s="1">
        <v>33</v>
      </c>
      <c r="AW43" s="1">
        <v>11</v>
      </c>
      <c r="AX43" s="1">
        <v>3866.1500299999998</v>
      </c>
      <c r="AY43" s="1">
        <v>1343.02997</v>
      </c>
      <c r="AZ43" s="1">
        <v>750.21001999999999</v>
      </c>
      <c r="BA43" s="1">
        <v>542.99000999999998</v>
      </c>
      <c r="BB43" s="1">
        <v>134.12</v>
      </c>
      <c r="BC43" s="1">
        <v>9.1999999999999993</v>
      </c>
      <c r="BD43" s="1">
        <v>0</v>
      </c>
      <c r="BE43" s="1">
        <v>0</v>
      </c>
      <c r="BF43" s="1">
        <v>290</v>
      </c>
      <c r="BG43" s="1">
        <v>131</v>
      </c>
      <c r="BH43" s="1">
        <v>73</v>
      </c>
      <c r="BI43" s="1">
        <v>20</v>
      </c>
      <c r="BJ43" s="1">
        <v>2</v>
      </c>
      <c r="BK43" s="1">
        <v>0</v>
      </c>
      <c r="BL43" s="1">
        <v>0</v>
      </c>
      <c r="BM43" s="1">
        <v>80.739999999999995</v>
      </c>
      <c r="BN43" s="1">
        <v>0</v>
      </c>
      <c r="BO43" s="13">
        <v>0</v>
      </c>
      <c r="BP43" s="1">
        <v>78</v>
      </c>
      <c r="BQ43" s="1">
        <v>51</v>
      </c>
      <c r="BR43" s="1">
        <v>414</v>
      </c>
      <c r="BS43" s="9">
        <f t="shared" si="0"/>
        <v>29</v>
      </c>
      <c r="BT43" s="1">
        <v>2</v>
      </c>
      <c r="BU43" s="1">
        <v>2</v>
      </c>
      <c r="BV43" s="1">
        <v>3</v>
      </c>
      <c r="BW43" s="1">
        <v>3</v>
      </c>
      <c r="BX43" s="1">
        <v>3</v>
      </c>
      <c r="BY43" s="1">
        <v>3</v>
      </c>
    </row>
    <row r="44" spans="1:77" ht="15.75" thickBot="1" x14ac:dyDescent="0.3">
      <c r="A44" s="1" t="s">
        <v>30</v>
      </c>
      <c r="B44" s="1" t="s">
        <v>61</v>
      </c>
      <c r="C44" s="1">
        <v>3</v>
      </c>
      <c r="D44" s="7" t="s">
        <v>8</v>
      </c>
      <c r="E44" s="1">
        <v>497</v>
      </c>
      <c r="F44" s="1">
        <v>704.7</v>
      </c>
      <c r="G44" s="8">
        <v>117.45</v>
      </c>
      <c r="H44" s="1">
        <v>8.1562499999999996E-2</v>
      </c>
      <c r="I44" s="1">
        <f t="shared" si="4"/>
        <v>68.237331715623668</v>
      </c>
      <c r="J44" s="1">
        <f t="shared" si="5"/>
        <v>7.3735930183056615</v>
      </c>
      <c r="K44" s="13">
        <f t="shared" si="6"/>
        <v>1.1765006385696042</v>
      </c>
      <c r="L44" s="1">
        <v>8014.4746100000002</v>
      </c>
      <c r="M44" s="1">
        <v>866.02850000000001</v>
      </c>
      <c r="N44" s="1">
        <v>138.18</v>
      </c>
      <c r="O44" s="1">
        <v>0</v>
      </c>
      <c r="P44" s="1">
        <v>0</v>
      </c>
      <c r="Q44" s="1">
        <v>0</v>
      </c>
      <c r="R44" s="1">
        <v>17</v>
      </c>
      <c r="S44" s="1">
        <v>0</v>
      </c>
      <c r="T44" s="1">
        <v>0</v>
      </c>
      <c r="U44" s="1">
        <v>0</v>
      </c>
      <c r="V44" s="1">
        <v>29.49389</v>
      </c>
      <c r="W44" s="1">
        <v>0</v>
      </c>
      <c r="X44" s="1">
        <v>0</v>
      </c>
      <c r="Y44" s="1">
        <v>0</v>
      </c>
      <c r="Z44" s="1">
        <v>5</v>
      </c>
      <c r="AA44" s="1">
        <v>23</v>
      </c>
      <c r="AB44" s="1">
        <v>71</v>
      </c>
      <c r="AC44" s="1">
        <v>63</v>
      </c>
      <c r="AD44" s="1">
        <v>7</v>
      </c>
      <c r="AE44" s="1">
        <v>0</v>
      </c>
      <c r="AF44" s="1">
        <v>1.33</v>
      </c>
      <c r="AG44" s="1">
        <v>11.9</v>
      </c>
      <c r="AH44" s="1">
        <v>64.460000000000008</v>
      </c>
      <c r="AI44" s="1">
        <v>177.47</v>
      </c>
      <c r="AJ44" s="1">
        <v>4.88</v>
      </c>
      <c r="AK44" s="1">
        <v>0</v>
      </c>
      <c r="AL44" s="1">
        <v>65</v>
      </c>
      <c r="AM44" s="1">
        <v>23</v>
      </c>
      <c r="AN44" s="1">
        <v>5</v>
      </c>
      <c r="AO44" s="1">
        <v>71</v>
      </c>
      <c r="AP44" s="1">
        <v>32</v>
      </c>
      <c r="AQ44" s="1">
        <v>8</v>
      </c>
      <c r="AR44" s="1">
        <v>295</v>
      </c>
      <c r="AS44" s="1">
        <v>44</v>
      </c>
      <c r="AT44" s="1">
        <v>10</v>
      </c>
      <c r="AU44" s="1">
        <v>259</v>
      </c>
      <c r="AV44" s="1">
        <v>41</v>
      </c>
      <c r="AW44" s="1">
        <v>7</v>
      </c>
      <c r="AX44" s="1">
        <v>3136.18995</v>
      </c>
      <c r="AY44" s="1">
        <v>1548.9299900000001</v>
      </c>
      <c r="AZ44" s="1">
        <v>1510.86005</v>
      </c>
      <c r="BA44" s="1">
        <v>1405.2800299999999</v>
      </c>
      <c r="BB44" s="1">
        <v>385.25999000000002</v>
      </c>
      <c r="BC44" s="1">
        <v>28.01</v>
      </c>
      <c r="BD44" s="1">
        <v>0</v>
      </c>
      <c r="BE44" s="1">
        <v>0</v>
      </c>
      <c r="BF44" s="1">
        <v>345</v>
      </c>
      <c r="BG44" s="1">
        <v>224</v>
      </c>
      <c r="BH44" s="1">
        <v>150</v>
      </c>
      <c r="BI44" s="1">
        <v>45</v>
      </c>
      <c r="BJ44" s="1">
        <v>4</v>
      </c>
      <c r="BK44" s="1">
        <v>0</v>
      </c>
      <c r="BL44" s="1">
        <v>0</v>
      </c>
      <c r="BM44" s="1">
        <v>138.18</v>
      </c>
      <c r="BN44" s="1">
        <v>0</v>
      </c>
      <c r="BO44" s="13">
        <v>0</v>
      </c>
      <c r="BP44" s="1">
        <v>93</v>
      </c>
      <c r="BQ44" s="1">
        <v>111</v>
      </c>
      <c r="BR44" s="1">
        <v>690</v>
      </c>
      <c r="BS44" s="9">
        <f t="shared" si="0"/>
        <v>30</v>
      </c>
      <c r="BT44" s="1">
        <v>2</v>
      </c>
      <c r="BU44" s="1">
        <v>2</v>
      </c>
      <c r="BV44" s="1">
        <v>3</v>
      </c>
      <c r="BW44" s="1">
        <v>3</v>
      </c>
      <c r="BX44" s="1">
        <v>3</v>
      </c>
      <c r="BY44" s="1">
        <v>3</v>
      </c>
    </row>
    <row r="45" spans="1:77" ht="15.75" thickBot="1" x14ac:dyDescent="0.3">
      <c r="A45" s="1" t="s">
        <v>27</v>
      </c>
      <c r="B45" s="1" t="s">
        <v>60</v>
      </c>
      <c r="C45" s="1">
        <v>3</v>
      </c>
      <c r="D45" s="7" t="s">
        <v>8</v>
      </c>
      <c r="E45" s="1">
        <v>508</v>
      </c>
      <c r="F45" s="1">
        <v>822.15000000000009</v>
      </c>
      <c r="G45" s="8">
        <v>117.45</v>
      </c>
      <c r="H45" s="1">
        <v>8.1562499999999996E-2</v>
      </c>
      <c r="I45" s="1">
        <f t="shared" si="4"/>
        <v>60.96933903788846</v>
      </c>
      <c r="J45" s="1">
        <f t="shared" si="5"/>
        <v>6.5620504895700291</v>
      </c>
      <c r="K45" s="13">
        <f t="shared" si="6"/>
        <v>0.90131971051511284</v>
      </c>
      <c r="L45" s="1">
        <v>7160.8488699999998</v>
      </c>
      <c r="M45" s="1">
        <v>770.71282999999994</v>
      </c>
      <c r="N45" s="1">
        <v>105.86</v>
      </c>
      <c r="O45" s="1">
        <v>10.39</v>
      </c>
      <c r="P45" s="1">
        <v>1.49</v>
      </c>
      <c r="Q45" s="1">
        <v>0</v>
      </c>
      <c r="R45" s="1">
        <v>12</v>
      </c>
      <c r="S45" s="1">
        <v>1</v>
      </c>
      <c r="T45" s="1">
        <v>0</v>
      </c>
      <c r="U45" s="1">
        <v>0</v>
      </c>
      <c r="V45" s="1">
        <v>27.32507</v>
      </c>
      <c r="W45" s="1">
        <v>10.39185</v>
      </c>
      <c r="X45" s="1">
        <v>0</v>
      </c>
      <c r="Y45" s="1">
        <v>0</v>
      </c>
      <c r="Z45" s="1">
        <v>2</v>
      </c>
      <c r="AA45" s="1">
        <v>11</v>
      </c>
      <c r="AB45" s="1">
        <v>58</v>
      </c>
      <c r="AC45" s="1">
        <v>68</v>
      </c>
      <c r="AD45" s="1">
        <v>5</v>
      </c>
      <c r="AE45" s="1">
        <v>0</v>
      </c>
      <c r="AF45" s="1">
        <v>0</v>
      </c>
      <c r="AG45" s="1">
        <v>5.6199999999999992</v>
      </c>
      <c r="AH45" s="1">
        <v>51.37</v>
      </c>
      <c r="AI45" s="1">
        <v>171.88</v>
      </c>
      <c r="AJ45" s="1">
        <v>5.13</v>
      </c>
      <c r="AK45" s="1">
        <v>0</v>
      </c>
      <c r="AL45" s="1">
        <v>69</v>
      </c>
      <c r="AM45" s="1">
        <v>7</v>
      </c>
      <c r="AN45" s="1">
        <v>5</v>
      </c>
      <c r="AO45" s="1">
        <v>130</v>
      </c>
      <c r="AP45" s="1">
        <v>38</v>
      </c>
      <c r="AQ45" s="1">
        <v>15</v>
      </c>
      <c r="AR45" s="1">
        <v>184</v>
      </c>
      <c r="AS45" s="1">
        <v>43</v>
      </c>
      <c r="AT45" s="1">
        <v>9</v>
      </c>
      <c r="AU45" s="1">
        <v>163</v>
      </c>
      <c r="AV45" s="1">
        <v>39</v>
      </c>
      <c r="AW45" s="1">
        <v>7</v>
      </c>
      <c r="AX45" s="1">
        <v>3407.9699700000001</v>
      </c>
      <c r="AY45" s="1">
        <v>1966.94</v>
      </c>
      <c r="AZ45" s="1">
        <v>932.51000999999997</v>
      </c>
      <c r="BA45" s="1">
        <v>735.67001000000005</v>
      </c>
      <c r="BB45" s="1">
        <v>105.86</v>
      </c>
      <c r="BC45" s="1">
        <v>11.88</v>
      </c>
      <c r="BD45" s="1">
        <v>0</v>
      </c>
      <c r="BE45" s="1">
        <v>0</v>
      </c>
      <c r="BF45" s="1">
        <v>363</v>
      </c>
      <c r="BG45" s="1">
        <v>159</v>
      </c>
      <c r="BH45" s="1">
        <v>81</v>
      </c>
      <c r="BI45" s="1">
        <v>12</v>
      </c>
      <c r="BJ45" s="1">
        <v>1</v>
      </c>
      <c r="BK45" s="1">
        <v>0</v>
      </c>
      <c r="BL45" s="1">
        <v>0</v>
      </c>
      <c r="BM45" s="1">
        <v>117.74</v>
      </c>
      <c r="BN45" s="1">
        <v>11.88</v>
      </c>
      <c r="BO45" s="13">
        <v>1</v>
      </c>
      <c r="BP45" s="1">
        <v>81</v>
      </c>
      <c r="BQ45" s="1">
        <v>183</v>
      </c>
      <c r="BR45" s="1">
        <v>546</v>
      </c>
      <c r="BS45" s="9">
        <f t="shared" si="0"/>
        <v>36</v>
      </c>
      <c r="BT45" s="1">
        <v>4</v>
      </c>
      <c r="BU45" s="1">
        <v>3</v>
      </c>
      <c r="BV45" s="1">
        <v>4</v>
      </c>
      <c r="BW45" s="1">
        <v>5</v>
      </c>
      <c r="BX45" s="1">
        <v>5</v>
      </c>
      <c r="BY45" s="1">
        <v>5</v>
      </c>
    </row>
    <row r="46" spans="1:77" ht="15.75" thickBot="1" x14ac:dyDescent="0.3">
      <c r="A46" s="1" t="s">
        <v>31</v>
      </c>
      <c r="B46" s="1" t="s">
        <v>61</v>
      </c>
      <c r="C46" s="1">
        <v>3</v>
      </c>
      <c r="D46" s="7" t="s">
        <v>8</v>
      </c>
      <c r="E46" s="1">
        <v>1820</v>
      </c>
      <c r="F46" s="1">
        <v>935.2</v>
      </c>
      <c r="G46" s="8">
        <v>116.90000000000002</v>
      </c>
      <c r="H46" s="1">
        <v>8.1180555555555561E-2</v>
      </c>
      <c r="I46" s="1">
        <f t="shared" si="4"/>
        <v>65.338043883661243</v>
      </c>
      <c r="J46" s="1">
        <f t="shared" si="5"/>
        <v>6.602280153977758</v>
      </c>
      <c r="K46" s="13">
        <f t="shared" si="6"/>
        <v>1.1644995722840032</v>
      </c>
      <c r="L46" s="1">
        <v>7638.0173300000006</v>
      </c>
      <c r="M46" s="1">
        <v>771.80655000000002</v>
      </c>
      <c r="N46" s="1">
        <v>136.13</v>
      </c>
      <c r="O46" s="1">
        <v>0</v>
      </c>
      <c r="P46" s="1">
        <v>0</v>
      </c>
      <c r="Q46" s="1">
        <v>0</v>
      </c>
      <c r="R46" s="1">
        <v>12</v>
      </c>
      <c r="S46" s="1">
        <v>0</v>
      </c>
      <c r="T46" s="1">
        <v>0</v>
      </c>
      <c r="U46" s="1">
        <v>0</v>
      </c>
      <c r="V46" s="1">
        <v>37.682000000000002</v>
      </c>
      <c r="W46" s="1">
        <v>0</v>
      </c>
      <c r="X46" s="1">
        <v>0</v>
      </c>
      <c r="Y46" s="1">
        <v>0</v>
      </c>
      <c r="Z46" s="1">
        <v>2</v>
      </c>
      <c r="AA46" s="1">
        <v>16</v>
      </c>
      <c r="AB46" s="1">
        <v>53</v>
      </c>
      <c r="AC46" s="1">
        <v>55</v>
      </c>
      <c r="AD46" s="1">
        <v>6</v>
      </c>
      <c r="AE46" s="1">
        <v>0</v>
      </c>
      <c r="AF46" s="1">
        <v>0.4</v>
      </c>
      <c r="AG46" s="1">
        <v>7.2700000000000005</v>
      </c>
      <c r="AH46" s="1">
        <v>45.76</v>
      </c>
      <c r="AI46" s="1">
        <v>170.09</v>
      </c>
      <c r="AJ46" s="1">
        <v>3.38</v>
      </c>
      <c r="AK46" s="1">
        <v>0</v>
      </c>
      <c r="AL46" s="1">
        <v>42</v>
      </c>
      <c r="AM46" s="1">
        <v>10</v>
      </c>
      <c r="AN46" s="1">
        <v>9</v>
      </c>
      <c r="AO46" s="1">
        <v>50</v>
      </c>
      <c r="AP46" s="1">
        <v>26</v>
      </c>
      <c r="AQ46" s="1">
        <v>10</v>
      </c>
      <c r="AR46" s="1">
        <v>355</v>
      </c>
      <c r="AS46" s="1">
        <v>34</v>
      </c>
      <c r="AT46" s="1">
        <v>12</v>
      </c>
      <c r="AU46" s="1">
        <v>304</v>
      </c>
      <c r="AV46" s="1">
        <v>22</v>
      </c>
      <c r="AW46" s="1">
        <v>5</v>
      </c>
      <c r="AX46" s="1">
        <v>3145.8999100000001</v>
      </c>
      <c r="AY46" s="1">
        <v>2045.38</v>
      </c>
      <c r="AZ46" s="1">
        <v>1232.6399899999999</v>
      </c>
      <c r="BA46" s="1">
        <v>966.96996999999999</v>
      </c>
      <c r="BB46" s="1">
        <v>241.95</v>
      </c>
      <c r="BC46" s="1">
        <v>5.09</v>
      </c>
      <c r="BD46" s="1">
        <v>0</v>
      </c>
      <c r="BE46" s="1">
        <v>0</v>
      </c>
      <c r="BF46" s="1">
        <v>330</v>
      </c>
      <c r="BG46" s="1">
        <v>177</v>
      </c>
      <c r="BH46" s="1">
        <v>110</v>
      </c>
      <c r="BI46" s="1">
        <v>26</v>
      </c>
      <c r="BJ46" s="1">
        <v>1</v>
      </c>
      <c r="BK46" s="1">
        <v>0</v>
      </c>
      <c r="BL46" s="1">
        <v>0</v>
      </c>
      <c r="BM46" s="1">
        <v>136.13</v>
      </c>
      <c r="BN46" s="1">
        <v>0</v>
      </c>
      <c r="BO46" s="13">
        <v>0</v>
      </c>
      <c r="BP46" s="1">
        <v>61</v>
      </c>
      <c r="BQ46" s="1">
        <v>86</v>
      </c>
      <c r="BR46" s="1">
        <v>751</v>
      </c>
      <c r="BS46" s="9">
        <f t="shared" si="0"/>
        <v>36</v>
      </c>
      <c r="BT46" s="1">
        <v>3</v>
      </c>
      <c r="BU46" s="1">
        <v>3</v>
      </c>
      <c r="BV46" s="1">
        <v>3</v>
      </c>
      <c r="BW46" s="1">
        <v>3</v>
      </c>
      <c r="BX46" s="1">
        <v>3</v>
      </c>
      <c r="BY46" s="1">
        <v>4</v>
      </c>
    </row>
    <row r="47" spans="1:77" ht="15.75" thickBot="1" x14ac:dyDescent="0.3">
      <c r="A47" s="1" t="s">
        <v>39</v>
      </c>
      <c r="B47" s="1" t="s">
        <v>62</v>
      </c>
      <c r="C47" s="1">
        <v>3</v>
      </c>
      <c r="D47" s="7" t="s">
        <v>8</v>
      </c>
      <c r="E47" s="1">
        <v>390</v>
      </c>
      <c r="F47" s="1">
        <v>702.80000000000007</v>
      </c>
      <c r="G47" s="8">
        <v>117.13333333333334</v>
      </c>
      <c r="H47" s="1">
        <v>8.1342592592592591E-2</v>
      </c>
      <c r="I47" s="1">
        <f t="shared" si="4"/>
        <v>61.625224132043257</v>
      </c>
      <c r="J47" s="1">
        <f t="shared" si="5"/>
        <v>6.6281503984063743</v>
      </c>
      <c r="K47" s="13">
        <f t="shared" si="6"/>
        <v>2.0055776892430277</v>
      </c>
      <c r="L47" s="1">
        <v>7218.3679200000006</v>
      </c>
      <c r="M47" s="1">
        <v>776.37734999999998</v>
      </c>
      <c r="N47" s="1">
        <v>234.92000000000002</v>
      </c>
      <c r="O47" s="1">
        <v>23.67</v>
      </c>
      <c r="P47" s="1">
        <v>16.96</v>
      </c>
      <c r="Q47" s="1">
        <v>0</v>
      </c>
      <c r="R47" s="1">
        <v>27</v>
      </c>
      <c r="S47" s="1">
        <v>3</v>
      </c>
      <c r="T47" s="1">
        <v>2</v>
      </c>
      <c r="U47" s="1">
        <v>0</v>
      </c>
      <c r="V47" s="1">
        <v>27.303919999999998</v>
      </c>
      <c r="W47" s="1">
        <v>12.451169999999999</v>
      </c>
      <c r="X47" s="1">
        <v>10.89087</v>
      </c>
      <c r="Y47" s="1">
        <v>0</v>
      </c>
      <c r="Z47" s="1">
        <v>4</v>
      </c>
      <c r="AA47" s="1">
        <v>20</v>
      </c>
      <c r="AB47" s="1">
        <v>69</v>
      </c>
      <c r="AC47" s="1">
        <v>77</v>
      </c>
      <c r="AD47" s="1">
        <v>5</v>
      </c>
      <c r="AE47" s="1">
        <v>0</v>
      </c>
      <c r="AF47" s="1">
        <v>2.0699999999999998</v>
      </c>
      <c r="AG47" s="1">
        <v>10.31</v>
      </c>
      <c r="AH47" s="1">
        <v>78.75</v>
      </c>
      <c r="AI47" s="1">
        <v>212.93</v>
      </c>
      <c r="AJ47" s="1">
        <v>10.15</v>
      </c>
      <c r="AK47" s="1">
        <v>1.08</v>
      </c>
      <c r="AL47" s="1">
        <v>43</v>
      </c>
      <c r="AM47" s="1">
        <v>8</v>
      </c>
      <c r="AN47" s="1">
        <v>8</v>
      </c>
      <c r="AO47" s="1">
        <v>83</v>
      </c>
      <c r="AP47" s="1">
        <v>28</v>
      </c>
      <c r="AQ47" s="1">
        <v>8</v>
      </c>
      <c r="AR47" s="1">
        <v>231</v>
      </c>
      <c r="AS47" s="1">
        <v>31</v>
      </c>
      <c r="AT47" s="1">
        <v>10</v>
      </c>
      <c r="AU47" s="1">
        <v>206</v>
      </c>
      <c r="AV47" s="1">
        <v>30</v>
      </c>
      <c r="AW47" s="1">
        <v>2</v>
      </c>
      <c r="AX47" s="1">
        <v>3382.65002</v>
      </c>
      <c r="AY47" s="1">
        <v>1496.64004</v>
      </c>
      <c r="AZ47" s="1">
        <v>1111.41003</v>
      </c>
      <c r="BA47" s="1">
        <v>908.78998000000001</v>
      </c>
      <c r="BB47" s="1">
        <v>273.41000000000003</v>
      </c>
      <c r="BC47" s="1">
        <v>32.74</v>
      </c>
      <c r="BD47" s="1">
        <v>12.36</v>
      </c>
      <c r="BE47" s="1">
        <v>0</v>
      </c>
      <c r="BF47" s="1">
        <v>308</v>
      </c>
      <c r="BG47" s="1">
        <v>177</v>
      </c>
      <c r="BH47" s="1">
        <v>105</v>
      </c>
      <c r="BI47" s="1">
        <v>30</v>
      </c>
      <c r="BJ47" s="1">
        <v>3</v>
      </c>
      <c r="BK47" s="1">
        <v>2</v>
      </c>
      <c r="BL47" s="1">
        <v>0</v>
      </c>
      <c r="BM47" s="1">
        <v>275.55</v>
      </c>
      <c r="BN47" s="1">
        <v>40.630000000000003</v>
      </c>
      <c r="BO47" s="13">
        <v>5</v>
      </c>
      <c r="BP47" s="1">
        <v>59</v>
      </c>
      <c r="BQ47" s="1">
        <v>119</v>
      </c>
      <c r="BR47" s="1">
        <v>563</v>
      </c>
      <c r="BS47" s="9">
        <f t="shared" si="0"/>
        <v>28</v>
      </c>
      <c r="BT47" s="1">
        <v>3</v>
      </c>
      <c r="BU47" s="1">
        <v>4</v>
      </c>
      <c r="BV47" s="1">
        <v>4</v>
      </c>
      <c r="BW47" s="1">
        <v>3</v>
      </c>
      <c r="BX47" s="1">
        <v>3</v>
      </c>
      <c r="BY47" s="1">
        <v>4</v>
      </c>
    </row>
    <row r="48" spans="1:77" ht="15.75" thickBot="1" x14ac:dyDescent="0.3">
      <c r="A48" s="1" t="s">
        <v>32</v>
      </c>
      <c r="B48" s="1" t="s">
        <v>61</v>
      </c>
      <c r="C48" s="1">
        <v>3</v>
      </c>
      <c r="D48" s="7" t="s">
        <v>8</v>
      </c>
      <c r="E48" s="1">
        <v>286</v>
      </c>
      <c r="F48" s="1">
        <v>586.83333333333337</v>
      </c>
      <c r="G48" s="8">
        <v>117.36666666666665</v>
      </c>
      <c r="H48" s="1">
        <v>8.1504629629629621E-2</v>
      </c>
      <c r="I48" s="1">
        <f t="shared" si="4"/>
        <v>58.557418091451304</v>
      </c>
      <c r="J48" s="1">
        <f t="shared" si="5"/>
        <v>6.139279664867936</v>
      </c>
      <c r="K48" s="13">
        <f t="shared" si="6"/>
        <v>1.7222948026128944</v>
      </c>
      <c r="L48" s="1">
        <v>6872.6889700000002</v>
      </c>
      <c r="M48" s="1">
        <v>720.54678999999999</v>
      </c>
      <c r="N48" s="1">
        <v>202.14</v>
      </c>
      <c r="O48" s="1">
        <v>0</v>
      </c>
      <c r="P48" s="1">
        <v>0</v>
      </c>
      <c r="Q48" s="1">
        <v>0</v>
      </c>
      <c r="R48" s="1">
        <v>23</v>
      </c>
      <c r="S48" s="1">
        <v>0</v>
      </c>
      <c r="T48" s="1">
        <v>0</v>
      </c>
      <c r="U48" s="1">
        <v>0</v>
      </c>
      <c r="V48" s="1">
        <v>41.630009999999999</v>
      </c>
      <c r="W48" s="1">
        <v>0</v>
      </c>
      <c r="X48" s="1">
        <v>0</v>
      </c>
      <c r="Y48" s="1">
        <v>0</v>
      </c>
      <c r="Z48" s="1">
        <v>9</v>
      </c>
      <c r="AA48" s="1">
        <v>17</v>
      </c>
      <c r="AB48" s="1">
        <v>66</v>
      </c>
      <c r="AC48" s="1">
        <v>63</v>
      </c>
      <c r="AD48" s="1">
        <v>10</v>
      </c>
      <c r="AE48" s="1">
        <v>0</v>
      </c>
      <c r="AF48" s="1">
        <v>1.48</v>
      </c>
      <c r="AG48" s="1">
        <v>9.57</v>
      </c>
      <c r="AH48" s="1">
        <v>64.05</v>
      </c>
      <c r="AI48" s="1">
        <v>229.64999999999998</v>
      </c>
      <c r="AJ48" s="1">
        <v>21.23</v>
      </c>
      <c r="AK48" s="1">
        <v>0</v>
      </c>
      <c r="AL48" s="1">
        <v>32</v>
      </c>
      <c r="AM48" s="1">
        <v>5</v>
      </c>
      <c r="AN48" s="1">
        <v>3</v>
      </c>
      <c r="AO48" s="1">
        <v>108</v>
      </c>
      <c r="AP48" s="1">
        <v>28</v>
      </c>
      <c r="AQ48" s="1">
        <v>4</v>
      </c>
      <c r="AR48" s="1">
        <v>149</v>
      </c>
      <c r="AS48" s="1">
        <v>23</v>
      </c>
      <c r="AT48" s="1">
        <v>6</v>
      </c>
      <c r="AU48" s="1">
        <v>139</v>
      </c>
      <c r="AV48" s="1">
        <v>29</v>
      </c>
      <c r="AW48" s="1">
        <v>6</v>
      </c>
      <c r="AX48" s="1">
        <v>2581.2200899999998</v>
      </c>
      <c r="AY48" s="1">
        <v>1306.9799800000001</v>
      </c>
      <c r="AZ48" s="1">
        <v>1234.9000299999998</v>
      </c>
      <c r="BA48" s="1">
        <v>966.97998000000007</v>
      </c>
      <c r="BB48" s="1">
        <v>654.04001000000005</v>
      </c>
      <c r="BC48" s="1">
        <v>116.65</v>
      </c>
      <c r="BD48" s="1">
        <v>11.92</v>
      </c>
      <c r="BE48" s="1">
        <v>0</v>
      </c>
      <c r="BF48" s="1">
        <v>338</v>
      </c>
      <c r="BG48" s="1">
        <v>193</v>
      </c>
      <c r="BH48" s="1">
        <v>148</v>
      </c>
      <c r="BI48" s="1">
        <v>74</v>
      </c>
      <c r="BJ48" s="1">
        <v>12</v>
      </c>
      <c r="BK48" s="1">
        <v>2</v>
      </c>
      <c r="BL48" s="1">
        <v>0</v>
      </c>
      <c r="BM48" s="1">
        <v>202.14</v>
      </c>
      <c r="BN48" s="1">
        <v>0</v>
      </c>
      <c r="BO48" s="13">
        <v>0</v>
      </c>
      <c r="BP48" s="1">
        <v>40</v>
      </c>
      <c r="BQ48" s="1">
        <v>140</v>
      </c>
      <c r="BR48" s="1">
        <v>428</v>
      </c>
      <c r="BS48" s="9">
        <f t="shared" si="0"/>
        <v>19</v>
      </c>
      <c r="BT48" s="1">
        <v>2</v>
      </c>
      <c r="BU48" s="1">
        <v>2</v>
      </c>
      <c r="BV48" s="1">
        <v>3</v>
      </c>
      <c r="BW48" s="1">
        <v>3</v>
      </c>
      <c r="BX48" s="1">
        <v>3</v>
      </c>
      <c r="BY48" s="1">
        <v>3</v>
      </c>
    </row>
    <row r="49" spans="1:77" ht="15.75" thickBot="1" x14ac:dyDescent="0.3">
      <c r="A49" s="1" t="s">
        <v>33</v>
      </c>
      <c r="B49" s="1" t="s">
        <v>61</v>
      </c>
      <c r="C49" s="1">
        <v>3</v>
      </c>
      <c r="D49" s="7" t="s">
        <v>8</v>
      </c>
      <c r="E49" s="1">
        <v>316</v>
      </c>
      <c r="F49" s="1">
        <v>0</v>
      </c>
      <c r="G49" s="8">
        <v>120.91666666666666</v>
      </c>
      <c r="H49" s="1">
        <v>8.3969907407407396E-2</v>
      </c>
      <c r="I49" s="1">
        <f t="shared" si="4"/>
        <v>66.454291385251551</v>
      </c>
      <c r="J49" s="1">
        <f t="shared" si="5"/>
        <v>7.8555643004824258</v>
      </c>
      <c r="K49" s="13">
        <f t="shared" si="6"/>
        <v>2.6364438318401104</v>
      </c>
      <c r="L49" s="1">
        <v>8035.4313999999995</v>
      </c>
      <c r="M49" s="1">
        <v>949.86864999999989</v>
      </c>
      <c r="N49" s="1">
        <v>318.79000000000002</v>
      </c>
      <c r="O49" s="1">
        <v>8.1300000000000008</v>
      </c>
      <c r="P49" s="1">
        <v>0</v>
      </c>
      <c r="Q49" s="1">
        <v>0</v>
      </c>
      <c r="R49" s="1">
        <v>35</v>
      </c>
      <c r="S49" s="1">
        <v>1</v>
      </c>
      <c r="T49" s="1">
        <v>0</v>
      </c>
      <c r="U49" s="1">
        <v>0</v>
      </c>
      <c r="V49" s="1">
        <v>33.708739999999999</v>
      </c>
      <c r="W49" s="1">
        <v>7.5041500000000001</v>
      </c>
      <c r="X49" s="1">
        <v>0</v>
      </c>
      <c r="Y49" s="1">
        <v>0</v>
      </c>
      <c r="Z49" s="1">
        <v>8</v>
      </c>
      <c r="AA49" s="1">
        <v>31</v>
      </c>
      <c r="AB49" s="1">
        <v>67</v>
      </c>
      <c r="AC49" s="1">
        <v>73</v>
      </c>
      <c r="AD49" s="1">
        <v>10</v>
      </c>
      <c r="AE49" s="1">
        <v>0</v>
      </c>
      <c r="AF49" s="1">
        <v>2.31</v>
      </c>
      <c r="AG49" s="1">
        <v>18.020000000000003</v>
      </c>
      <c r="AH49" s="1">
        <v>84.81</v>
      </c>
      <c r="AI49" s="1">
        <v>234.03000000000003</v>
      </c>
      <c r="AJ49" s="1">
        <v>12.73</v>
      </c>
      <c r="AK49" s="1">
        <v>0</v>
      </c>
      <c r="AL49" s="1">
        <v>61</v>
      </c>
      <c r="AM49" s="1">
        <v>13</v>
      </c>
      <c r="AN49" s="1">
        <v>4</v>
      </c>
      <c r="AO49" s="1">
        <v>95</v>
      </c>
      <c r="AP49" s="1">
        <v>30</v>
      </c>
      <c r="AQ49" s="1">
        <v>10</v>
      </c>
      <c r="AR49" s="1">
        <v>226</v>
      </c>
      <c r="AS49" s="1">
        <v>56</v>
      </c>
      <c r="AT49" s="1">
        <v>17</v>
      </c>
      <c r="AU49" s="1">
        <v>215</v>
      </c>
      <c r="AV49" s="1">
        <v>34</v>
      </c>
      <c r="AW49" s="1">
        <v>19</v>
      </c>
      <c r="AX49" s="1">
        <v>3337.7800200000001</v>
      </c>
      <c r="AY49" s="1">
        <v>1936.77997</v>
      </c>
      <c r="AZ49" s="1">
        <v>1290.18002</v>
      </c>
      <c r="BA49" s="1">
        <v>1143.8599899999999</v>
      </c>
      <c r="BB49" s="1">
        <v>318.79000000000002</v>
      </c>
      <c r="BC49" s="1">
        <v>8.1300000000000008</v>
      </c>
      <c r="BD49" s="1">
        <v>0</v>
      </c>
      <c r="BE49" s="1">
        <v>0</v>
      </c>
      <c r="BF49" s="1">
        <v>330</v>
      </c>
      <c r="BG49" s="1">
        <v>176</v>
      </c>
      <c r="BH49" s="1">
        <v>116</v>
      </c>
      <c r="BI49" s="1">
        <v>35</v>
      </c>
      <c r="BJ49" s="1">
        <v>1</v>
      </c>
      <c r="BK49" s="1">
        <v>0</v>
      </c>
      <c r="BL49" s="1">
        <v>0</v>
      </c>
      <c r="BM49" s="1">
        <v>326.92</v>
      </c>
      <c r="BN49" s="1">
        <v>8.1300000000000008</v>
      </c>
      <c r="BO49" s="13">
        <v>1</v>
      </c>
      <c r="BP49" s="1">
        <v>78</v>
      </c>
      <c r="BQ49" s="1">
        <v>135</v>
      </c>
      <c r="BR49" s="1">
        <v>597</v>
      </c>
      <c r="BS49" s="9">
        <f t="shared" si="0"/>
        <v>50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</row>
    <row r="50" spans="1:77" ht="15.75" thickBot="1" x14ac:dyDescent="0.3">
      <c r="A50" s="1" t="s">
        <v>40</v>
      </c>
      <c r="B50" s="1" t="s">
        <v>62</v>
      </c>
      <c r="C50" s="1">
        <v>3</v>
      </c>
      <c r="D50" s="7" t="s">
        <v>8</v>
      </c>
      <c r="E50" s="1">
        <v>722</v>
      </c>
      <c r="F50" s="1">
        <v>701.40000000000009</v>
      </c>
      <c r="G50" s="8">
        <v>116.90000000000002</v>
      </c>
      <c r="H50" s="1">
        <v>8.1180555555555561E-2</v>
      </c>
      <c r="I50" s="1">
        <f t="shared" si="4"/>
        <v>57.852140975192462</v>
      </c>
      <c r="J50" s="1">
        <f t="shared" si="5"/>
        <v>6.4896400342172784</v>
      </c>
      <c r="K50" s="13">
        <f t="shared" si="6"/>
        <v>1.8541488451668089</v>
      </c>
      <c r="L50" s="1">
        <v>6762.9152800000002</v>
      </c>
      <c r="M50" s="1">
        <v>758.63891999999998</v>
      </c>
      <c r="N50" s="1">
        <v>216.75</v>
      </c>
      <c r="O50" s="1">
        <v>22.39</v>
      </c>
      <c r="P50" s="1">
        <v>0</v>
      </c>
      <c r="Q50" s="1">
        <v>0</v>
      </c>
      <c r="R50" s="1">
        <v>23</v>
      </c>
      <c r="S50" s="1">
        <v>4</v>
      </c>
      <c r="T50" s="1">
        <v>0</v>
      </c>
      <c r="U50" s="1">
        <v>0</v>
      </c>
      <c r="V50" s="1">
        <v>31.26294</v>
      </c>
      <c r="W50" s="1">
        <v>13.78003</v>
      </c>
      <c r="X50" s="1">
        <v>0</v>
      </c>
      <c r="Y50" s="1">
        <v>0</v>
      </c>
      <c r="Z50" s="1">
        <v>8</v>
      </c>
      <c r="AA50" s="1">
        <v>12</v>
      </c>
      <c r="AB50" s="1">
        <v>57</v>
      </c>
      <c r="AC50" s="1">
        <v>56</v>
      </c>
      <c r="AD50" s="1">
        <v>13</v>
      </c>
      <c r="AE50" s="1">
        <v>0</v>
      </c>
      <c r="AF50" s="1">
        <v>1.95</v>
      </c>
      <c r="AG50" s="1">
        <v>10.71</v>
      </c>
      <c r="AH50" s="1">
        <v>58.32</v>
      </c>
      <c r="AI50" s="1">
        <v>237.24000999999998</v>
      </c>
      <c r="AJ50" s="1">
        <v>13.700000000000001</v>
      </c>
      <c r="AK50" s="1">
        <v>0</v>
      </c>
      <c r="AL50" s="1">
        <v>61</v>
      </c>
      <c r="AM50" s="1">
        <v>18</v>
      </c>
      <c r="AN50" s="1">
        <v>8</v>
      </c>
      <c r="AO50" s="1">
        <v>57</v>
      </c>
      <c r="AP50" s="1">
        <v>12</v>
      </c>
      <c r="AQ50" s="1">
        <v>4</v>
      </c>
      <c r="AR50" s="1">
        <v>158</v>
      </c>
      <c r="AS50" s="1">
        <v>29</v>
      </c>
      <c r="AT50" s="1">
        <v>5</v>
      </c>
      <c r="AU50" s="1">
        <v>135</v>
      </c>
      <c r="AV50" s="1">
        <v>27</v>
      </c>
      <c r="AW50" s="1">
        <v>3</v>
      </c>
      <c r="AX50" s="1">
        <v>3641.6001000000001</v>
      </c>
      <c r="AY50" s="1">
        <v>1392.31</v>
      </c>
      <c r="AZ50" s="1">
        <v>770.37002000000007</v>
      </c>
      <c r="BA50" s="1">
        <v>615.94001000000003</v>
      </c>
      <c r="BB50" s="1">
        <v>295.76997999999998</v>
      </c>
      <c r="BC50" s="1">
        <v>43.56</v>
      </c>
      <c r="BD50" s="1">
        <v>2.9</v>
      </c>
      <c r="BE50" s="1">
        <v>0</v>
      </c>
      <c r="BF50" s="1">
        <v>268</v>
      </c>
      <c r="BG50" s="1">
        <v>141</v>
      </c>
      <c r="BH50" s="1">
        <v>81</v>
      </c>
      <c r="BI50" s="1">
        <v>33</v>
      </c>
      <c r="BJ50" s="1">
        <v>5</v>
      </c>
      <c r="BK50" s="1">
        <v>1</v>
      </c>
      <c r="BL50" s="1">
        <v>0</v>
      </c>
      <c r="BM50" s="1">
        <v>239.14000000000001</v>
      </c>
      <c r="BN50" s="1">
        <v>22.39</v>
      </c>
      <c r="BO50" s="13">
        <v>4</v>
      </c>
      <c r="BP50" s="1">
        <v>87</v>
      </c>
      <c r="BQ50" s="1">
        <v>73</v>
      </c>
      <c r="BR50" s="1">
        <v>411</v>
      </c>
      <c r="BS50" s="9">
        <f t="shared" si="0"/>
        <v>20</v>
      </c>
      <c r="BT50" s="1">
        <v>3</v>
      </c>
      <c r="BU50" s="1">
        <v>3</v>
      </c>
      <c r="BV50" s="1">
        <v>4</v>
      </c>
      <c r="BW50" s="1">
        <v>4</v>
      </c>
      <c r="BX50" s="1">
        <v>4</v>
      </c>
      <c r="BY50" s="1">
        <v>4</v>
      </c>
    </row>
    <row r="51" spans="1:77" ht="15.75" thickBot="1" x14ac:dyDescent="0.3">
      <c r="A51" s="1" t="s">
        <v>42</v>
      </c>
      <c r="B51" s="1" t="s">
        <v>20</v>
      </c>
      <c r="C51" s="1">
        <v>3</v>
      </c>
      <c r="D51" s="7" t="s">
        <v>8</v>
      </c>
      <c r="E51" s="1">
        <v>1500</v>
      </c>
      <c r="F51" s="1">
        <v>197.25000000000006</v>
      </c>
      <c r="G51" s="8">
        <v>39.45000000000001</v>
      </c>
      <c r="H51" s="1">
        <v>2.7395833333333338E-2</v>
      </c>
      <c r="I51" s="1">
        <f t="shared" si="4"/>
        <v>47.885593662864373</v>
      </c>
      <c r="J51" s="1">
        <f t="shared" si="5"/>
        <v>6.0912022813688198</v>
      </c>
      <c r="K51" s="13">
        <f t="shared" si="6"/>
        <v>1.3700887198986054</v>
      </c>
      <c r="L51" s="1">
        <v>1889.0866699999999</v>
      </c>
      <c r="M51" s="1">
        <v>240.29793000000001</v>
      </c>
      <c r="N51" s="1">
        <v>54.05</v>
      </c>
      <c r="O51" s="1">
        <v>0</v>
      </c>
      <c r="P51" s="1">
        <v>0</v>
      </c>
      <c r="Q51" s="1">
        <v>0</v>
      </c>
      <c r="R51" s="1">
        <v>6</v>
      </c>
      <c r="S51" s="1">
        <v>0</v>
      </c>
      <c r="T51" s="1">
        <v>0</v>
      </c>
      <c r="U51" s="1">
        <v>0</v>
      </c>
      <c r="V51" s="1">
        <v>17.009029999999999</v>
      </c>
      <c r="W51" s="1">
        <v>0</v>
      </c>
      <c r="X51" s="1">
        <v>0</v>
      </c>
      <c r="Y51" s="1">
        <v>0</v>
      </c>
      <c r="Z51" s="1">
        <v>0</v>
      </c>
      <c r="AA51" s="1">
        <v>3</v>
      </c>
      <c r="AB51" s="1">
        <v>12</v>
      </c>
      <c r="AC51" s="1">
        <v>24</v>
      </c>
      <c r="AD51" s="1">
        <v>1</v>
      </c>
      <c r="AE51" s="1">
        <v>0</v>
      </c>
      <c r="AF51" s="1">
        <v>0</v>
      </c>
      <c r="AG51" s="1">
        <v>1.56</v>
      </c>
      <c r="AH51" s="1">
        <v>13.5</v>
      </c>
      <c r="AI51" s="1">
        <v>73.349999999999994</v>
      </c>
      <c r="AJ51" s="1">
        <v>3.01</v>
      </c>
      <c r="AK51" s="1">
        <v>0</v>
      </c>
      <c r="AL51" s="1">
        <v>17</v>
      </c>
      <c r="AM51" s="1">
        <v>2</v>
      </c>
      <c r="AN51" s="1">
        <v>2</v>
      </c>
      <c r="AO51" s="1">
        <v>37</v>
      </c>
      <c r="AP51" s="1">
        <v>3</v>
      </c>
      <c r="AQ51" s="1">
        <v>2</v>
      </c>
      <c r="AR51" s="1">
        <v>27</v>
      </c>
      <c r="AS51" s="1">
        <v>6</v>
      </c>
      <c r="AT51" s="1">
        <v>0</v>
      </c>
      <c r="AU51" s="1">
        <v>26</v>
      </c>
      <c r="AV51" s="1">
        <v>3</v>
      </c>
      <c r="AW51" s="1">
        <v>1</v>
      </c>
      <c r="AX51" s="1">
        <v>947.22997999999995</v>
      </c>
      <c r="AY51" s="1">
        <v>510.01001000000002</v>
      </c>
      <c r="AZ51" s="1">
        <v>141.14999</v>
      </c>
      <c r="BA51" s="1">
        <v>222.2</v>
      </c>
      <c r="BB51" s="1">
        <v>67.19</v>
      </c>
      <c r="BC51" s="1">
        <v>0.61</v>
      </c>
      <c r="BD51" s="1">
        <v>0</v>
      </c>
      <c r="BE51" s="1">
        <v>0</v>
      </c>
      <c r="BF51" s="1">
        <v>71</v>
      </c>
      <c r="BG51" s="1">
        <v>35</v>
      </c>
      <c r="BH51" s="1">
        <v>27</v>
      </c>
      <c r="BI51" s="1">
        <v>6</v>
      </c>
      <c r="BJ51" s="1">
        <v>0</v>
      </c>
      <c r="BK51" s="1">
        <v>0</v>
      </c>
      <c r="BL51" s="1">
        <v>0</v>
      </c>
      <c r="BM51" s="1">
        <v>54.05</v>
      </c>
      <c r="BN51" s="1">
        <v>0</v>
      </c>
      <c r="BO51" s="13">
        <v>0</v>
      </c>
      <c r="BP51" s="1">
        <v>21</v>
      </c>
      <c r="BQ51" s="1">
        <v>42</v>
      </c>
      <c r="BR51" s="1">
        <v>107</v>
      </c>
      <c r="BS51" s="9">
        <f t="shared" si="0"/>
        <v>5</v>
      </c>
      <c r="BT51" s="1">
        <v>3</v>
      </c>
      <c r="BU51" s="1">
        <v>3</v>
      </c>
      <c r="BV51" s="1">
        <v>2</v>
      </c>
      <c r="BW51" s="1">
        <v>3</v>
      </c>
      <c r="BX51" s="1">
        <v>3</v>
      </c>
      <c r="BY51" s="1">
        <v>4</v>
      </c>
    </row>
    <row r="52" spans="1:77" ht="15.75" thickBot="1" x14ac:dyDescent="0.3">
      <c r="A52" s="1" t="s">
        <v>28</v>
      </c>
      <c r="B52" s="1" t="s">
        <v>60</v>
      </c>
      <c r="C52" s="1">
        <v>3</v>
      </c>
      <c r="D52" s="7" t="s">
        <v>8</v>
      </c>
      <c r="E52" s="1">
        <v>696</v>
      </c>
      <c r="F52" s="1">
        <v>819.35</v>
      </c>
      <c r="G52" s="8">
        <v>117.04999999999998</v>
      </c>
      <c r="H52" s="1">
        <v>8.1284722222222217E-2</v>
      </c>
      <c r="I52" s="1">
        <f t="shared" si="4"/>
        <v>60.738051431012394</v>
      </c>
      <c r="J52" s="1">
        <f t="shared" si="5"/>
        <v>7.2646642460486985</v>
      </c>
      <c r="K52" s="13">
        <f t="shared" si="6"/>
        <v>1.6448526270824437</v>
      </c>
      <c r="L52" s="1">
        <v>7109.3889199999994</v>
      </c>
      <c r="M52" s="1">
        <v>850.32895000000008</v>
      </c>
      <c r="N52" s="1">
        <v>192.53</v>
      </c>
      <c r="O52" s="1">
        <v>8.11</v>
      </c>
      <c r="P52" s="1">
        <v>0</v>
      </c>
      <c r="Q52" s="1">
        <v>0</v>
      </c>
      <c r="R52" s="1">
        <v>20</v>
      </c>
      <c r="S52" s="1">
        <v>1</v>
      </c>
      <c r="T52" s="1">
        <v>0</v>
      </c>
      <c r="U52" s="1">
        <v>0</v>
      </c>
      <c r="V52" s="1">
        <v>36.165220000000005</v>
      </c>
      <c r="W52" s="1">
        <v>8.1090099999999996</v>
      </c>
      <c r="X52" s="1">
        <v>0</v>
      </c>
      <c r="Y52" s="1">
        <v>0</v>
      </c>
      <c r="Z52" s="1">
        <v>2</v>
      </c>
      <c r="AA52" s="1">
        <v>10</v>
      </c>
      <c r="AB52" s="1">
        <v>50</v>
      </c>
      <c r="AC52" s="1">
        <v>52</v>
      </c>
      <c r="AD52" s="1">
        <v>2</v>
      </c>
      <c r="AE52" s="1">
        <v>0</v>
      </c>
      <c r="AF52" s="1">
        <v>0.5</v>
      </c>
      <c r="AG52" s="1">
        <v>4.93</v>
      </c>
      <c r="AH52" s="1">
        <v>41.97</v>
      </c>
      <c r="AI52" s="1">
        <v>128.21</v>
      </c>
      <c r="AJ52" s="1">
        <v>1.58</v>
      </c>
      <c r="AK52" s="1">
        <v>0</v>
      </c>
      <c r="AL52" s="1">
        <v>49</v>
      </c>
      <c r="AM52" s="1">
        <v>3</v>
      </c>
      <c r="AN52" s="1">
        <v>3</v>
      </c>
      <c r="AO52" s="1">
        <v>57</v>
      </c>
      <c r="AP52" s="1">
        <v>13</v>
      </c>
      <c r="AQ52" s="1">
        <v>2</v>
      </c>
      <c r="AR52" s="1">
        <v>175</v>
      </c>
      <c r="AS52" s="1">
        <v>20</v>
      </c>
      <c r="AT52" s="1">
        <v>6</v>
      </c>
      <c r="AU52" s="1">
        <v>152</v>
      </c>
      <c r="AV52" s="1">
        <v>22</v>
      </c>
      <c r="AW52" s="1">
        <v>5</v>
      </c>
      <c r="AX52" s="1">
        <v>3122.8000499999998</v>
      </c>
      <c r="AY52" s="1">
        <v>1829.38996</v>
      </c>
      <c r="AZ52" s="1">
        <v>1041.1999900000001</v>
      </c>
      <c r="BA52" s="1">
        <v>859.88001000000008</v>
      </c>
      <c r="BB52" s="1">
        <v>246.76</v>
      </c>
      <c r="BC52" s="1">
        <v>8.8000000000000007</v>
      </c>
      <c r="BD52" s="1">
        <v>0.54</v>
      </c>
      <c r="BE52" s="1">
        <v>0</v>
      </c>
      <c r="BF52" s="1">
        <v>276</v>
      </c>
      <c r="BG52" s="1">
        <v>154</v>
      </c>
      <c r="BH52" s="1">
        <v>86</v>
      </c>
      <c r="BI52" s="1">
        <v>24</v>
      </c>
      <c r="BJ52" s="1">
        <v>1</v>
      </c>
      <c r="BK52" s="1">
        <v>0</v>
      </c>
      <c r="BL52" s="1">
        <v>0</v>
      </c>
      <c r="BM52" s="1">
        <v>200.64</v>
      </c>
      <c r="BN52" s="1">
        <v>8.11</v>
      </c>
      <c r="BO52" s="13">
        <v>1</v>
      </c>
      <c r="BP52" s="1">
        <v>55</v>
      </c>
      <c r="BQ52" s="1">
        <v>72</v>
      </c>
      <c r="BR52" s="1">
        <v>433</v>
      </c>
      <c r="BS52" s="9">
        <f t="shared" si="0"/>
        <v>16</v>
      </c>
      <c r="BT52" s="1">
        <v>3</v>
      </c>
      <c r="BU52" s="1">
        <v>3</v>
      </c>
      <c r="BV52" s="1">
        <v>4</v>
      </c>
      <c r="BW52" s="1">
        <v>4</v>
      </c>
      <c r="BX52" s="1">
        <v>4</v>
      </c>
      <c r="BY52" s="1">
        <v>3</v>
      </c>
    </row>
    <row r="53" spans="1:77" ht="15.75" thickBot="1" x14ac:dyDescent="0.3">
      <c r="A53" s="1" t="s">
        <v>24</v>
      </c>
      <c r="B53" s="1" t="s">
        <v>5</v>
      </c>
      <c r="C53" s="1">
        <v>3</v>
      </c>
      <c r="D53" s="7" t="s">
        <v>8</v>
      </c>
      <c r="E53" s="1">
        <v>1290</v>
      </c>
      <c r="F53" s="1">
        <v>725.5</v>
      </c>
      <c r="G53" s="8">
        <v>120.91666666666666</v>
      </c>
      <c r="H53" s="1">
        <v>8.3969907407407396E-2</v>
      </c>
      <c r="I53" s="1">
        <f t="shared" si="4"/>
        <v>63.413709800137838</v>
      </c>
      <c r="J53" s="1">
        <f t="shared" si="5"/>
        <v>7.2370464231564444</v>
      </c>
      <c r="K53" s="13">
        <f t="shared" si="6"/>
        <v>1.5527221778084082</v>
      </c>
      <c r="L53" s="1">
        <v>7667.77441</v>
      </c>
      <c r="M53" s="1">
        <v>875.07952999999998</v>
      </c>
      <c r="N53" s="1">
        <v>187.74999</v>
      </c>
      <c r="O53" s="1">
        <v>13.08</v>
      </c>
      <c r="P53" s="1">
        <v>0</v>
      </c>
      <c r="Q53" s="1">
        <v>0</v>
      </c>
      <c r="R53" s="1">
        <v>24</v>
      </c>
      <c r="S53" s="1">
        <v>2</v>
      </c>
      <c r="T53" s="1">
        <v>0</v>
      </c>
      <c r="U53" s="1">
        <v>0</v>
      </c>
      <c r="V53" s="1">
        <v>29.597900000000003</v>
      </c>
      <c r="W53" s="1">
        <v>7.0148900000000003</v>
      </c>
      <c r="X53" s="1">
        <v>0</v>
      </c>
      <c r="Y53" s="1">
        <v>0</v>
      </c>
      <c r="Z53" s="1">
        <v>7</v>
      </c>
      <c r="AA53" s="1">
        <v>18</v>
      </c>
      <c r="AB53" s="1">
        <v>69</v>
      </c>
      <c r="AC53" s="1">
        <v>69</v>
      </c>
      <c r="AD53" s="1">
        <v>8</v>
      </c>
      <c r="AE53" s="1">
        <v>0</v>
      </c>
      <c r="AF53" s="1">
        <v>1.65</v>
      </c>
      <c r="AG53" s="1">
        <v>8.8699999999999992</v>
      </c>
      <c r="AH53" s="1">
        <v>66.37</v>
      </c>
      <c r="AI53" s="1">
        <v>227.17</v>
      </c>
      <c r="AJ53" s="1">
        <v>4.8899999999999997</v>
      </c>
      <c r="AK53" s="1">
        <v>0</v>
      </c>
      <c r="AL53" s="1">
        <v>76</v>
      </c>
      <c r="AM53" s="1">
        <v>13</v>
      </c>
      <c r="AN53" s="1">
        <v>5</v>
      </c>
      <c r="AO53" s="1">
        <v>52</v>
      </c>
      <c r="AP53" s="1">
        <v>29</v>
      </c>
      <c r="AQ53" s="1">
        <v>12</v>
      </c>
      <c r="AR53" s="1">
        <v>205</v>
      </c>
      <c r="AS53" s="1">
        <v>31</v>
      </c>
      <c r="AT53" s="1">
        <v>10</v>
      </c>
      <c r="AU53" s="1">
        <v>286</v>
      </c>
      <c r="AV53" s="1">
        <v>45</v>
      </c>
      <c r="AW53" s="1">
        <v>8</v>
      </c>
      <c r="AX53" s="1">
        <v>3511.0098900000003</v>
      </c>
      <c r="AY53" s="1">
        <v>1908.5700099999999</v>
      </c>
      <c r="AZ53" s="1">
        <v>1138.45001</v>
      </c>
      <c r="BA53" s="1">
        <v>908.93002000000001</v>
      </c>
      <c r="BB53" s="1">
        <v>187.74999</v>
      </c>
      <c r="BC53" s="1">
        <v>13.08</v>
      </c>
      <c r="BD53" s="1">
        <v>0</v>
      </c>
      <c r="BE53" s="1">
        <v>0</v>
      </c>
      <c r="BF53" s="1">
        <v>338</v>
      </c>
      <c r="BG53" s="1">
        <v>158</v>
      </c>
      <c r="BH53" s="1">
        <v>101</v>
      </c>
      <c r="BI53" s="1">
        <v>24</v>
      </c>
      <c r="BJ53" s="1">
        <v>2</v>
      </c>
      <c r="BK53" s="1">
        <v>0</v>
      </c>
      <c r="BL53" s="1">
        <v>0</v>
      </c>
      <c r="BM53" s="1">
        <v>200.82999000000001</v>
      </c>
      <c r="BN53" s="1">
        <v>13.08</v>
      </c>
      <c r="BO53" s="13">
        <v>2</v>
      </c>
      <c r="BP53" s="1">
        <v>94</v>
      </c>
      <c r="BQ53" s="1">
        <v>93</v>
      </c>
      <c r="BR53" s="1">
        <v>619</v>
      </c>
      <c r="BS53" s="9">
        <f t="shared" si="0"/>
        <v>35</v>
      </c>
      <c r="BT53" s="1">
        <v>3</v>
      </c>
      <c r="BU53" s="1">
        <v>4</v>
      </c>
      <c r="BV53" s="1">
        <v>4</v>
      </c>
      <c r="BW53" s="1">
        <v>3</v>
      </c>
      <c r="BX53" s="1">
        <v>4</v>
      </c>
      <c r="BY53" s="1">
        <v>3</v>
      </c>
    </row>
    <row r="54" spans="1:77" ht="15.75" thickBot="1" x14ac:dyDescent="0.3">
      <c r="A54" s="1" t="s">
        <v>34</v>
      </c>
      <c r="B54" s="1" t="s">
        <v>61</v>
      </c>
      <c r="C54" s="1">
        <v>3</v>
      </c>
      <c r="D54" s="7" t="s">
        <v>8</v>
      </c>
      <c r="E54" s="1">
        <v>665</v>
      </c>
      <c r="F54" s="1">
        <v>822.15000000000009</v>
      </c>
      <c r="G54" s="8">
        <v>117.45</v>
      </c>
      <c r="H54" s="1">
        <v>8.1562499999999996E-2</v>
      </c>
      <c r="I54" s="1">
        <f t="shared" si="4"/>
        <v>67.647475862068973</v>
      </c>
      <c r="J54" s="1">
        <f t="shared" si="5"/>
        <v>7.0712611323967645</v>
      </c>
      <c r="K54" s="13">
        <f t="shared" si="6"/>
        <v>1.3521498510004257</v>
      </c>
      <c r="L54" s="1">
        <v>7945.1960400000007</v>
      </c>
      <c r="M54" s="1">
        <v>830.51962000000003</v>
      </c>
      <c r="N54" s="1">
        <v>158.81</v>
      </c>
      <c r="O54" s="1">
        <v>0</v>
      </c>
      <c r="P54" s="1">
        <v>0</v>
      </c>
      <c r="Q54" s="1">
        <v>0</v>
      </c>
      <c r="R54" s="1">
        <v>20</v>
      </c>
      <c r="S54" s="1">
        <v>0</v>
      </c>
      <c r="T54" s="1">
        <v>0</v>
      </c>
      <c r="U54" s="1">
        <v>0</v>
      </c>
      <c r="V54" s="1">
        <v>30.390140000000002</v>
      </c>
      <c r="W54" s="1">
        <v>0</v>
      </c>
      <c r="X54" s="1">
        <v>0</v>
      </c>
      <c r="Y54" s="1">
        <v>0</v>
      </c>
      <c r="Z54" s="1">
        <v>4</v>
      </c>
      <c r="AA54" s="1">
        <v>16</v>
      </c>
      <c r="AB54" s="1">
        <v>95</v>
      </c>
      <c r="AC54" s="1">
        <v>74</v>
      </c>
      <c r="AD54" s="1">
        <v>6</v>
      </c>
      <c r="AE54" s="1">
        <v>0</v>
      </c>
      <c r="AF54" s="1">
        <v>0.24</v>
      </c>
      <c r="AG54" s="1">
        <v>8.0399999999999991</v>
      </c>
      <c r="AH54" s="1">
        <v>73.14</v>
      </c>
      <c r="AI54" s="1">
        <v>179.51999999999998</v>
      </c>
      <c r="AJ54" s="1">
        <v>6.59</v>
      </c>
      <c r="AK54" s="1">
        <v>0</v>
      </c>
      <c r="AL54" s="1">
        <v>58</v>
      </c>
      <c r="AM54" s="1">
        <v>19</v>
      </c>
      <c r="AN54" s="1">
        <v>9</v>
      </c>
      <c r="AO54" s="1">
        <v>62</v>
      </c>
      <c r="AP54" s="1">
        <v>15</v>
      </c>
      <c r="AQ54" s="1">
        <v>9</v>
      </c>
      <c r="AR54" s="1">
        <v>248</v>
      </c>
      <c r="AS54" s="1">
        <v>30</v>
      </c>
      <c r="AT54" s="1">
        <v>0</v>
      </c>
      <c r="AU54" s="1">
        <v>222</v>
      </c>
      <c r="AV54" s="1">
        <v>30</v>
      </c>
      <c r="AW54" s="1">
        <v>8</v>
      </c>
      <c r="AX54" s="1">
        <v>2835.1099899999999</v>
      </c>
      <c r="AY54" s="1">
        <v>1643.7800299999999</v>
      </c>
      <c r="AZ54" s="1">
        <v>1521.7900099999999</v>
      </c>
      <c r="BA54" s="1">
        <v>1424.78998</v>
      </c>
      <c r="BB54" s="1">
        <v>471.96999</v>
      </c>
      <c r="BC54" s="1">
        <v>47.75</v>
      </c>
      <c r="BD54" s="1">
        <v>0</v>
      </c>
      <c r="BE54" s="1">
        <v>0</v>
      </c>
      <c r="BF54" s="1">
        <v>379</v>
      </c>
      <c r="BG54" s="1">
        <v>218</v>
      </c>
      <c r="BH54" s="1">
        <v>163</v>
      </c>
      <c r="BI54" s="1">
        <v>55</v>
      </c>
      <c r="BJ54" s="1">
        <v>5</v>
      </c>
      <c r="BK54" s="1">
        <v>0</v>
      </c>
      <c r="BL54" s="1">
        <v>0</v>
      </c>
      <c r="BM54" s="1">
        <v>158.81</v>
      </c>
      <c r="BN54" s="1">
        <v>0</v>
      </c>
      <c r="BO54" s="13">
        <v>0</v>
      </c>
      <c r="BP54" s="1">
        <v>86</v>
      </c>
      <c r="BQ54" s="1">
        <v>86</v>
      </c>
      <c r="BR54" s="1">
        <v>590</v>
      </c>
      <c r="BS54" s="9">
        <f t="shared" si="0"/>
        <v>26</v>
      </c>
      <c r="BT54" s="1">
        <v>2</v>
      </c>
      <c r="BU54" s="1">
        <v>2</v>
      </c>
      <c r="BV54" s="1">
        <v>2</v>
      </c>
      <c r="BW54" s="1">
        <v>4</v>
      </c>
      <c r="BX54" s="1">
        <v>5</v>
      </c>
      <c r="BY54" s="1">
        <v>4</v>
      </c>
    </row>
    <row r="55" spans="1:77" ht="15.75" thickBot="1" x14ac:dyDescent="0.3">
      <c r="A55" s="1" t="s">
        <v>25</v>
      </c>
      <c r="B55" s="1" t="s">
        <v>5</v>
      </c>
      <c r="C55" s="1">
        <v>3</v>
      </c>
      <c r="D55" s="7" t="s">
        <v>8</v>
      </c>
      <c r="E55" s="1">
        <v>337</v>
      </c>
      <c r="F55" s="1">
        <v>0</v>
      </c>
      <c r="G55" s="8">
        <v>0</v>
      </c>
      <c r="H55" s="9">
        <v>0</v>
      </c>
      <c r="I55" s="9">
        <v>0</v>
      </c>
      <c r="J55" s="9">
        <v>0</v>
      </c>
      <c r="K55" s="13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13">
        <v>0</v>
      </c>
      <c r="BP55" s="9">
        <v>0</v>
      </c>
      <c r="BQ55" s="9">
        <v>0</v>
      </c>
      <c r="BR55" s="9">
        <v>0</v>
      </c>
      <c r="BS55" s="9">
        <f t="shared" si="0"/>
        <v>0</v>
      </c>
      <c r="BT55" s="1">
        <v>3</v>
      </c>
      <c r="BU55" s="1">
        <v>3</v>
      </c>
      <c r="BV55" s="1">
        <v>4</v>
      </c>
      <c r="BW55" s="1">
        <v>3</v>
      </c>
      <c r="BX55" s="1">
        <v>3</v>
      </c>
      <c r="BY55" s="1">
        <v>3</v>
      </c>
    </row>
    <row r="56" spans="1:77" ht="15.75" thickBot="1" x14ac:dyDescent="0.3">
      <c r="A56" s="1" t="s">
        <v>35</v>
      </c>
      <c r="B56" s="1" t="s">
        <v>61</v>
      </c>
      <c r="C56" s="1">
        <v>3</v>
      </c>
      <c r="D56" s="7" t="s">
        <v>8</v>
      </c>
      <c r="E56" s="1">
        <v>1840</v>
      </c>
      <c r="F56" s="1">
        <v>604.58333333333337</v>
      </c>
      <c r="G56" s="8">
        <v>120.91666666666666</v>
      </c>
      <c r="H56" s="1">
        <v>8.3969907407407396E-2</v>
      </c>
      <c r="I56" s="1">
        <f t="shared" ref="I56:I86" si="7">L56/G56</f>
        <v>63.511247636113033</v>
      </c>
      <c r="J56" s="1">
        <f t="shared" ref="J56:J86" si="8">M56/G56</f>
        <v>7.4096743211578229</v>
      </c>
      <c r="K56" s="13">
        <f t="shared" ref="K56:K86" si="9">N56/G56</f>
        <v>1.7818883528600964</v>
      </c>
      <c r="L56" s="1">
        <v>7679.5683600000002</v>
      </c>
      <c r="M56" s="1">
        <v>895.95312000000001</v>
      </c>
      <c r="N56" s="1">
        <v>215.45999999999998</v>
      </c>
      <c r="O56" s="1">
        <v>10.63</v>
      </c>
      <c r="P56" s="1">
        <v>0</v>
      </c>
      <c r="Q56" s="1">
        <v>0</v>
      </c>
      <c r="R56" s="1">
        <v>27</v>
      </c>
      <c r="S56" s="1">
        <v>1</v>
      </c>
      <c r="T56" s="1">
        <v>0</v>
      </c>
      <c r="U56" s="1">
        <v>0</v>
      </c>
      <c r="V56" s="1">
        <v>31.400880000000001</v>
      </c>
      <c r="W56" s="1">
        <v>8.6379400000000004</v>
      </c>
      <c r="X56" s="1">
        <v>0</v>
      </c>
      <c r="Y56" s="1">
        <v>0</v>
      </c>
      <c r="Z56" s="1">
        <v>7</v>
      </c>
      <c r="AA56" s="1">
        <v>27</v>
      </c>
      <c r="AB56" s="1">
        <v>73</v>
      </c>
      <c r="AC56" s="1">
        <v>63</v>
      </c>
      <c r="AD56" s="1">
        <v>11</v>
      </c>
      <c r="AE56" s="1">
        <v>0</v>
      </c>
      <c r="AF56" s="1">
        <v>0.06</v>
      </c>
      <c r="AG56" s="1">
        <v>14.26</v>
      </c>
      <c r="AH56" s="1">
        <v>81.199999999999989</v>
      </c>
      <c r="AI56" s="1">
        <v>235.29</v>
      </c>
      <c r="AJ56" s="1">
        <v>14.46</v>
      </c>
      <c r="AK56" s="1">
        <v>0</v>
      </c>
      <c r="AL56" s="1">
        <v>81</v>
      </c>
      <c r="AM56" s="1">
        <v>22</v>
      </c>
      <c r="AN56" s="1">
        <v>8</v>
      </c>
      <c r="AO56" s="1">
        <v>47</v>
      </c>
      <c r="AP56" s="1">
        <v>18</v>
      </c>
      <c r="AQ56" s="1">
        <v>7</v>
      </c>
      <c r="AR56" s="1">
        <v>270</v>
      </c>
      <c r="AS56" s="1">
        <v>50</v>
      </c>
      <c r="AT56" s="1">
        <v>7</v>
      </c>
      <c r="AU56" s="1">
        <v>315</v>
      </c>
      <c r="AV56" s="1">
        <v>35</v>
      </c>
      <c r="AW56" s="1">
        <v>10</v>
      </c>
      <c r="AX56" s="1">
        <v>3554.25</v>
      </c>
      <c r="AY56" s="1">
        <v>1633.9699700000001</v>
      </c>
      <c r="AZ56" s="1">
        <v>1189.9500399999999</v>
      </c>
      <c r="BA56" s="1">
        <v>835.47001999999998</v>
      </c>
      <c r="BB56" s="1">
        <v>383.3</v>
      </c>
      <c r="BC56" s="1">
        <v>73.92</v>
      </c>
      <c r="BD56" s="1">
        <v>8.64</v>
      </c>
      <c r="BE56" s="1">
        <v>0</v>
      </c>
      <c r="BF56" s="1">
        <v>333</v>
      </c>
      <c r="BG56" s="1">
        <v>190</v>
      </c>
      <c r="BH56" s="1">
        <v>114</v>
      </c>
      <c r="BI56" s="1">
        <v>49</v>
      </c>
      <c r="BJ56" s="1">
        <v>9</v>
      </c>
      <c r="BK56" s="1">
        <v>1</v>
      </c>
      <c r="BL56" s="1">
        <v>0</v>
      </c>
      <c r="BM56" s="1">
        <v>226.09</v>
      </c>
      <c r="BN56" s="1">
        <v>10.63</v>
      </c>
      <c r="BO56" s="13">
        <v>1</v>
      </c>
      <c r="BP56" s="1">
        <v>111</v>
      </c>
      <c r="BQ56" s="1">
        <v>72</v>
      </c>
      <c r="BR56" s="1">
        <v>713</v>
      </c>
      <c r="BS56" s="9">
        <f t="shared" si="0"/>
        <v>32</v>
      </c>
      <c r="BT56" s="1">
        <v>4</v>
      </c>
      <c r="BU56" s="1">
        <v>4</v>
      </c>
      <c r="BV56" s="1">
        <v>4</v>
      </c>
      <c r="BW56" s="1">
        <v>5</v>
      </c>
      <c r="BX56" s="1">
        <v>5</v>
      </c>
      <c r="BY56" s="1">
        <v>3</v>
      </c>
    </row>
    <row r="57" spans="1:77" ht="15.75" thickBot="1" x14ac:dyDescent="0.3">
      <c r="A57" s="1" t="s">
        <v>43</v>
      </c>
      <c r="B57" s="1" t="s">
        <v>20</v>
      </c>
      <c r="C57" s="1">
        <v>3</v>
      </c>
      <c r="D57" s="7" t="s">
        <v>8</v>
      </c>
      <c r="E57" s="1">
        <v>2080</v>
      </c>
      <c r="F57" s="1">
        <v>846.41666666666663</v>
      </c>
      <c r="G57" s="8">
        <v>120.91666666666666</v>
      </c>
      <c r="H57" s="1">
        <v>8.3969907407407396E-2</v>
      </c>
      <c r="I57" s="1">
        <f t="shared" si="7"/>
        <v>58.167966119917303</v>
      </c>
      <c r="J57" s="1">
        <f t="shared" si="8"/>
        <v>6.653673907649897</v>
      </c>
      <c r="K57" s="13">
        <f t="shared" si="9"/>
        <v>1.1129152308752586</v>
      </c>
      <c r="L57" s="1">
        <v>7033.4765699999998</v>
      </c>
      <c r="M57" s="1">
        <v>804.54007000000001</v>
      </c>
      <c r="N57" s="1">
        <v>134.57</v>
      </c>
      <c r="O57" s="1">
        <v>0.61</v>
      </c>
      <c r="P57" s="1">
        <v>0</v>
      </c>
      <c r="Q57" s="1">
        <v>0</v>
      </c>
      <c r="R57" s="1">
        <v>18</v>
      </c>
      <c r="S57" s="1">
        <v>0</v>
      </c>
      <c r="T57" s="1">
        <v>0</v>
      </c>
      <c r="U57" s="1">
        <v>0</v>
      </c>
      <c r="V57" s="1">
        <v>30.636959999999998</v>
      </c>
      <c r="W57" s="1">
        <v>0</v>
      </c>
      <c r="X57" s="1">
        <v>0</v>
      </c>
      <c r="Y57" s="1">
        <v>0</v>
      </c>
      <c r="Z57" s="1">
        <v>2</v>
      </c>
      <c r="AA57" s="1">
        <v>19</v>
      </c>
      <c r="AB57" s="1">
        <v>66</v>
      </c>
      <c r="AC57" s="1">
        <v>72</v>
      </c>
      <c r="AD57" s="1">
        <v>12</v>
      </c>
      <c r="AE57" s="1">
        <v>0</v>
      </c>
      <c r="AF57" s="1">
        <v>0.64</v>
      </c>
      <c r="AG57" s="1">
        <v>6.7</v>
      </c>
      <c r="AH57" s="1">
        <v>66.13</v>
      </c>
      <c r="AI57" s="1">
        <v>251.77001000000001</v>
      </c>
      <c r="AJ57" s="1">
        <v>19.149999999999999</v>
      </c>
      <c r="AK57" s="1">
        <v>0</v>
      </c>
      <c r="AL57" s="1">
        <v>50</v>
      </c>
      <c r="AM57" s="1">
        <v>19</v>
      </c>
      <c r="AN57" s="1">
        <v>4</v>
      </c>
      <c r="AO57" s="1">
        <v>67</v>
      </c>
      <c r="AP57" s="1">
        <v>22</v>
      </c>
      <c r="AQ57" s="1">
        <v>1</v>
      </c>
      <c r="AR57" s="1">
        <v>185</v>
      </c>
      <c r="AS57" s="1">
        <v>31</v>
      </c>
      <c r="AT57" s="1">
        <v>10</v>
      </c>
      <c r="AU57" s="1">
        <v>176</v>
      </c>
      <c r="AV57" s="1">
        <v>19</v>
      </c>
      <c r="AW57" s="1">
        <v>8</v>
      </c>
      <c r="AX57" s="1">
        <v>3519.8900100000001</v>
      </c>
      <c r="AY57" s="1">
        <v>1627.7400499999999</v>
      </c>
      <c r="AZ57" s="1">
        <v>906.01000999999997</v>
      </c>
      <c r="BA57" s="1">
        <v>844.69997999999998</v>
      </c>
      <c r="BB57" s="1">
        <v>134.57</v>
      </c>
      <c r="BC57" s="1">
        <v>0.61</v>
      </c>
      <c r="BD57" s="1">
        <v>0</v>
      </c>
      <c r="BE57" s="1">
        <v>0</v>
      </c>
      <c r="BF57" s="1">
        <v>301</v>
      </c>
      <c r="BG57" s="1">
        <v>154</v>
      </c>
      <c r="BH57" s="1">
        <v>102</v>
      </c>
      <c r="BI57" s="1">
        <v>18</v>
      </c>
      <c r="BJ57" s="1">
        <v>0</v>
      </c>
      <c r="BK57" s="1">
        <v>0</v>
      </c>
      <c r="BL57" s="1">
        <v>0</v>
      </c>
      <c r="BM57" s="1">
        <v>135.18</v>
      </c>
      <c r="BN57" s="1">
        <v>0.61</v>
      </c>
      <c r="BO57" s="13">
        <v>0</v>
      </c>
      <c r="BP57" s="1">
        <v>73</v>
      </c>
      <c r="BQ57" s="1">
        <v>90</v>
      </c>
      <c r="BR57" s="1">
        <v>478</v>
      </c>
      <c r="BS57" s="9">
        <f t="shared" si="0"/>
        <v>23</v>
      </c>
      <c r="BT57" s="1">
        <v>2</v>
      </c>
      <c r="BU57" s="1">
        <v>2</v>
      </c>
      <c r="BV57" s="1">
        <v>5</v>
      </c>
      <c r="BW57" s="1">
        <v>3</v>
      </c>
      <c r="BX57" s="1">
        <v>3</v>
      </c>
      <c r="BY57" s="1">
        <v>2</v>
      </c>
    </row>
    <row r="58" spans="1:77" ht="15.75" thickBot="1" x14ac:dyDescent="0.3">
      <c r="A58" s="1" t="s">
        <v>36</v>
      </c>
      <c r="B58" s="1" t="s">
        <v>61</v>
      </c>
      <c r="C58" s="1">
        <v>3</v>
      </c>
      <c r="D58" s="7" t="s">
        <v>8</v>
      </c>
      <c r="E58" s="1">
        <v>2030</v>
      </c>
      <c r="F58" s="1">
        <v>587.25</v>
      </c>
      <c r="G58" s="8">
        <v>117.45</v>
      </c>
      <c r="H58" s="1">
        <v>8.1562499999999996E-2</v>
      </c>
      <c r="I58" s="1">
        <f t="shared" si="7"/>
        <v>68.920981609195408</v>
      </c>
      <c r="J58" s="1">
        <f t="shared" si="8"/>
        <v>8.9311414218816516</v>
      </c>
      <c r="K58" s="13">
        <f t="shared" si="9"/>
        <v>0.97113665389527459</v>
      </c>
      <c r="L58" s="1">
        <v>8094.7692900000002</v>
      </c>
      <c r="M58" s="1">
        <v>1048.9625599999999</v>
      </c>
      <c r="N58" s="1">
        <v>114.06</v>
      </c>
      <c r="O58" s="1">
        <v>0</v>
      </c>
      <c r="P58" s="1">
        <v>0</v>
      </c>
      <c r="Q58" s="1">
        <v>0</v>
      </c>
      <c r="R58" s="1">
        <v>13</v>
      </c>
      <c r="S58" s="1">
        <v>0</v>
      </c>
      <c r="T58" s="1">
        <v>0</v>
      </c>
      <c r="U58" s="1">
        <v>0</v>
      </c>
      <c r="V58" s="1">
        <v>31.375119999999999</v>
      </c>
      <c r="W58" s="1">
        <v>0</v>
      </c>
      <c r="X58" s="1">
        <v>0</v>
      </c>
      <c r="Y58" s="1">
        <v>0</v>
      </c>
      <c r="Z58" s="1">
        <v>4</v>
      </c>
      <c r="AA58" s="1">
        <v>15</v>
      </c>
      <c r="AB58" s="1">
        <v>79</v>
      </c>
      <c r="AC58" s="1">
        <v>80</v>
      </c>
      <c r="AD58" s="1">
        <v>6</v>
      </c>
      <c r="AE58" s="1">
        <v>0</v>
      </c>
      <c r="AF58" s="1">
        <v>1.01</v>
      </c>
      <c r="AG58" s="1">
        <v>6.96</v>
      </c>
      <c r="AH58" s="1">
        <v>68.45</v>
      </c>
      <c r="AI58" s="1">
        <v>192.06</v>
      </c>
      <c r="AJ58" s="1">
        <v>7.1800000000000006</v>
      </c>
      <c r="AK58" s="1">
        <v>0</v>
      </c>
      <c r="AL58" s="1">
        <v>74</v>
      </c>
      <c r="AM58" s="1">
        <v>25</v>
      </c>
      <c r="AN58" s="1">
        <v>7</v>
      </c>
      <c r="AO58" s="1">
        <v>94</v>
      </c>
      <c r="AP58" s="1">
        <v>23</v>
      </c>
      <c r="AQ58" s="1">
        <v>8</v>
      </c>
      <c r="AR58" s="1">
        <v>270</v>
      </c>
      <c r="AS58" s="1">
        <v>75</v>
      </c>
      <c r="AT58" s="1">
        <v>14</v>
      </c>
      <c r="AU58" s="1">
        <v>276</v>
      </c>
      <c r="AV58" s="1">
        <v>47</v>
      </c>
      <c r="AW58" s="1">
        <v>15</v>
      </c>
      <c r="AX58" s="1">
        <v>3287.9599600000001</v>
      </c>
      <c r="AY58" s="1">
        <v>2159.53998</v>
      </c>
      <c r="AZ58" s="1">
        <v>1552.13995</v>
      </c>
      <c r="BA58" s="1">
        <v>981.04001000000005</v>
      </c>
      <c r="BB58" s="1">
        <v>114.06</v>
      </c>
      <c r="BC58" s="1">
        <v>0</v>
      </c>
      <c r="BD58" s="1">
        <v>0</v>
      </c>
      <c r="BE58" s="1">
        <v>0</v>
      </c>
      <c r="BF58" s="1">
        <v>370</v>
      </c>
      <c r="BG58" s="1">
        <v>200</v>
      </c>
      <c r="BH58" s="1">
        <v>113</v>
      </c>
      <c r="BI58" s="1">
        <v>13</v>
      </c>
      <c r="BJ58" s="1">
        <v>0</v>
      </c>
      <c r="BK58" s="1">
        <v>0</v>
      </c>
      <c r="BL58" s="1">
        <v>0</v>
      </c>
      <c r="BM58" s="1">
        <v>114.06</v>
      </c>
      <c r="BN58" s="1">
        <v>0</v>
      </c>
      <c r="BO58" s="13">
        <v>0</v>
      </c>
      <c r="BP58" s="1">
        <v>106</v>
      </c>
      <c r="BQ58" s="1">
        <v>125</v>
      </c>
      <c r="BR58" s="1">
        <v>714</v>
      </c>
      <c r="BS58" s="9">
        <f t="shared" si="0"/>
        <v>44</v>
      </c>
      <c r="BT58" s="1">
        <v>3</v>
      </c>
      <c r="BU58" s="1">
        <v>3</v>
      </c>
      <c r="BV58" s="1">
        <v>4</v>
      </c>
      <c r="BW58" s="1">
        <v>4</v>
      </c>
      <c r="BX58" s="1">
        <v>5</v>
      </c>
      <c r="BY58" s="1">
        <v>3</v>
      </c>
    </row>
    <row r="59" spans="1:77" ht="15.75" thickBot="1" x14ac:dyDescent="0.3">
      <c r="A59" s="1" t="s">
        <v>44</v>
      </c>
      <c r="B59" s="1" t="s">
        <v>20</v>
      </c>
      <c r="C59" s="1">
        <v>3</v>
      </c>
      <c r="D59" s="7" t="s">
        <v>8</v>
      </c>
      <c r="E59" s="1">
        <v>1570</v>
      </c>
      <c r="F59" s="1">
        <v>725.5</v>
      </c>
      <c r="G59" s="8">
        <v>120.91666666666666</v>
      </c>
      <c r="H59" s="1">
        <v>8.3969907407407396E-2</v>
      </c>
      <c r="I59" s="1">
        <f t="shared" si="7"/>
        <v>62.63737902136458</v>
      </c>
      <c r="J59" s="1">
        <f t="shared" si="8"/>
        <v>7.8865395175740884</v>
      </c>
      <c r="K59" s="13">
        <f t="shared" si="9"/>
        <v>1.5169950930392833</v>
      </c>
      <c r="L59" s="1">
        <v>7573.90308</v>
      </c>
      <c r="M59" s="1">
        <v>953.61407000000008</v>
      </c>
      <c r="N59" s="1">
        <v>183.42998999999998</v>
      </c>
      <c r="O59" s="1">
        <v>37.99</v>
      </c>
      <c r="P59" s="1">
        <v>0</v>
      </c>
      <c r="Q59" s="1">
        <v>0</v>
      </c>
      <c r="R59" s="1">
        <v>21</v>
      </c>
      <c r="S59" s="1">
        <v>4</v>
      </c>
      <c r="T59" s="1">
        <v>0</v>
      </c>
      <c r="U59" s="1">
        <v>0</v>
      </c>
      <c r="V59" s="1">
        <v>36.097900000000003</v>
      </c>
      <c r="W59" s="1">
        <v>13.653079999999999</v>
      </c>
      <c r="X59" s="1">
        <v>0</v>
      </c>
      <c r="Y59" s="1">
        <v>0</v>
      </c>
      <c r="Z59" s="1">
        <v>6</v>
      </c>
      <c r="AA59" s="1">
        <v>19</v>
      </c>
      <c r="AB59" s="1">
        <v>40</v>
      </c>
      <c r="AC59" s="1">
        <v>61</v>
      </c>
      <c r="AD59" s="1">
        <v>6</v>
      </c>
      <c r="AE59" s="1">
        <v>0</v>
      </c>
      <c r="AF59" s="1">
        <v>1.89</v>
      </c>
      <c r="AG59" s="1">
        <v>13.19</v>
      </c>
      <c r="AH59" s="1">
        <v>63.12</v>
      </c>
      <c r="AI59" s="1">
        <v>189.73000000000002</v>
      </c>
      <c r="AJ59" s="1">
        <v>10.25</v>
      </c>
      <c r="AK59" s="1">
        <v>0</v>
      </c>
      <c r="AL59" s="1">
        <v>90</v>
      </c>
      <c r="AM59" s="1">
        <v>31</v>
      </c>
      <c r="AN59" s="1">
        <v>15</v>
      </c>
      <c r="AO59" s="1">
        <v>40</v>
      </c>
      <c r="AP59" s="1">
        <v>10</v>
      </c>
      <c r="AQ59" s="1">
        <v>2</v>
      </c>
      <c r="AR59" s="1">
        <v>243</v>
      </c>
      <c r="AS59" s="1">
        <v>34</v>
      </c>
      <c r="AT59" s="1">
        <v>14</v>
      </c>
      <c r="AU59" s="1">
        <v>286</v>
      </c>
      <c r="AV59" s="1">
        <v>45</v>
      </c>
      <c r="AW59" s="1">
        <v>8</v>
      </c>
      <c r="AX59" s="1">
        <v>4301.76001</v>
      </c>
      <c r="AY59" s="1">
        <v>1458.77997</v>
      </c>
      <c r="AZ59" s="1">
        <v>764.59996999999998</v>
      </c>
      <c r="BA59" s="1">
        <v>803.1699799999999</v>
      </c>
      <c r="BB59" s="1">
        <v>204.13</v>
      </c>
      <c r="BC59" s="1">
        <v>41.46</v>
      </c>
      <c r="BD59" s="1">
        <v>0</v>
      </c>
      <c r="BE59" s="1">
        <v>0</v>
      </c>
      <c r="BF59" s="1">
        <v>265</v>
      </c>
      <c r="BG59" s="1">
        <v>144</v>
      </c>
      <c r="BH59" s="1">
        <v>85</v>
      </c>
      <c r="BI59" s="1">
        <v>24</v>
      </c>
      <c r="BJ59" s="1">
        <v>4</v>
      </c>
      <c r="BK59" s="1">
        <v>0</v>
      </c>
      <c r="BL59" s="1">
        <v>0</v>
      </c>
      <c r="BM59" s="1">
        <v>221.41998999999998</v>
      </c>
      <c r="BN59" s="1">
        <v>37.99</v>
      </c>
      <c r="BO59" s="13">
        <v>4</v>
      </c>
      <c r="BP59" s="1">
        <v>136</v>
      </c>
      <c r="BQ59" s="1">
        <v>52</v>
      </c>
      <c r="BR59" s="1">
        <v>659</v>
      </c>
      <c r="BS59" s="9">
        <f t="shared" si="0"/>
        <v>39</v>
      </c>
      <c r="BT59" s="1">
        <v>3</v>
      </c>
      <c r="BU59" s="1">
        <v>2</v>
      </c>
      <c r="BV59" s="1">
        <v>4</v>
      </c>
      <c r="BW59" s="1">
        <v>4</v>
      </c>
      <c r="BX59" s="1">
        <v>4</v>
      </c>
      <c r="BY59" s="1">
        <v>3</v>
      </c>
    </row>
    <row r="60" spans="1:77" ht="15.75" thickBot="1" x14ac:dyDescent="0.3">
      <c r="A60" s="1" t="s">
        <v>37</v>
      </c>
      <c r="B60" s="1" t="s">
        <v>62</v>
      </c>
      <c r="C60" s="1">
        <v>4</v>
      </c>
      <c r="D60" s="7" t="s">
        <v>9</v>
      </c>
      <c r="E60" s="1">
        <v>916</v>
      </c>
      <c r="F60" s="1">
        <v>1093</v>
      </c>
      <c r="G60" s="8">
        <v>109.3</v>
      </c>
      <c r="H60" s="1">
        <v>7.5902777777777777E-2</v>
      </c>
      <c r="I60" s="1">
        <f t="shared" si="7"/>
        <v>81.263219945105206</v>
      </c>
      <c r="J60" s="1">
        <f t="shared" si="8"/>
        <v>7.7261147301006403</v>
      </c>
      <c r="K60" s="13">
        <f t="shared" si="9"/>
        <v>3.246843549862763</v>
      </c>
      <c r="L60" s="1">
        <v>8882.0699399999994</v>
      </c>
      <c r="M60" s="1">
        <v>844.46433999999999</v>
      </c>
      <c r="N60" s="1">
        <v>354.88</v>
      </c>
      <c r="O60" s="1">
        <v>62.84</v>
      </c>
      <c r="P60" s="1">
        <v>9.0500000000000007</v>
      </c>
      <c r="Q60" s="1">
        <v>0</v>
      </c>
      <c r="R60" s="1">
        <v>28</v>
      </c>
      <c r="S60" s="1">
        <v>3</v>
      </c>
      <c r="T60" s="1">
        <v>1</v>
      </c>
      <c r="U60" s="1">
        <v>0</v>
      </c>
      <c r="V60" s="1">
        <v>56.443480000000001</v>
      </c>
      <c r="W60" s="1">
        <v>26.80029</v>
      </c>
      <c r="X60" s="1">
        <v>9.0478500000000004</v>
      </c>
      <c r="Y60" s="1">
        <v>0</v>
      </c>
      <c r="Z60" s="1">
        <v>5</v>
      </c>
      <c r="AA60" s="1">
        <v>17</v>
      </c>
      <c r="AB60" s="1">
        <v>43</v>
      </c>
      <c r="AC60" s="1">
        <v>46</v>
      </c>
      <c r="AD60" s="1">
        <v>16</v>
      </c>
      <c r="AE60" s="1">
        <v>0</v>
      </c>
      <c r="AF60" s="1">
        <v>1.74</v>
      </c>
      <c r="AG60" s="1">
        <v>7.85</v>
      </c>
      <c r="AH60" s="1">
        <v>55.25</v>
      </c>
      <c r="AI60" s="1">
        <v>181.38000000000002</v>
      </c>
      <c r="AJ60" s="1">
        <v>26.020000000000003</v>
      </c>
      <c r="AK60" s="1">
        <v>0.88</v>
      </c>
      <c r="AL60" s="1">
        <v>47</v>
      </c>
      <c r="AM60" s="1">
        <v>15</v>
      </c>
      <c r="AN60" s="1">
        <v>4</v>
      </c>
      <c r="AO60" s="1">
        <v>71</v>
      </c>
      <c r="AP60" s="1">
        <v>28</v>
      </c>
      <c r="AQ60" s="1">
        <v>10</v>
      </c>
      <c r="AR60" s="1">
        <v>198</v>
      </c>
      <c r="AS60" s="1">
        <v>21</v>
      </c>
      <c r="AT60" s="1">
        <v>4</v>
      </c>
      <c r="AU60" s="1">
        <v>150</v>
      </c>
      <c r="AV60" s="1">
        <v>20</v>
      </c>
      <c r="AW60" s="1">
        <v>10</v>
      </c>
      <c r="AX60" s="1">
        <v>3732.3899000000001</v>
      </c>
      <c r="AY60" s="1">
        <v>1779.2999799999998</v>
      </c>
      <c r="AZ60" s="1">
        <v>1393.64004</v>
      </c>
      <c r="BA60" s="1">
        <v>1288.9199599999999</v>
      </c>
      <c r="BB60" s="1">
        <v>539.86001999999996</v>
      </c>
      <c r="BC60" s="1">
        <v>104.43</v>
      </c>
      <c r="BD60" s="1">
        <v>43.01</v>
      </c>
      <c r="BE60" s="1">
        <v>0</v>
      </c>
      <c r="BF60" s="1">
        <v>379</v>
      </c>
      <c r="BG60" s="1">
        <v>179</v>
      </c>
      <c r="BH60" s="1">
        <v>126</v>
      </c>
      <c r="BI60" s="1">
        <v>44</v>
      </c>
      <c r="BJ60" s="1">
        <v>11</v>
      </c>
      <c r="BK60" s="1">
        <v>3</v>
      </c>
      <c r="BL60" s="1">
        <v>0</v>
      </c>
      <c r="BM60" s="1">
        <v>426.77</v>
      </c>
      <c r="BN60" s="1">
        <v>71.89</v>
      </c>
      <c r="BO60" s="13">
        <v>4</v>
      </c>
      <c r="BP60" s="1">
        <v>66</v>
      </c>
      <c r="BQ60" s="1">
        <v>109</v>
      </c>
      <c r="BR60" s="1">
        <v>466</v>
      </c>
      <c r="BS60" s="9">
        <f t="shared" si="0"/>
        <v>28</v>
      </c>
      <c r="BT60" s="1">
        <v>3</v>
      </c>
      <c r="BU60" s="1">
        <v>2</v>
      </c>
      <c r="BV60" s="1">
        <v>3</v>
      </c>
      <c r="BW60" s="1">
        <v>4</v>
      </c>
      <c r="BX60" s="1">
        <v>4</v>
      </c>
      <c r="BY60" s="1">
        <v>4</v>
      </c>
    </row>
    <row r="61" spans="1:77" ht="15.75" thickBot="1" x14ac:dyDescent="0.3">
      <c r="A61" s="1" t="s">
        <v>29</v>
      </c>
      <c r="B61" s="1" t="s">
        <v>61</v>
      </c>
      <c r="C61" s="1">
        <v>4</v>
      </c>
      <c r="D61" s="7" t="s">
        <v>9</v>
      </c>
      <c r="E61" s="1">
        <v>636</v>
      </c>
      <c r="F61" s="1">
        <v>0</v>
      </c>
      <c r="G61" s="8">
        <v>109.3</v>
      </c>
      <c r="H61" s="1">
        <v>7.5902777777777777E-2</v>
      </c>
      <c r="I61" s="1">
        <f t="shared" si="7"/>
        <v>82.367976486733767</v>
      </c>
      <c r="J61" s="1">
        <f t="shared" si="8"/>
        <v>8.6964868252516023</v>
      </c>
      <c r="K61" s="13">
        <f t="shared" si="9"/>
        <v>2.7388838060384266</v>
      </c>
      <c r="L61" s="1">
        <v>9002.8198300000004</v>
      </c>
      <c r="M61" s="1">
        <v>950.52601000000004</v>
      </c>
      <c r="N61" s="1">
        <v>299.36</v>
      </c>
      <c r="O61" s="1">
        <v>34.22</v>
      </c>
      <c r="P61" s="1">
        <v>0</v>
      </c>
      <c r="Q61" s="1">
        <v>0</v>
      </c>
      <c r="R61" s="1">
        <v>26</v>
      </c>
      <c r="S61" s="1">
        <v>5</v>
      </c>
      <c r="T61" s="1">
        <v>0</v>
      </c>
      <c r="U61" s="1">
        <v>0</v>
      </c>
      <c r="V61" s="1">
        <v>44.451900000000002</v>
      </c>
      <c r="W61" s="1">
        <v>17.773070000000001</v>
      </c>
      <c r="X61" s="1">
        <v>0</v>
      </c>
      <c r="Y61" s="1">
        <v>0</v>
      </c>
      <c r="Z61" s="1">
        <v>5</v>
      </c>
      <c r="AA61" s="1">
        <v>19</v>
      </c>
      <c r="AB61" s="1">
        <v>77</v>
      </c>
      <c r="AC61" s="1">
        <v>47</v>
      </c>
      <c r="AD61" s="1">
        <v>2</v>
      </c>
      <c r="AE61" s="1">
        <v>0</v>
      </c>
      <c r="AF61" s="1">
        <v>0.75</v>
      </c>
      <c r="AG61" s="1">
        <v>8.9600000000000009</v>
      </c>
      <c r="AH61" s="1">
        <v>76.34</v>
      </c>
      <c r="AI61" s="1">
        <v>116.06</v>
      </c>
      <c r="AJ61" s="1">
        <v>3.96</v>
      </c>
      <c r="AK61" s="1">
        <v>0</v>
      </c>
      <c r="AL61" s="1">
        <v>66</v>
      </c>
      <c r="AM61" s="1">
        <v>19</v>
      </c>
      <c r="AN61" s="1">
        <v>10</v>
      </c>
      <c r="AO61" s="1">
        <v>65</v>
      </c>
      <c r="AP61" s="1">
        <v>20</v>
      </c>
      <c r="AQ61" s="1">
        <v>6</v>
      </c>
      <c r="AR61" s="1">
        <v>308</v>
      </c>
      <c r="AS61" s="1">
        <v>55</v>
      </c>
      <c r="AT61" s="1">
        <v>12</v>
      </c>
      <c r="AU61" s="1">
        <v>257</v>
      </c>
      <c r="AV61" s="1">
        <v>45</v>
      </c>
      <c r="AW61" s="1">
        <v>7</v>
      </c>
      <c r="AX61" s="1">
        <v>3626.13006</v>
      </c>
      <c r="AY61" s="1">
        <v>1609.01001</v>
      </c>
      <c r="AZ61" s="1">
        <v>1502.9799700000001</v>
      </c>
      <c r="BA61" s="1">
        <v>1465.5600300000001</v>
      </c>
      <c r="BB61" s="1">
        <v>655.40998999999999</v>
      </c>
      <c r="BC61" s="1">
        <v>109.53</v>
      </c>
      <c r="BD61" s="1">
        <v>34.22</v>
      </c>
      <c r="BE61" s="1">
        <v>0</v>
      </c>
      <c r="BF61" s="1">
        <v>367</v>
      </c>
      <c r="BG61" s="1">
        <v>190</v>
      </c>
      <c r="BH61" s="1">
        <v>134</v>
      </c>
      <c r="BI61" s="1">
        <v>61</v>
      </c>
      <c r="BJ61" s="1">
        <v>12</v>
      </c>
      <c r="BK61" s="1">
        <v>5</v>
      </c>
      <c r="BL61" s="1">
        <v>0</v>
      </c>
      <c r="BM61" s="1">
        <v>333.58000000000004</v>
      </c>
      <c r="BN61" s="1">
        <v>34.22</v>
      </c>
      <c r="BO61" s="13">
        <v>5</v>
      </c>
      <c r="BP61" s="1">
        <v>95</v>
      </c>
      <c r="BQ61" s="1">
        <v>91</v>
      </c>
      <c r="BR61" s="1">
        <v>696</v>
      </c>
      <c r="BS61" s="9">
        <f t="shared" si="0"/>
        <v>35</v>
      </c>
      <c r="BT61" s="1">
        <v>3</v>
      </c>
      <c r="BU61" s="1">
        <v>3</v>
      </c>
      <c r="BV61" s="1">
        <v>3</v>
      </c>
      <c r="BW61" s="1">
        <v>3</v>
      </c>
      <c r="BX61" s="1">
        <v>3</v>
      </c>
      <c r="BY61" s="1">
        <v>3</v>
      </c>
    </row>
    <row r="62" spans="1:77" ht="15.75" thickBot="1" x14ac:dyDescent="0.3">
      <c r="A62" s="1" t="s">
        <v>41</v>
      </c>
      <c r="B62" s="1" t="s">
        <v>20</v>
      </c>
      <c r="C62" s="1">
        <v>4</v>
      </c>
      <c r="D62" s="7" t="s">
        <v>9</v>
      </c>
      <c r="E62" s="1">
        <v>855</v>
      </c>
      <c r="F62" s="1">
        <v>218.60000000000002</v>
      </c>
      <c r="G62" s="8">
        <v>109.3</v>
      </c>
      <c r="H62" s="1">
        <v>7.5902777777777777E-2</v>
      </c>
      <c r="I62" s="1">
        <f t="shared" si="7"/>
        <v>88.823758188472098</v>
      </c>
      <c r="J62" s="1">
        <f t="shared" si="8"/>
        <v>9.353351052150046</v>
      </c>
      <c r="K62" s="13">
        <f t="shared" si="9"/>
        <v>3.9519672461116193</v>
      </c>
      <c r="L62" s="1">
        <v>9708.4367700000003</v>
      </c>
      <c r="M62" s="1">
        <v>1022.32127</v>
      </c>
      <c r="N62" s="1">
        <v>431.95001999999999</v>
      </c>
      <c r="O62" s="1">
        <v>37.5</v>
      </c>
      <c r="P62" s="1">
        <v>26.04</v>
      </c>
      <c r="Q62" s="1">
        <v>46.22</v>
      </c>
      <c r="R62" s="1">
        <v>36</v>
      </c>
      <c r="S62" s="1">
        <v>5</v>
      </c>
      <c r="T62" s="1">
        <v>3</v>
      </c>
      <c r="U62" s="1">
        <v>2</v>
      </c>
      <c r="V62" s="1">
        <v>38.196660000000001</v>
      </c>
      <c r="W62" s="1">
        <v>9.5488300000000006</v>
      </c>
      <c r="X62" s="1">
        <v>9.7377900000000004</v>
      </c>
      <c r="Y62" s="1">
        <v>34.658200000000001</v>
      </c>
      <c r="Z62" s="1">
        <v>3</v>
      </c>
      <c r="AA62" s="1">
        <v>22</v>
      </c>
      <c r="AB62" s="1">
        <v>54</v>
      </c>
      <c r="AC62" s="1">
        <v>63</v>
      </c>
      <c r="AD62" s="1">
        <v>8</v>
      </c>
      <c r="AE62" s="1">
        <v>0</v>
      </c>
      <c r="AF62" s="1">
        <v>0.53</v>
      </c>
      <c r="AG62" s="1">
        <v>12.45</v>
      </c>
      <c r="AH62" s="1">
        <v>75.040000000000006</v>
      </c>
      <c r="AI62" s="1">
        <v>165.56</v>
      </c>
      <c r="AJ62" s="1">
        <v>4.57</v>
      </c>
      <c r="AK62" s="1">
        <v>0</v>
      </c>
      <c r="AL62" s="1">
        <v>59</v>
      </c>
      <c r="AM62" s="1">
        <v>24</v>
      </c>
      <c r="AN62" s="1">
        <v>4</v>
      </c>
      <c r="AO62" s="1">
        <v>69</v>
      </c>
      <c r="AP62" s="1">
        <v>11</v>
      </c>
      <c r="AQ62" s="1">
        <v>5</v>
      </c>
      <c r="AR62" s="1">
        <v>228</v>
      </c>
      <c r="AS62" s="1">
        <v>21</v>
      </c>
      <c r="AT62" s="1">
        <v>3</v>
      </c>
      <c r="AU62" s="1">
        <v>351</v>
      </c>
      <c r="AV62" s="1">
        <v>29</v>
      </c>
      <c r="AW62" s="1">
        <v>8</v>
      </c>
      <c r="AX62" s="1">
        <v>4153.5400399999999</v>
      </c>
      <c r="AY62" s="1">
        <v>1988.6899699999999</v>
      </c>
      <c r="AZ62" s="1">
        <v>1674.43004</v>
      </c>
      <c r="BA62" s="1">
        <v>1185.02</v>
      </c>
      <c r="BB62" s="1">
        <v>561.8300099999999</v>
      </c>
      <c r="BC62" s="1">
        <v>64.69</v>
      </c>
      <c r="BD62" s="1">
        <v>60.23</v>
      </c>
      <c r="BE62" s="1">
        <v>20.04</v>
      </c>
      <c r="BF62" s="1">
        <v>354</v>
      </c>
      <c r="BG62" s="1">
        <v>190</v>
      </c>
      <c r="BH62" s="1">
        <v>124</v>
      </c>
      <c r="BI62" s="1">
        <v>46</v>
      </c>
      <c r="BJ62" s="1">
        <v>7</v>
      </c>
      <c r="BK62" s="1">
        <v>3</v>
      </c>
      <c r="BL62" s="1">
        <v>1</v>
      </c>
      <c r="BM62" s="1">
        <v>541.71001999999999</v>
      </c>
      <c r="BN62" s="1">
        <v>109.75999999999999</v>
      </c>
      <c r="BO62" s="13">
        <v>10</v>
      </c>
      <c r="BP62" s="1">
        <v>87</v>
      </c>
      <c r="BQ62" s="1">
        <v>85</v>
      </c>
      <c r="BR62" s="1">
        <v>707</v>
      </c>
      <c r="BS62" s="9">
        <f t="shared" si="0"/>
        <v>20</v>
      </c>
      <c r="BT62" s="1">
        <v>2</v>
      </c>
      <c r="BU62" s="1">
        <v>2</v>
      </c>
      <c r="BV62" s="1">
        <v>3</v>
      </c>
      <c r="BW62" s="1">
        <v>3</v>
      </c>
      <c r="BX62" s="1">
        <v>3</v>
      </c>
      <c r="BY62" s="1">
        <v>3</v>
      </c>
    </row>
    <row r="63" spans="1:77" ht="15.75" thickBot="1" x14ac:dyDescent="0.3">
      <c r="A63" s="1" t="s">
        <v>26</v>
      </c>
      <c r="B63" s="1" t="s">
        <v>60</v>
      </c>
      <c r="C63" s="1">
        <v>4</v>
      </c>
      <c r="D63" s="7" t="s">
        <v>9</v>
      </c>
      <c r="E63" s="1">
        <v>1340</v>
      </c>
      <c r="F63" s="1">
        <v>437.20000000000005</v>
      </c>
      <c r="G63" s="8">
        <v>109.3</v>
      </c>
      <c r="H63" s="1">
        <v>7.5902777777777777E-2</v>
      </c>
      <c r="I63" s="1">
        <f t="shared" si="7"/>
        <v>65.78274803293688</v>
      </c>
      <c r="J63" s="1">
        <f t="shared" si="8"/>
        <v>6.3427798719121684</v>
      </c>
      <c r="K63" s="13">
        <f t="shared" si="9"/>
        <v>1.6758462946020127</v>
      </c>
      <c r="L63" s="1">
        <v>7190.0543600000001</v>
      </c>
      <c r="M63" s="1">
        <v>693.26584000000003</v>
      </c>
      <c r="N63" s="1">
        <v>183.17</v>
      </c>
      <c r="O63" s="1">
        <v>16.059999999999999</v>
      </c>
      <c r="P63" s="1">
        <v>0</v>
      </c>
      <c r="Q63" s="1">
        <v>0</v>
      </c>
      <c r="R63" s="1">
        <v>18</v>
      </c>
      <c r="S63" s="1">
        <v>1</v>
      </c>
      <c r="T63" s="1">
        <v>0</v>
      </c>
      <c r="U63" s="1">
        <v>0</v>
      </c>
      <c r="V63" s="1">
        <v>20.55518</v>
      </c>
      <c r="W63" s="1">
        <v>16.062989999999999</v>
      </c>
      <c r="X63" s="1">
        <v>0</v>
      </c>
      <c r="Y63" s="1">
        <v>0</v>
      </c>
      <c r="Z63" s="1">
        <v>4</v>
      </c>
      <c r="AA63" s="1">
        <v>7</v>
      </c>
      <c r="AB63" s="1">
        <v>43</v>
      </c>
      <c r="AC63" s="1">
        <v>40</v>
      </c>
      <c r="AD63" s="1">
        <v>0</v>
      </c>
      <c r="AE63" s="1">
        <v>0</v>
      </c>
      <c r="AF63" s="1">
        <v>0.74</v>
      </c>
      <c r="AG63" s="1">
        <v>5.64</v>
      </c>
      <c r="AH63" s="1">
        <v>42.58</v>
      </c>
      <c r="AI63" s="1">
        <v>104.55</v>
      </c>
      <c r="AJ63" s="1">
        <v>4.7</v>
      </c>
      <c r="AK63" s="1">
        <v>0</v>
      </c>
      <c r="AL63" s="1">
        <v>29</v>
      </c>
      <c r="AM63" s="1">
        <v>12</v>
      </c>
      <c r="AN63" s="1">
        <v>8</v>
      </c>
      <c r="AO63" s="1">
        <v>60</v>
      </c>
      <c r="AP63" s="1">
        <v>16</v>
      </c>
      <c r="AQ63" s="1">
        <v>2</v>
      </c>
      <c r="AR63" s="1">
        <v>138</v>
      </c>
      <c r="AS63" s="1">
        <v>13</v>
      </c>
      <c r="AT63" s="1">
        <v>3</v>
      </c>
      <c r="AU63" s="1">
        <v>221</v>
      </c>
      <c r="AV63" s="1">
        <v>22</v>
      </c>
      <c r="AW63" s="1">
        <v>8</v>
      </c>
      <c r="AX63" s="1">
        <v>3073.1600699999999</v>
      </c>
      <c r="AY63" s="1">
        <v>1429.71003</v>
      </c>
      <c r="AZ63" s="1">
        <v>1496.42001</v>
      </c>
      <c r="BA63" s="1">
        <v>937.66</v>
      </c>
      <c r="BB63" s="1">
        <v>222.62</v>
      </c>
      <c r="BC63" s="1">
        <v>29.02</v>
      </c>
      <c r="BD63" s="1">
        <v>1.46</v>
      </c>
      <c r="BE63" s="1">
        <v>0</v>
      </c>
      <c r="BF63" s="1">
        <v>305</v>
      </c>
      <c r="BG63" s="1">
        <v>166</v>
      </c>
      <c r="BH63" s="1">
        <v>88</v>
      </c>
      <c r="BI63" s="1">
        <v>20</v>
      </c>
      <c r="BJ63" s="1">
        <v>3</v>
      </c>
      <c r="BK63" s="1">
        <v>0</v>
      </c>
      <c r="BL63" s="1">
        <v>0</v>
      </c>
      <c r="BM63" s="1">
        <v>199.23</v>
      </c>
      <c r="BN63" s="1">
        <v>16.059999999999999</v>
      </c>
      <c r="BO63" s="13">
        <v>1</v>
      </c>
      <c r="BP63" s="1">
        <v>49</v>
      </c>
      <c r="BQ63" s="1">
        <v>78</v>
      </c>
      <c r="BR63" s="1">
        <v>448</v>
      </c>
      <c r="BS63" s="9">
        <f t="shared" si="0"/>
        <v>21</v>
      </c>
      <c r="BT63" s="1">
        <v>3</v>
      </c>
      <c r="BU63" s="1">
        <v>3</v>
      </c>
      <c r="BV63" s="1">
        <v>4</v>
      </c>
      <c r="BW63" s="1">
        <v>4</v>
      </c>
      <c r="BX63" s="1">
        <v>4</v>
      </c>
      <c r="BY63" s="1">
        <v>4</v>
      </c>
    </row>
    <row r="64" spans="1:77" ht="15.75" thickBot="1" x14ac:dyDescent="0.3">
      <c r="A64" s="1" t="s">
        <v>38</v>
      </c>
      <c r="B64" s="1" t="s">
        <v>62</v>
      </c>
      <c r="C64" s="1">
        <v>4</v>
      </c>
      <c r="D64" s="7" t="s">
        <v>9</v>
      </c>
      <c r="E64" s="1">
        <v>461</v>
      </c>
      <c r="F64" s="1">
        <v>874.40000000000009</v>
      </c>
      <c r="G64" s="8">
        <v>109.3</v>
      </c>
      <c r="H64" s="1">
        <v>7.5902777777777777E-2</v>
      </c>
      <c r="I64" s="1">
        <f t="shared" si="7"/>
        <v>82.056498261665141</v>
      </c>
      <c r="J64" s="1">
        <f t="shared" si="8"/>
        <v>8.3752482159194876</v>
      </c>
      <c r="K64" s="13">
        <f t="shared" si="9"/>
        <v>3.4238793229643183</v>
      </c>
      <c r="L64" s="1">
        <v>8968.7752600000003</v>
      </c>
      <c r="M64" s="1">
        <v>915.41462999999999</v>
      </c>
      <c r="N64" s="1">
        <v>374.23000999999999</v>
      </c>
      <c r="O64" s="1">
        <v>52.19</v>
      </c>
      <c r="P64" s="1">
        <v>35.78</v>
      </c>
      <c r="Q64" s="1">
        <v>36.06</v>
      </c>
      <c r="R64" s="1">
        <v>32</v>
      </c>
      <c r="S64" s="1">
        <v>4</v>
      </c>
      <c r="T64" s="1">
        <v>3</v>
      </c>
      <c r="U64" s="1">
        <v>3</v>
      </c>
      <c r="V64" s="1">
        <v>55.158700000000003</v>
      </c>
      <c r="W64" s="1">
        <v>17.400880000000001</v>
      </c>
      <c r="X64" s="1">
        <v>18.011230000000001</v>
      </c>
      <c r="Y64" s="1">
        <v>13.511229999999999</v>
      </c>
      <c r="Z64" s="1">
        <v>5</v>
      </c>
      <c r="AA64" s="1">
        <v>24</v>
      </c>
      <c r="AB64" s="1">
        <v>45</v>
      </c>
      <c r="AC64" s="1">
        <v>45</v>
      </c>
      <c r="AD64" s="1">
        <v>13</v>
      </c>
      <c r="AE64" s="1">
        <v>0</v>
      </c>
      <c r="AF64" s="1">
        <v>2.15</v>
      </c>
      <c r="AG64" s="1">
        <v>10.700000000000001</v>
      </c>
      <c r="AH64" s="1">
        <v>69.62</v>
      </c>
      <c r="AI64" s="1">
        <v>163.42999</v>
      </c>
      <c r="AJ64" s="1">
        <v>18.11</v>
      </c>
      <c r="AK64" s="1">
        <v>0</v>
      </c>
      <c r="AL64" s="1">
        <v>63</v>
      </c>
      <c r="AM64" s="1">
        <v>10</v>
      </c>
      <c r="AN64" s="1">
        <v>8</v>
      </c>
      <c r="AO64" s="1">
        <v>66</v>
      </c>
      <c r="AP64" s="1">
        <v>33</v>
      </c>
      <c r="AQ64" s="1">
        <v>12</v>
      </c>
      <c r="AR64" s="1">
        <v>166</v>
      </c>
      <c r="AS64" s="1">
        <v>25</v>
      </c>
      <c r="AT64" s="1">
        <v>7</v>
      </c>
      <c r="AU64" s="1">
        <v>233</v>
      </c>
      <c r="AV64" s="1">
        <v>30</v>
      </c>
      <c r="AW64" s="1">
        <v>7</v>
      </c>
      <c r="AX64" s="1">
        <v>4244.5999200000006</v>
      </c>
      <c r="AY64" s="1">
        <v>1729.3899800000002</v>
      </c>
      <c r="AZ64" s="1">
        <v>1415.85005</v>
      </c>
      <c r="BA64" s="1">
        <v>985.33001999999999</v>
      </c>
      <c r="BB64" s="1">
        <v>402.31</v>
      </c>
      <c r="BC64" s="1">
        <v>96.49</v>
      </c>
      <c r="BD64" s="1">
        <v>95.04</v>
      </c>
      <c r="BE64" s="1">
        <v>0</v>
      </c>
      <c r="BF64" s="1">
        <v>358</v>
      </c>
      <c r="BG64" s="1">
        <v>185</v>
      </c>
      <c r="BH64" s="1">
        <v>104</v>
      </c>
      <c r="BI64" s="1">
        <v>38</v>
      </c>
      <c r="BJ64" s="1">
        <v>8</v>
      </c>
      <c r="BK64" s="1">
        <v>4</v>
      </c>
      <c r="BL64" s="1">
        <v>0</v>
      </c>
      <c r="BM64" s="1">
        <v>498.26001000000002</v>
      </c>
      <c r="BN64" s="1">
        <v>124.03</v>
      </c>
      <c r="BO64" s="13">
        <v>10</v>
      </c>
      <c r="BP64" s="1">
        <v>81</v>
      </c>
      <c r="BQ64" s="1">
        <v>111</v>
      </c>
      <c r="BR64" s="1">
        <v>528</v>
      </c>
      <c r="BS64" s="9">
        <f t="shared" si="0"/>
        <v>34</v>
      </c>
      <c r="BT64" s="1">
        <v>2</v>
      </c>
      <c r="BU64" s="1">
        <v>2</v>
      </c>
      <c r="BV64" s="1">
        <v>3</v>
      </c>
      <c r="BW64" s="1">
        <v>3</v>
      </c>
      <c r="BX64" s="1">
        <v>3</v>
      </c>
      <c r="BY64" s="1">
        <v>3</v>
      </c>
    </row>
    <row r="65" spans="1:77" ht="15.75" thickBot="1" x14ac:dyDescent="0.3">
      <c r="A65" s="1" t="s">
        <v>30</v>
      </c>
      <c r="B65" s="1" t="s">
        <v>61</v>
      </c>
      <c r="C65" s="1">
        <v>4</v>
      </c>
      <c r="D65" s="7" t="s">
        <v>9</v>
      </c>
      <c r="E65" s="1">
        <v>383</v>
      </c>
      <c r="F65" s="1">
        <v>874.40000000000009</v>
      </c>
      <c r="G65" s="8">
        <v>109.3</v>
      </c>
      <c r="H65" s="1">
        <v>7.5902777777777777E-2</v>
      </c>
      <c r="I65" s="1">
        <f t="shared" si="7"/>
        <v>93.557964318389764</v>
      </c>
      <c r="J65" s="1">
        <f t="shared" si="8"/>
        <v>9.6449512351326625</v>
      </c>
      <c r="K65" s="13">
        <f t="shared" si="9"/>
        <v>3.1856357731015557</v>
      </c>
      <c r="L65" s="1">
        <v>10225.8855</v>
      </c>
      <c r="M65" s="1">
        <v>1054.19317</v>
      </c>
      <c r="N65" s="1">
        <v>348.18999000000002</v>
      </c>
      <c r="O65" s="1">
        <v>19.73</v>
      </c>
      <c r="P65" s="1">
        <v>0</v>
      </c>
      <c r="Q65" s="1">
        <v>0</v>
      </c>
      <c r="R65" s="1">
        <v>32</v>
      </c>
      <c r="S65" s="1">
        <v>2</v>
      </c>
      <c r="T65" s="1">
        <v>0</v>
      </c>
      <c r="U65" s="1">
        <v>0</v>
      </c>
      <c r="V65" s="1">
        <v>38.203609999999998</v>
      </c>
      <c r="W65" s="1">
        <v>12.25098</v>
      </c>
      <c r="X65" s="1">
        <v>0</v>
      </c>
      <c r="Y65" s="1">
        <v>0</v>
      </c>
      <c r="Z65" s="1">
        <v>9</v>
      </c>
      <c r="AA65" s="1">
        <v>22</v>
      </c>
      <c r="AB65" s="1">
        <v>69</v>
      </c>
      <c r="AC65" s="1">
        <v>49</v>
      </c>
      <c r="AD65" s="1">
        <v>6</v>
      </c>
      <c r="AE65" s="1">
        <v>0</v>
      </c>
      <c r="AF65" s="1">
        <v>2.4300000000000002</v>
      </c>
      <c r="AG65" s="1">
        <v>13.78</v>
      </c>
      <c r="AH65" s="1">
        <v>64.239999999999995</v>
      </c>
      <c r="AI65" s="1">
        <v>105.62</v>
      </c>
      <c r="AJ65" s="1">
        <v>9.07</v>
      </c>
      <c r="AK65" s="1">
        <v>0</v>
      </c>
      <c r="AL65" s="1">
        <v>47</v>
      </c>
      <c r="AM65" s="1">
        <v>27</v>
      </c>
      <c r="AN65" s="1">
        <v>3</v>
      </c>
      <c r="AO65" s="1">
        <v>84</v>
      </c>
      <c r="AP65" s="1">
        <v>37</v>
      </c>
      <c r="AQ65" s="1">
        <v>17</v>
      </c>
      <c r="AR65" s="1">
        <v>305</v>
      </c>
      <c r="AS65" s="1">
        <v>57</v>
      </c>
      <c r="AT65" s="1">
        <v>11</v>
      </c>
      <c r="AU65" s="1">
        <v>249</v>
      </c>
      <c r="AV65" s="1">
        <v>41</v>
      </c>
      <c r="AW65" s="1">
        <v>14</v>
      </c>
      <c r="AX65" s="1">
        <v>3665.69</v>
      </c>
      <c r="AY65" s="1">
        <v>1838.2700500000001</v>
      </c>
      <c r="AZ65" s="1">
        <v>1783.52001</v>
      </c>
      <c r="BA65" s="1">
        <v>1905.78006</v>
      </c>
      <c r="BB65" s="1">
        <v>912.59996999999998</v>
      </c>
      <c r="BC65" s="1">
        <v>100.56</v>
      </c>
      <c r="BD65" s="1">
        <v>19.73</v>
      </c>
      <c r="BE65" s="1">
        <v>0</v>
      </c>
      <c r="BF65" s="1">
        <v>425</v>
      </c>
      <c r="BG65" s="1">
        <v>240</v>
      </c>
      <c r="BH65" s="1">
        <v>161</v>
      </c>
      <c r="BI65" s="1">
        <v>68</v>
      </c>
      <c r="BJ65" s="1">
        <v>9</v>
      </c>
      <c r="BK65" s="1">
        <v>2</v>
      </c>
      <c r="BL65" s="1">
        <v>0</v>
      </c>
      <c r="BM65" s="1">
        <v>367.91999000000004</v>
      </c>
      <c r="BN65" s="1">
        <v>19.73</v>
      </c>
      <c r="BO65" s="13">
        <v>2</v>
      </c>
      <c r="BP65" s="1">
        <v>77</v>
      </c>
      <c r="BQ65" s="1">
        <v>138</v>
      </c>
      <c r="BR65" s="1">
        <v>685</v>
      </c>
      <c r="BS65" s="9">
        <f t="shared" si="0"/>
        <v>45</v>
      </c>
      <c r="BT65" s="1">
        <v>3</v>
      </c>
      <c r="BU65" s="1">
        <v>2</v>
      </c>
      <c r="BV65" s="1">
        <v>4</v>
      </c>
      <c r="BW65" s="1">
        <v>3</v>
      </c>
      <c r="BX65" s="1">
        <v>4</v>
      </c>
      <c r="BY65" s="1">
        <v>4</v>
      </c>
    </row>
    <row r="66" spans="1:77" ht="15.75" thickBot="1" x14ac:dyDescent="0.3">
      <c r="A66" s="1" t="s">
        <v>27</v>
      </c>
      <c r="B66" s="1" t="s">
        <v>60</v>
      </c>
      <c r="C66" s="1">
        <v>4</v>
      </c>
      <c r="D66" s="7" t="s">
        <v>9</v>
      </c>
      <c r="E66" s="1">
        <v>333</v>
      </c>
      <c r="F66" s="1">
        <v>189.53333333333333</v>
      </c>
      <c r="G66" s="8">
        <v>47.383333333333333</v>
      </c>
      <c r="H66" s="1">
        <v>3.290509259259259E-2</v>
      </c>
      <c r="I66" s="1">
        <f t="shared" si="7"/>
        <v>27.627816109743229</v>
      </c>
      <c r="J66" s="1">
        <f t="shared" si="8"/>
        <v>3.4996938445304253</v>
      </c>
      <c r="K66" s="13">
        <f t="shared" si="9"/>
        <v>2.1315511783327471E-2</v>
      </c>
      <c r="L66" s="1">
        <v>1309.0980199999999</v>
      </c>
      <c r="M66" s="1">
        <v>165.82715999999999</v>
      </c>
      <c r="N66" s="1">
        <v>1.01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1</v>
      </c>
      <c r="AB66" s="1">
        <v>5</v>
      </c>
      <c r="AC66" s="1">
        <v>6</v>
      </c>
      <c r="AD66" s="1">
        <v>1</v>
      </c>
      <c r="AE66" s="1">
        <v>0</v>
      </c>
      <c r="AF66" s="1">
        <v>0</v>
      </c>
      <c r="AG66" s="1">
        <v>0.72</v>
      </c>
      <c r="AH66" s="1">
        <v>4.3600000000000003</v>
      </c>
      <c r="AI66" s="1">
        <v>18.04</v>
      </c>
      <c r="AJ66" s="1">
        <v>0</v>
      </c>
      <c r="AK66" s="1">
        <v>0</v>
      </c>
      <c r="AL66" s="1">
        <v>22</v>
      </c>
      <c r="AM66" s="1">
        <v>4</v>
      </c>
      <c r="AN66" s="1">
        <v>3</v>
      </c>
      <c r="AO66" s="1">
        <v>50</v>
      </c>
      <c r="AP66" s="1">
        <v>11</v>
      </c>
      <c r="AQ66" s="1">
        <v>2</v>
      </c>
      <c r="AR66" s="1">
        <v>58</v>
      </c>
      <c r="AS66" s="1">
        <v>8</v>
      </c>
      <c r="AT66" s="1">
        <v>4</v>
      </c>
      <c r="AU66" s="1">
        <v>53</v>
      </c>
      <c r="AV66" s="1">
        <v>7</v>
      </c>
      <c r="AW66" s="1">
        <v>3</v>
      </c>
      <c r="AX66" s="1">
        <v>1102.7299800000001</v>
      </c>
      <c r="AY66" s="1">
        <v>126.62</v>
      </c>
      <c r="AZ66" s="1">
        <v>48.46</v>
      </c>
      <c r="BA66" s="1">
        <v>29.31</v>
      </c>
      <c r="BB66" s="1">
        <v>1.01</v>
      </c>
      <c r="BC66" s="1">
        <v>0</v>
      </c>
      <c r="BD66" s="1">
        <v>0</v>
      </c>
      <c r="BE66" s="1">
        <v>0</v>
      </c>
      <c r="BF66" s="1">
        <v>45</v>
      </c>
      <c r="BG66" s="1">
        <v>11</v>
      </c>
      <c r="BH66" s="1">
        <v>4</v>
      </c>
      <c r="BI66" s="1">
        <v>0</v>
      </c>
      <c r="BJ66" s="1">
        <v>0</v>
      </c>
      <c r="BK66" s="1">
        <v>0</v>
      </c>
      <c r="BL66" s="1">
        <v>0</v>
      </c>
      <c r="BM66" s="1">
        <v>1.01</v>
      </c>
      <c r="BN66" s="1">
        <v>0</v>
      </c>
      <c r="BO66" s="13">
        <v>0</v>
      </c>
      <c r="BP66" s="1">
        <v>29</v>
      </c>
      <c r="BQ66" s="1">
        <v>63</v>
      </c>
      <c r="BR66" s="1">
        <v>183</v>
      </c>
      <c r="BS66" s="9">
        <f t="shared" ref="BS66:BS129" si="10">SUM(AN66,AQ66,AT66,AW66)</f>
        <v>12</v>
      </c>
      <c r="BT66" s="1">
        <v>5</v>
      </c>
      <c r="BU66" s="1">
        <v>4</v>
      </c>
      <c r="BV66" s="1">
        <v>5</v>
      </c>
      <c r="BW66" s="1">
        <v>5</v>
      </c>
      <c r="BX66" s="1">
        <v>5</v>
      </c>
      <c r="BY66" s="1">
        <v>4</v>
      </c>
    </row>
    <row r="67" spans="1:77" ht="15.75" thickBot="1" x14ac:dyDescent="0.3">
      <c r="A67" s="1" t="s">
        <v>31</v>
      </c>
      <c r="B67" s="1" t="s">
        <v>61</v>
      </c>
      <c r="C67" s="1">
        <v>4</v>
      </c>
      <c r="D67" s="7" t="s">
        <v>9</v>
      </c>
      <c r="E67" s="1">
        <v>1840</v>
      </c>
      <c r="F67" s="1">
        <v>546.5</v>
      </c>
      <c r="G67" s="8">
        <v>109.3</v>
      </c>
      <c r="H67" s="1">
        <v>7.5902777777777777E-2</v>
      </c>
      <c r="I67" s="1">
        <f t="shared" si="7"/>
        <v>85.824677127172933</v>
      </c>
      <c r="J67" s="1">
        <f t="shared" si="8"/>
        <v>8.4977801463860931</v>
      </c>
      <c r="K67" s="13">
        <f t="shared" si="9"/>
        <v>2.8637693504117112</v>
      </c>
      <c r="L67" s="1">
        <v>9380.6372100000008</v>
      </c>
      <c r="M67" s="1">
        <v>928.80736999999999</v>
      </c>
      <c r="N67" s="1">
        <v>313.00999000000002</v>
      </c>
      <c r="O67" s="1">
        <v>8.65</v>
      </c>
      <c r="P67" s="1">
        <v>0</v>
      </c>
      <c r="Q67" s="1">
        <v>0</v>
      </c>
      <c r="R67" s="1">
        <v>18</v>
      </c>
      <c r="S67" s="1">
        <v>1</v>
      </c>
      <c r="T67" s="1">
        <v>0</v>
      </c>
      <c r="U67" s="1">
        <v>0</v>
      </c>
      <c r="V67" s="1">
        <v>44.92407</v>
      </c>
      <c r="W67" s="1">
        <v>8.6484400000000008</v>
      </c>
      <c r="X67" s="1">
        <v>0</v>
      </c>
      <c r="Y67" s="1">
        <v>0</v>
      </c>
      <c r="Z67" s="1">
        <v>3</v>
      </c>
      <c r="AA67" s="1">
        <v>16</v>
      </c>
      <c r="AB67" s="1">
        <v>55</v>
      </c>
      <c r="AC67" s="1">
        <v>45</v>
      </c>
      <c r="AD67" s="1">
        <v>9</v>
      </c>
      <c r="AE67" s="1">
        <v>0</v>
      </c>
      <c r="AF67" s="1">
        <v>0.46</v>
      </c>
      <c r="AG67" s="1">
        <v>5.79</v>
      </c>
      <c r="AH67" s="1">
        <v>51.739999999999995</v>
      </c>
      <c r="AI67" s="1">
        <v>111.42000000000002</v>
      </c>
      <c r="AJ67" s="1">
        <v>11.84</v>
      </c>
      <c r="AK67" s="1">
        <v>0</v>
      </c>
      <c r="AL67" s="1">
        <v>37</v>
      </c>
      <c r="AM67" s="1">
        <v>18</v>
      </c>
      <c r="AN67" s="1">
        <v>7</v>
      </c>
      <c r="AO67" s="1">
        <v>54</v>
      </c>
      <c r="AP67" s="1">
        <v>18</v>
      </c>
      <c r="AQ67" s="1">
        <v>3</v>
      </c>
      <c r="AR67" s="1">
        <v>352</v>
      </c>
      <c r="AS67" s="1">
        <v>42</v>
      </c>
      <c r="AT67" s="1">
        <v>8</v>
      </c>
      <c r="AU67" s="1">
        <v>315</v>
      </c>
      <c r="AV67" s="1">
        <v>33</v>
      </c>
      <c r="AW67" s="1">
        <v>10</v>
      </c>
      <c r="AX67" s="1">
        <v>3612.2700199999999</v>
      </c>
      <c r="AY67" s="1">
        <v>2058.2099699999999</v>
      </c>
      <c r="AZ67" s="1">
        <v>1695.6999700000001</v>
      </c>
      <c r="BA67" s="1">
        <v>1499.22001</v>
      </c>
      <c r="BB67" s="1">
        <v>426.41</v>
      </c>
      <c r="BC67" s="1">
        <v>86.07</v>
      </c>
      <c r="BD67" s="1">
        <v>2.87</v>
      </c>
      <c r="BE67" s="1">
        <v>0</v>
      </c>
      <c r="BF67" s="1">
        <v>407</v>
      </c>
      <c r="BG67" s="1">
        <v>204</v>
      </c>
      <c r="BH67" s="1">
        <v>138</v>
      </c>
      <c r="BI67" s="1">
        <v>31</v>
      </c>
      <c r="BJ67" s="1">
        <v>6</v>
      </c>
      <c r="BK67" s="1">
        <v>1</v>
      </c>
      <c r="BL67" s="1">
        <v>0</v>
      </c>
      <c r="BM67" s="1">
        <v>321.65998999999999</v>
      </c>
      <c r="BN67" s="1">
        <v>8.65</v>
      </c>
      <c r="BO67" s="13">
        <v>1</v>
      </c>
      <c r="BP67" s="1">
        <v>62</v>
      </c>
      <c r="BQ67" s="1">
        <v>75</v>
      </c>
      <c r="BR67" s="1">
        <v>758</v>
      </c>
      <c r="BS67" s="9">
        <f t="shared" si="10"/>
        <v>28</v>
      </c>
      <c r="BT67" s="1">
        <v>3</v>
      </c>
      <c r="BU67" s="1">
        <v>3</v>
      </c>
      <c r="BV67" s="1">
        <v>3</v>
      </c>
      <c r="BW67" s="1">
        <v>3</v>
      </c>
      <c r="BX67" s="1">
        <v>3</v>
      </c>
      <c r="BY67" s="1">
        <v>3</v>
      </c>
    </row>
    <row r="68" spans="1:77" ht="15.75" thickBot="1" x14ac:dyDescent="0.3">
      <c r="A68" s="1" t="s">
        <v>39</v>
      </c>
      <c r="B68" s="1" t="s">
        <v>62</v>
      </c>
      <c r="C68" s="1">
        <v>4</v>
      </c>
      <c r="D68" s="7" t="s">
        <v>9</v>
      </c>
      <c r="E68" s="1">
        <v>509</v>
      </c>
      <c r="F68" s="1">
        <v>108.35000000000001</v>
      </c>
      <c r="G68" s="8">
        <v>108.34999999999998</v>
      </c>
      <c r="H68" s="1">
        <v>7.5243055555555549E-2</v>
      </c>
      <c r="I68" s="1">
        <f t="shared" si="7"/>
        <v>86.203670696815891</v>
      </c>
      <c r="J68" s="1">
        <f t="shared" si="8"/>
        <v>8.882587632671898</v>
      </c>
      <c r="K68" s="13">
        <f t="shared" si="9"/>
        <v>2.6525149976926627</v>
      </c>
      <c r="L68" s="1">
        <v>9340.1677199999995</v>
      </c>
      <c r="M68" s="1">
        <v>962.42836999999997</v>
      </c>
      <c r="N68" s="1">
        <v>287.39999999999998</v>
      </c>
      <c r="O68" s="1">
        <v>39.86</v>
      </c>
      <c r="P68" s="1">
        <v>6.13</v>
      </c>
      <c r="Q68" s="1">
        <v>21.74</v>
      </c>
      <c r="R68" s="1">
        <v>29</v>
      </c>
      <c r="S68" s="1">
        <v>5</v>
      </c>
      <c r="T68" s="1">
        <v>1</v>
      </c>
      <c r="U68" s="1">
        <v>1</v>
      </c>
      <c r="V68" s="1">
        <v>35.393070000000002</v>
      </c>
      <c r="W68" s="1">
        <v>16.99072</v>
      </c>
      <c r="X68" s="1">
        <v>6.1308600000000002</v>
      </c>
      <c r="Y68" s="1">
        <v>21.7439</v>
      </c>
      <c r="Z68" s="1">
        <v>9</v>
      </c>
      <c r="AA68" s="1">
        <v>19</v>
      </c>
      <c r="AB68" s="1">
        <v>60</v>
      </c>
      <c r="AC68" s="1">
        <v>52</v>
      </c>
      <c r="AD68" s="1">
        <v>8</v>
      </c>
      <c r="AE68" s="1">
        <v>0</v>
      </c>
      <c r="AF68" s="1">
        <v>2.2000000000000002</v>
      </c>
      <c r="AG68" s="1">
        <v>11.370000000000001</v>
      </c>
      <c r="AH68" s="1">
        <v>71.69</v>
      </c>
      <c r="AI68" s="1">
        <v>148.06</v>
      </c>
      <c r="AJ68" s="1">
        <v>9.33</v>
      </c>
      <c r="AK68" s="1">
        <v>0.81</v>
      </c>
      <c r="AL68" s="1">
        <v>37</v>
      </c>
      <c r="AM68" s="1">
        <v>9</v>
      </c>
      <c r="AN68" s="1">
        <v>9</v>
      </c>
      <c r="AO68" s="1">
        <v>102</v>
      </c>
      <c r="AP68" s="1">
        <v>29</v>
      </c>
      <c r="AQ68" s="1">
        <v>8</v>
      </c>
      <c r="AR68" s="1">
        <v>233</v>
      </c>
      <c r="AS68" s="1">
        <v>35</v>
      </c>
      <c r="AT68" s="1">
        <v>20</v>
      </c>
      <c r="AU68" s="1">
        <v>181</v>
      </c>
      <c r="AV68" s="1">
        <v>34</v>
      </c>
      <c r="AW68" s="1">
        <v>7</v>
      </c>
      <c r="AX68" s="1">
        <v>3832.9700899999998</v>
      </c>
      <c r="AY68" s="1">
        <v>2242.3000499999998</v>
      </c>
      <c r="AZ68" s="1">
        <v>1840.1799800000001</v>
      </c>
      <c r="BA68" s="1">
        <v>1021.42002</v>
      </c>
      <c r="BB68" s="1">
        <v>326.80998999999997</v>
      </c>
      <c r="BC68" s="1">
        <v>50.02</v>
      </c>
      <c r="BD68" s="1">
        <v>26.47</v>
      </c>
      <c r="BE68" s="1">
        <v>0</v>
      </c>
      <c r="BF68" s="1">
        <v>376</v>
      </c>
      <c r="BG68" s="1">
        <v>209</v>
      </c>
      <c r="BH68" s="1">
        <v>103</v>
      </c>
      <c r="BI68" s="1">
        <v>33</v>
      </c>
      <c r="BJ68" s="1">
        <v>5</v>
      </c>
      <c r="BK68" s="1">
        <v>1</v>
      </c>
      <c r="BL68" s="1">
        <v>0</v>
      </c>
      <c r="BM68" s="1">
        <v>355.13</v>
      </c>
      <c r="BN68" s="1">
        <v>67.73</v>
      </c>
      <c r="BO68" s="13">
        <v>7</v>
      </c>
      <c r="BP68" s="1">
        <v>55</v>
      </c>
      <c r="BQ68" s="1">
        <v>139</v>
      </c>
      <c r="BR68" s="1">
        <v>553</v>
      </c>
      <c r="BS68" s="9">
        <f t="shared" si="10"/>
        <v>44</v>
      </c>
      <c r="BT68" s="1">
        <v>3</v>
      </c>
      <c r="BU68" s="1">
        <v>3</v>
      </c>
      <c r="BV68" s="1">
        <v>3</v>
      </c>
      <c r="BW68" s="1">
        <v>4</v>
      </c>
      <c r="BX68" s="1">
        <v>3</v>
      </c>
      <c r="BY68" s="1">
        <v>4</v>
      </c>
    </row>
    <row r="69" spans="1:77" ht="15.75" thickBot="1" x14ac:dyDescent="0.3">
      <c r="A69" s="1" t="s">
        <v>32</v>
      </c>
      <c r="B69" s="1" t="s">
        <v>61</v>
      </c>
      <c r="C69" s="1">
        <v>4</v>
      </c>
      <c r="D69" s="7" t="s">
        <v>9</v>
      </c>
      <c r="E69" s="1">
        <v>321</v>
      </c>
      <c r="F69" s="1">
        <v>216.70000000000002</v>
      </c>
      <c r="G69" s="8">
        <v>108.34999999999998</v>
      </c>
      <c r="H69" s="1">
        <v>7.5243055555555549E-2</v>
      </c>
      <c r="I69" s="1">
        <f t="shared" si="7"/>
        <v>76.124160036917417</v>
      </c>
      <c r="J69" s="1">
        <f t="shared" si="8"/>
        <v>7.4908759575449944</v>
      </c>
      <c r="K69" s="13">
        <f t="shared" si="9"/>
        <v>1.6819566220581452</v>
      </c>
      <c r="L69" s="1">
        <v>8248.052740000001</v>
      </c>
      <c r="M69" s="1">
        <v>811.63640999999996</v>
      </c>
      <c r="N69" s="1">
        <v>182.24</v>
      </c>
      <c r="O69" s="1">
        <v>22.47</v>
      </c>
      <c r="P69" s="1">
        <v>0</v>
      </c>
      <c r="Q69" s="1">
        <v>0</v>
      </c>
      <c r="R69" s="1">
        <v>15</v>
      </c>
      <c r="S69" s="1">
        <v>2</v>
      </c>
      <c r="T69" s="1">
        <v>0</v>
      </c>
      <c r="U69" s="1">
        <v>0</v>
      </c>
      <c r="V69" s="1">
        <v>34.98218</v>
      </c>
      <c r="W69" s="1">
        <v>11.68604</v>
      </c>
      <c r="X69" s="1">
        <v>0</v>
      </c>
      <c r="Y69" s="1">
        <v>0</v>
      </c>
      <c r="Z69" s="1">
        <v>1</v>
      </c>
      <c r="AA69" s="1">
        <v>16</v>
      </c>
      <c r="AB69" s="1">
        <v>61</v>
      </c>
      <c r="AC69" s="1">
        <v>56</v>
      </c>
      <c r="AD69" s="1">
        <v>5</v>
      </c>
      <c r="AE69" s="1">
        <v>0</v>
      </c>
      <c r="AF69" s="1">
        <v>0.16</v>
      </c>
      <c r="AG69" s="1">
        <v>4.26</v>
      </c>
      <c r="AH69" s="1">
        <v>54.35</v>
      </c>
      <c r="AI69" s="1">
        <v>152.24</v>
      </c>
      <c r="AJ69" s="1">
        <v>9.77</v>
      </c>
      <c r="AK69" s="1">
        <v>0</v>
      </c>
      <c r="AL69" s="1">
        <v>35</v>
      </c>
      <c r="AM69" s="1">
        <v>7</v>
      </c>
      <c r="AN69" s="1">
        <v>5</v>
      </c>
      <c r="AO69" s="1">
        <v>108</v>
      </c>
      <c r="AP69" s="1">
        <v>26</v>
      </c>
      <c r="AQ69" s="1">
        <v>4</v>
      </c>
      <c r="AR69" s="1">
        <v>180</v>
      </c>
      <c r="AS69" s="1">
        <v>29</v>
      </c>
      <c r="AT69" s="1">
        <v>13</v>
      </c>
      <c r="AU69" s="1">
        <v>146</v>
      </c>
      <c r="AV69" s="1">
        <v>19</v>
      </c>
      <c r="AW69" s="1">
        <v>6</v>
      </c>
      <c r="AX69" s="1">
        <v>2938.83997</v>
      </c>
      <c r="AY69" s="1">
        <v>1741.0100199999999</v>
      </c>
      <c r="AZ69" s="1">
        <v>1369.2800200000001</v>
      </c>
      <c r="BA69" s="1">
        <v>1488.4399800000001</v>
      </c>
      <c r="BB69" s="1">
        <v>547.11998999999992</v>
      </c>
      <c r="BC69" s="1">
        <v>115.23</v>
      </c>
      <c r="BD69" s="1">
        <v>48.09</v>
      </c>
      <c r="BE69" s="1">
        <v>0</v>
      </c>
      <c r="BF69" s="1">
        <v>424</v>
      </c>
      <c r="BG69" s="1">
        <v>232</v>
      </c>
      <c r="BH69" s="1">
        <v>155</v>
      </c>
      <c r="BI69" s="1">
        <v>64</v>
      </c>
      <c r="BJ69" s="1">
        <v>14</v>
      </c>
      <c r="BK69" s="1">
        <v>3</v>
      </c>
      <c r="BL69" s="1">
        <v>0</v>
      </c>
      <c r="BM69" s="1">
        <v>204.71</v>
      </c>
      <c r="BN69" s="1">
        <v>22.47</v>
      </c>
      <c r="BO69" s="13">
        <v>2</v>
      </c>
      <c r="BP69" s="1">
        <v>47</v>
      </c>
      <c r="BQ69" s="1">
        <v>138</v>
      </c>
      <c r="BR69" s="1">
        <v>469</v>
      </c>
      <c r="BS69" s="9">
        <f t="shared" si="10"/>
        <v>28</v>
      </c>
      <c r="BT69" s="1">
        <v>2</v>
      </c>
      <c r="BU69" s="1">
        <v>2</v>
      </c>
      <c r="BV69" s="1">
        <v>3</v>
      </c>
      <c r="BW69" s="1">
        <v>3</v>
      </c>
      <c r="BX69" s="1">
        <v>3</v>
      </c>
      <c r="BY69" s="1">
        <v>3</v>
      </c>
    </row>
    <row r="70" spans="1:77" ht="15.75" thickBot="1" x14ac:dyDescent="0.3">
      <c r="A70" s="1" t="s">
        <v>33</v>
      </c>
      <c r="B70" s="1" t="s">
        <v>61</v>
      </c>
      <c r="C70" s="1">
        <v>4</v>
      </c>
      <c r="D70" s="7" t="s">
        <v>9</v>
      </c>
      <c r="E70" s="1">
        <v>584</v>
      </c>
      <c r="F70" s="1">
        <v>0</v>
      </c>
      <c r="G70" s="8">
        <v>108.34999999999998</v>
      </c>
      <c r="H70" s="1">
        <v>7.5243055555555549E-2</v>
      </c>
      <c r="I70" s="1">
        <f t="shared" si="7"/>
        <v>95.198871527457328</v>
      </c>
      <c r="J70" s="1">
        <f t="shared" si="8"/>
        <v>10.771061928934012</v>
      </c>
      <c r="K70" s="13">
        <f t="shared" si="9"/>
        <v>3.861467374250116</v>
      </c>
      <c r="L70" s="1">
        <v>10314.79773</v>
      </c>
      <c r="M70" s="1">
        <v>1167.04456</v>
      </c>
      <c r="N70" s="1">
        <v>418.38999000000001</v>
      </c>
      <c r="O70" s="1">
        <v>25.63</v>
      </c>
      <c r="P70" s="1">
        <v>0</v>
      </c>
      <c r="Q70" s="1">
        <v>0</v>
      </c>
      <c r="R70" s="1">
        <v>34</v>
      </c>
      <c r="S70" s="1">
        <v>2</v>
      </c>
      <c r="T70" s="1">
        <v>0</v>
      </c>
      <c r="U70" s="1">
        <v>0</v>
      </c>
      <c r="V70" s="1">
        <v>55.925289999999997</v>
      </c>
      <c r="W70" s="1">
        <v>12.22021</v>
      </c>
      <c r="X70" s="1">
        <v>0</v>
      </c>
      <c r="Y70" s="1">
        <v>0</v>
      </c>
      <c r="Z70" s="1">
        <v>6</v>
      </c>
      <c r="AA70" s="1">
        <v>21</v>
      </c>
      <c r="AB70" s="1">
        <v>81</v>
      </c>
      <c r="AC70" s="1">
        <v>65</v>
      </c>
      <c r="AD70" s="1">
        <v>3</v>
      </c>
      <c r="AE70" s="1">
        <v>0</v>
      </c>
      <c r="AF70" s="1">
        <v>1.8</v>
      </c>
      <c r="AG70" s="1">
        <v>9.64</v>
      </c>
      <c r="AH70" s="1">
        <v>73.88000000000001</v>
      </c>
      <c r="AI70" s="1">
        <v>139.51</v>
      </c>
      <c r="AJ70" s="1">
        <v>3.14</v>
      </c>
      <c r="AK70" s="1">
        <v>0</v>
      </c>
      <c r="AL70" s="1">
        <v>75</v>
      </c>
      <c r="AM70" s="1">
        <v>26</v>
      </c>
      <c r="AN70" s="1">
        <v>8</v>
      </c>
      <c r="AO70" s="1">
        <v>96</v>
      </c>
      <c r="AP70" s="1">
        <v>32</v>
      </c>
      <c r="AQ70" s="1">
        <v>9</v>
      </c>
      <c r="AR70" s="1">
        <v>296</v>
      </c>
      <c r="AS70" s="1">
        <v>48</v>
      </c>
      <c r="AT70" s="1">
        <v>21</v>
      </c>
      <c r="AU70" s="1">
        <v>214</v>
      </c>
      <c r="AV70" s="1">
        <v>54</v>
      </c>
      <c r="AW70" s="1">
        <v>11</v>
      </c>
      <c r="AX70" s="1">
        <v>3524.0599400000001</v>
      </c>
      <c r="AY70" s="1">
        <v>2454.2000099999996</v>
      </c>
      <c r="AZ70" s="1">
        <v>2201.2899500000003</v>
      </c>
      <c r="BA70" s="1">
        <v>1691.18001</v>
      </c>
      <c r="BB70" s="1">
        <v>418.38999000000001</v>
      </c>
      <c r="BC70" s="1">
        <v>25.63</v>
      </c>
      <c r="BD70" s="1">
        <v>0</v>
      </c>
      <c r="BE70" s="1">
        <v>0</v>
      </c>
      <c r="BF70" s="1">
        <v>389</v>
      </c>
      <c r="BG70" s="1">
        <v>220</v>
      </c>
      <c r="BH70" s="1">
        <v>132</v>
      </c>
      <c r="BI70" s="1">
        <v>34</v>
      </c>
      <c r="BJ70" s="1">
        <v>2</v>
      </c>
      <c r="BK70" s="1">
        <v>0</v>
      </c>
      <c r="BL70" s="1">
        <v>0</v>
      </c>
      <c r="BM70" s="1">
        <v>444.01999000000001</v>
      </c>
      <c r="BN70" s="1">
        <v>25.63</v>
      </c>
      <c r="BO70" s="13">
        <v>2</v>
      </c>
      <c r="BP70" s="1">
        <v>109</v>
      </c>
      <c r="BQ70" s="1">
        <v>137</v>
      </c>
      <c r="BR70" s="1">
        <v>681</v>
      </c>
      <c r="BS70" s="9">
        <f t="shared" si="10"/>
        <v>49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</row>
    <row r="71" spans="1:77" ht="15.75" thickBot="1" x14ac:dyDescent="0.3">
      <c r="A71" s="1" t="s">
        <v>40</v>
      </c>
      <c r="B71" s="1" t="s">
        <v>62</v>
      </c>
      <c r="C71" s="1">
        <v>4</v>
      </c>
      <c r="D71" s="7" t="s">
        <v>9</v>
      </c>
      <c r="E71" s="1">
        <v>711</v>
      </c>
      <c r="F71" s="1">
        <v>758.45</v>
      </c>
      <c r="G71" s="8">
        <v>108.34999999999998</v>
      </c>
      <c r="H71" s="1">
        <v>7.5243055555555549E-2</v>
      </c>
      <c r="I71" s="1">
        <f t="shared" si="7"/>
        <v>83.577102907245063</v>
      </c>
      <c r="J71" s="1">
        <f t="shared" si="8"/>
        <v>8.7867253345639149</v>
      </c>
      <c r="K71" s="13">
        <f t="shared" si="9"/>
        <v>3.1273650207660366</v>
      </c>
      <c r="L71" s="1">
        <v>9055.5791000000008</v>
      </c>
      <c r="M71" s="1">
        <v>952.04169000000002</v>
      </c>
      <c r="N71" s="1">
        <v>338.85</v>
      </c>
      <c r="O71" s="1">
        <v>70.38</v>
      </c>
      <c r="P71" s="1">
        <v>23.9</v>
      </c>
      <c r="Q71" s="1">
        <v>16.57</v>
      </c>
      <c r="R71" s="1">
        <v>27</v>
      </c>
      <c r="S71" s="1">
        <v>8</v>
      </c>
      <c r="T71" s="1">
        <v>2</v>
      </c>
      <c r="U71" s="1">
        <v>1</v>
      </c>
      <c r="V71" s="1">
        <v>47.419069999999998</v>
      </c>
      <c r="W71" s="1">
        <v>20.67041</v>
      </c>
      <c r="X71" s="1">
        <v>12.07471</v>
      </c>
      <c r="Y71" s="1">
        <v>16.568359999999998</v>
      </c>
      <c r="Z71" s="1">
        <v>2</v>
      </c>
      <c r="AA71" s="1">
        <v>14</v>
      </c>
      <c r="AB71" s="1">
        <v>46</v>
      </c>
      <c r="AC71" s="1">
        <v>54</v>
      </c>
      <c r="AD71" s="1">
        <v>7</v>
      </c>
      <c r="AE71" s="1">
        <v>0</v>
      </c>
      <c r="AF71" s="1">
        <v>0.65</v>
      </c>
      <c r="AG71" s="1">
        <v>7.09</v>
      </c>
      <c r="AH71" s="1">
        <v>54.760000000000005</v>
      </c>
      <c r="AI71" s="1">
        <v>171.5</v>
      </c>
      <c r="AJ71" s="1">
        <v>22.919999999999998</v>
      </c>
      <c r="AK71" s="1">
        <v>0.4</v>
      </c>
      <c r="AL71" s="1">
        <v>60</v>
      </c>
      <c r="AM71" s="1">
        <v>21</v>
      </c>
      <c r="AN71" s="1">
        <v>8</v>
      </c>
      <c r="AO71" s="1">
        <v>51</v>
      </c>
      <c r="AP71" s="1">
        <v>11</v>
      </c>
      <c r="AQ71" s="1">
        <v>6</v>
      </c>
      <c r="AR71" s="1">
        <v>157</v>
      </c>
      <c r="AS71" s="1">
        <v>20</v>
      </c>
      <c r="AT71" s="1">
        <v>5</v>
      </c>
      <c r="AU71" s="1">
        <v>157</v>
      </c>
      <c r="AV71" s="1">
        <v>18</v>
      </c>
      <c r="AW71" s="1">
        <v>2</v>
      </c>
      <c r="AX71" s="1">
        <v>3609.0600599999998</v>
      </c>
      <c r="AY71" s="1">
        <v>1789.5999400000001</v>
      </c>
      <c r="AZ71" s="1">
        <v>1898.97001</v>
      </c>
      <c r="BA71" s="1">
        <v>1167.9199699999999</v>
      </c>
      <c r="BB71" s="1">
        <v>407.19999000000001</v>
      </c>
      <c r="BC71" s="1">
        <v>125.65</v>
      </c>
      <c r="BD71" s="1">
        <v>57.15</v>
      </c>
      <c r="BE71" s="1">
        <v>0</v>
      </c>
      <c r="BF71" s="1">
        <v>357</v>
      </c>
      <c r="BG71" s="1">
        <v>207</v>
      </c>
      <c r="BH71" s="1">
        <v>116</v>
      </c>
      <c r="BI71" s="1">
        <v>35</v>
      </c>
      <c r="BJ71" s="1">
        <v>11</v>
      </c>
      <c r="BK71" s="1">
        <v>3</v>
      </c>
      <c r="BL71" s="1">
        <v>0</v>
      </c>
      <c r="BM71" s="1">
        <v>449.7</v>
      </c>
      <c r="BN71" s="1">
        <v>110.85</v>
      </c>
      <c r="BO71" s="13">
        <v>11</v>
      </c>
      <c r="BP71" s="1">
        <v>89</v>
      </c>
      <c r="BQ71" s="1">
        <v>68</v>
      </c>
      <c r="BR71" s="1">
        <v>425</v>
      </c>
      <c r="BS71" s="9">
        <f t="shared" si="10"/>
        <v>21</v>
      </c>
      <c r="BT71" s="1">
        <v>3</v>
      </c>
      <c r="BU71" s="1">
        <v>3</v>
      </c>
      <c r="BV71" s="1">
        <v>3</v>
      </c>
      <c r="BW71" s="1">
        <v>4</v>
      </c>
      <c r="BX71" s="1">
        <v>4</v>
      </c>
      <c r="BY71" s="1">
        <v>4</v>
      </c>
    </row>
    <row r="72" spans="1:77" ht="15.75" thickBot="1" x14ac:dyDescent="0.3">
      <c r="A72" s="1" t="s">
        <v>42</v>
      </c>
      <c r="B72" s="1" t="s">
        <v>20</v>
      </c>
      <c r="C72" s="1">
        <v>4</v>
      </c>
      <c r="D72" s="7" t="s">
        <v>9</v>
      </c>
      <c r="E72" s="1">
        <v>851</v>
      </c>
      <c r="F72" s="1">
        <v>199.5</v>
      </c>
      <c r="G72" s="8">
        <v>22.166666666666668</v>
      </c>
      <c r="H72" s="1">
        <v>1.539351851851852E-2</v>
      </c>
      <c r="I72" s="1">
        <f t="shared" si="7"/>
        <v>117.75729112781954</v>
      </c>
      <c r="J72" s="1">
        <f t="shared" si="8"/>
        <v>14.213479398496238</v>
      </c>
      <c r="K72" s="13">
        <f t="shared" si="9"/>
        <v>11.384661654135339</v>
      </c>
      <c r="L72" s="1">
        <v>2610.2866199999999</v>
      </c>
      <c r="M72" s="1">
        <v>315.06545999999997</v>
      </c>
      <c r="N72" s="1">
        <v>252.36</v>
      </c>
      <c r="O72" s="1">
        <v>149.88999999999999</v>
      </c>
      <c r="P72" s="1">
        <v>0.66</v>
      </c>
      <c r="Q72" s="1">
        <v>0</v>
      </c>
      <c r="R72" s="1">
        <v>13</v>
      </c>
      <c r="S72" s="1">
        <v>7</v>
      </c>
      <c r="T72" s="1">
        <v>0</v>
      </c>
      <c r="U72" s="1">
        <v>0</v>
      </c>
      <c r="V72" s="1">
        <v>40.92212</v>
      </c>
      <c r="W72" s="1">
        <v>32.79016</v>
      </c>
      <c r="X72" s="1">
        <v>0</v>
      </c>
      <c r="Y72" s="1">
        <v>0</v>
      </c>
      <c r="Z72" s="1">
        <v>0</v>
      </c>
      <c r="AA72" s="1">
        <v>1</v>
      </c>
      <c r="AB72" s="1">
        <v>6</v>
      </c>
      <c r="AC72" s="1">
        <v>5</v>
      </c>
      <c r="AD72" s="1">
        <v>3</v>
      </c>
      <c r="AE72" s="1">
        <v>0</v>
      </c>
      <c r="AF72" s="1">
        <v>0</v>
      </c>
      <c r="AG72" s="1">
        <v>0</v>
      </c>
      <c r="AH72" s="1">
        <v>14.56</v>
      </c>
      <c r="AI72" s="1">
        <v>45.76</v>
      </c>
      <c r="AJ72" s="1">
        <v>6.04</v>
      </c>
      <c r="AK72" s="1">
        <v>0</v>
      </c>
      <c r="AL72" s="1">
        <v>4</v>
      </c>
      <c r="AM72" s="1">
        <v>0</v>
      </c>
      <c r="AN72" s="1">
        <v>0</v>
      </c>
      <c r="AO72" s="1">
        <v>1</v>
      </c>
      <c r="AP72" s="1">
        <v>0</v>
      </c>
      <c r="AQ72" s="1">
        <v>0</v>
      </c>
      <c r="AR72" s="1">
        <v>2</v>
      </c>
      <c r="AS72" s="1">
        <v>1</v>
      </c>
      <c r="AT72" s="1">
        <v>0</v>
      </c>
      <c r="AU72" s="1">
        <v>10</v>
      </c>
      <c r="AV72" s="1">
        <v>1</v>
      </c>
      <c r="AW72" s="1">
        <v>0</v>
      </c>
      <c r="AX72" s="1">
        <v>475.66</v>
      </c>
      <c r="AY72" s="1">
        <v>594.59002999999996</v>
      </c>
      <c r="AZ72" s="1">
        <v>158.91999999999999</v>
      </c>
      <c r="BA72" s="1">
        <v>909.12</v>
      </c>
      <c r="BB72" s="1">
        <v>279.19</v>
      </c>
      <c r="BC72" s="1">
        <v>191.47</v>
      </c>
      <c r="BD72" s="1">
        <v>1.33</v>
      </c>
      <c r="BE72" s="1">
        <v>0</v>
      </c>
      <c r="BF72" s="1">
        <v>51</v>
      </c>
      <c r="BG72" s="1">
        <v>22</v>
      </c>
      <c r="BH72" s="1">
        <v>26</v>
      </c>
      <c r="BI72" s="1">
        <v>14</v>
      </c>
      <c r="BJ72" s="1">
        <v>8</v>
      </c>
      <c r="BK72" s="1">
        <v>0</v>
      </c>
      <c r="BL72" s="1">
        <v>0</v>
      </c>
      <c r="BM72" s="1">
        <v>402.91</v>
      </c>
      <c r="BN72" s="1">
        <v>150.54999999999998</v>
      </c>
      <c r="BO72" s="13">
        <v>7</v>
      </c>
      <c r="BP72" s="1">
        <v>4</v>
      </c>
      <c r="BQ72" s="1">
        <v>1</v>
      </c>
      <c r="BR72" s="1">
        <v>17</v>
      </c>
      <c r="BS72" s="9">
        <f t="shared" si="10"/>
        <v>0</v>
      </c>
      <c r="BT72" s="1">
        <v>3</v>
      </c>
      <c r="BU72" s="1">
        <v>3</v>
      </c>
      <c r="BV72" s="1">
        <v>2</v>
      </c>
      <c r="BW72" s="1">
        <v>3</v>
      </c>
      <c r="BX72" s="1">
        <v>3</v>
      </c>
      <c r="BY72" s="1">
        <v>4</v>
      </c>
    </row>
    <row r="73" spans="1:77" ht="15.75" thickBot="1" x14ac:dyDescent="0.3">
      <c r="A73" s="1" t="s">
        <v>28</v>
      </c>
      <c r="B73" s="1" t="s">
        <v>60</v>
      </c>
      <c r="C73" s="1">
        <v>4</v>
      </c>
      <c r="D73" s="7" t="s">
        <v>9</v>
      </c>
      <c r="E73" s="1">
        <v>1370</v>
      </c>
      <c r="F73" s="1">
        <v>216.70000000000002</v>
      </c>
      <c r="G73" s="8">
        <v>108.34999999999998</v>
      </c>
      <c r="H73" s="1">
        <v>7.5243055555555549E-2</v>
      </c>
      <c r="I73" s="1">
        <f t="shared" si="7"/>
        <v>84.749074757729588</v>
      </c>
      <c r="J73" s="1">
        <f t="shared" si="8"/>
        <v>9.5136006460544547</v>
      </c>
      <c r="K73" s="13">
        <f t="shared" si="9"/>
        <v>1.5556991232118138</v>
      </c>
      <c r="L73" s="1">
        <v>9182.562249999999</v>
      </c>
      <c r="M73" s="1">
        <v>1030.79863</v>
      </c>
      <c r="N73" s="1">
        <v>168.56</v>
      </c>
      <c r="O73" s="1">
        <v>36.9</v>
      </c>
      <c r="P73" s="1">
        <v>0</v>
      </c>
      <c r="Q73" s="1">
        <v>0</v>
      </c>
      <c r="R73" s="1">
        <v>15</v>
      </c>
      <c r="S73" s="1">
        <v>4</v>
      </c>
      <c r="T73" s="1">
        <v>0</v>
      </c>
      <c r="U73" s="1">
        <v>0</v>
      </c>
      <c r="V73" s="1">
        <v>40.609259999999999</v>
      </c>
      <c r="W73" s="1">
        <v>17.93018</v>
      </c>
      <c r="X73" s="1">
        <v>0</v>
      </c>
      <c r="Y73" s="1">
        <v>0</v>
      </c>
      <c r="Z73" s="1">
        <v>2</v>
      </c>
      <c r="AA73" s="1">
        <v>11</v>
      </c>
      <c r="AB73" s="1">
        <v>53</v>
      </c>
      <c r="AC73" s="1">
        <v>47</v>
      </c>
      <c r="AD73" s="1">
        <v>7</v>
      </c>
      <c r="AE73" s="1">
        <v>0</v>
      </c>
      <c r="AF73" s="1">
        <v>0.84</v>
      </c>
      <c r="AG73" s="1">
        <v>5.72</v>
      </c>
      <c r="AH73" s="1">
        <v>43.78</v>
      </c>
      <c r="AI73" s="1">
        <v>136.22999999999999</v>
      </c>
      <c r="AJ73" s="1">
        <v>10.09</v>
      </c>
      <c r="AK73" s="1">
        <v>0</v>
      </c>
      <c r="AL73" s="1">
        <v>53</v>
      </c>
      <c r="AM73" s="1">
        <v>13</v>
      </c>
      <c r="AN73" s="1">
        <v>0</v>
      </c>
      <c r="AO73" s="1">
        <v>66</v>
      </c>
      <c r="AP73" s="1">
        <v>17</v>
      </c>
      <c r="AQ73" s="1">
        <v>6</v>
      </c>
      <c r="AR73" s="1">
        <v>253</v>
      </c>
      <c r="AS73" s="1">
        <v>38</v>
      </c>
      <c r="AT73" s="1">
        <v>2</v>
      </c>
      <c r="AU73" s="1">
        <v>199</v>
      </c>
      <c r="AV73" s="1">
        <v>24</v>
      </c>
      <c r="AW73" s="1">
        <v>12</v>
      </c>
      <c r="AX73" s="1">
        <v>3804.38006</v>
      </c>
      <c r="AY73" s="1">
        <v>2225.1999800000003</v>
      </c>
      <c r="AZ73" s="1">
        <v>1727.9800500000001</v>
      </c>
      <c r="BA73" s="1">
        <v>1152.2999799999998</v>
      </c>
      <c r="BB73" s="1">
        <v>209.65</v>
      </c>
      <c r="BC73" s="1">
        <v>62.99</v>
      </c>
      <c r="BD73" s="1">
        <v>0</v>
      </c>
      <c r="BE73" s="1">
        <v>0</v>
      </c>
      <c r="BF73" s="1">
        <v>361</v>
      </c>
      <c r="BG73" s="1">
        <v>195</v>
      </c>
      <c r="BH73" s="1">
        <v>107</v>
      </c>
      <c r="BI73" s="1">
        <v>24</v>
      </c>
      <c r="BJ73" s="1">
        <v>5</v>
      </c>
      <c r="BK73" s="1">
        <v>0</v>
      </c>
      <c r="BL73" s="1">
        <v>0</v>
      </c>
      <c r="BM73" s="1">
        <v>205.46</v>
      </c>
      <c r="BN73" s="1">
        <v>36.9</v>
      </c>
      <c r="BO73" s="13">
        <v>4</v>
      </c>
      <c r="BP73" s="1">
        <v>66</v>
      </c>
      <c r="BQ73" s="1">
        <v>89</v>
      </c>
      <c r="BR73" s="1">
        <v>571</v>
      </c>
      <c r="BS73" s="9">
        <f t="shared" si="10"/>
        <v>20</v>
      </c>
      <c r="BT73" s="1">
        <v>3</v>
      </c>
      <c r="BU73" s="1">
        <v>2</v>
      </c>
      <c r="BV73" s="1">
        <v>4</v>
      </c>
      <c r="BW73" s="1">
        <v>4</v>
      </c>
      <c r="BX73" s="1">
        <v>4</v>
      </c>
      <c r="BY73" s="1">
        <v>3</v>
      </c>
    </row>
    <row r="74" spans="1:77" ht="15.75" thickBot="1" x14ac:dyDescent="0.3">
      <c r="A74" s="1" t="s">
        <v>24</v>
      </c>
      <c r="B74" s="1" t="s">
        <v>5</v>
      </c>
      <c r="C74" s="1">
        <v>4</v>
      </c>
      <c r="D74" s="7" t="s">
        <v>9</v>
      </c>
      <c r="E74" s="1">
        <v>1100</v>
      </c>
      <c r="F74" s="1">
        <v>874.40000000000009</v>
      </c>
      <c r="G74" s="8">
        <v>109.3</v>
      </c>
      <c r="H74" s="1">
        <v>7.5902777777777777E-2</v>
      </c>
      <c r="I74" s="1">
        <f t="shared" si="7"/>
        <v>77.103997438243354</v>
      </c>
      <c r="J74" s="1">
        <f t="shared" si="8"/>
        <v>8.0824228728270828</v>
      </c>
      <c r="K74" s="13">
        <f t="shared" si="9"/>
        <v>3.6676121683440077</v>
      </c>
      <c r="L74" s="1">
        <v>8427.4669199999989</v>
      </c>
      <c r="M74" s="1">
        <v>883.40882000000011</v>
      </c>
      <c r="N74" s="1">
        <v>400.87001000000004</v>
      </c>
      <c r="O74" s="1">
        <v>62.36</v>
      </c>
      <c r="P74" s="1">
        <v>10.14</v>
      </c>
      <c r="Q74" s="1">
        <v>0</v>
      </c>
      <c r="R74" s="1">
        <v>38</v>
      </c>
      <c r="S74" s="1">
        <v>4</v>
      </c>
      <c r="T74" s="1">
        <v>1</v>
      </c>
      <c r="U74" s="1">
        <v>0</v>
      </c>
      <c r="V74" s="1">
        <v>54.661989999999996</v>
      </c>
      <c r="W74" s="1">
        <v>22.61084</v>
      </c>
      <c r="X74" s="1">
        <v>10.136229999999999</v>
      </c>
      <c r="Y74" s="1">
        <v>0</v>
      </c>
      <c r="Z74" s="1">
        <v>12</v>
      </c>
      <c r="AA74" s="1">
        <v>19</v>
      </c>
      <c r="AB74" s="1">
        <v>48</v>
      </c>
      <c r="AC74" s="1">
        <v>63</v>
      </c>
      <c r="AD74" s="1">
        <v>8</v>
      </c>
      <c r="AE74" s="1">
        <v>0</v>
      </c>
      <c r="AF74" s="1">
        <v>2.76</v>
      </c>
      <c r="AG74" s="1">
        <v>14.18</v>
      </c>
      <c r="AH74" s="1">
        <v>70.28</v>
      </c>
      <c r="AI74" s="1">
        <v>200.07999999999998</v>
      </c>
      <c r="AJ74" s="1">
        <v>14.24</v>
      </c>
      <c r="AK74" s="1">
        <v>0</v>
      </c>
      <c r="AL74" s="1">
        <v>45</v>
      </c>
      <c r="AM74" s="1">
        <v>15</v>
      </c>
      <c r="AN74" s="1">
        <v>4</v>
      </c>
      <c r="AO74" s="1">
        <v>70</v>
      </c>
      <c r="AP74" s="1">
        <v>24</v>
      </c>
      <c r="AQ74" s="1">
        <v>4</v>
      </c>
      <c r="AR74" s="1">
        <v>182</v>
      </c>
      <c r="AS74" s="1">
        <v>46</v>
      </c>
      <c r="AT74" s="1">
        <v>10</v>
      </c>
      <c r="AU74" s="1">
        <v>253</v>
      </c>
      <c r="AV74" s="1">
        <v>45</v>
      </c>
      <c r="AW74" s="1">
        <v>9</v>
      </c>
      <c r="AX74" s="1">
        <v>4117.8800099999999</v>
      </c>
      <c r="AY74" s="1">
        <v>1669.7499699999998</v>
      </c>
      <c r="AZ74" s="1">
        <v>1159.04999</v>
      </c>
      <c r="BA74" s="1">
        <v>1007.40999</v>
      </c>
      <c r="BB74" s="1">
        <v>400.87001000000004</v>
      </c>
      <c r="BC74" s="1">
        <v>68.709999999999994</v>
      </c>
      <c r="BD74" s="1">
        <v>3.79</v>
      </c>
      <c r="BE74" s="1">
        <v>0</v>
      </c>
      <c r="BF74" s="1">
        <v>310</v>
      </c>
      <c r="BG74" s="1">
        <v>161</v>
      </c>
      <c r="BH74" s="1">
        <v>101</v>
      </c>
      <c r="BI74" s="1">
        <v>38</v>
      </c>
      <c r="BJ74" s="1">
        <v>4</v>
      </c>
      <c r="BK74" s="1">
        <v>1</v>
      </c>
      <c r="BL74" s="1">
        <v>0</v>
      </c>
      <c r="BM74" s="1">
        <v>473.37001000000004</v>
      </c>
      <c r="BN74" s="1">
        <v>72.5</v>
      </c>
      <c r="BO74" s="13">
        <v>5</v>
      </c>
      <c r="BP74" s="1">
        <v>64</v>
      </c>
      <c r="BQ74" s="1">
        <v>98</v>
      </c>
      <c r="BR74" s="1">
        <v>550</v>
      </c>
      <c r="BS74" s="9">
        <f t="shared" si="10"/>
        <v>27</v>
      </c>
      <c r="BT74" s="1">
        <v>3</v>
      </c>
      <c r="BU74" s="1">
        <v>3</v>
      </c>
      <c r="BV74" s="1">
        <v>4</v>
      </c>
      <c r="BW74" s="1">
        <v>3</v>
      </c>
      <c r="BX74" s="1">
        <v>4</v>
      </c>
      <c r="BY74" s="1">
        <v>3</v>
      </c>
    </row>
    <row r="75" spans="1:77" ht="15.75" thickBot="1" x14ac:dyDescent="0.3">
      <c r="A75" s="1" t="s">
        <v>34</v>
      </c>
      <c r="B75" s="1" t="s">
        <v>61</v>
      </c>
      <c r="C75" s="1">
        <v>4</v>
      </c>
      <c r="D75" s="7" t="s">
        <v>9</v>
      </c>
      <c r="E75" s="1">
        <v>667</v>
      </c>
      <c r="F75" s="1">
        <v>433.40000000000003</v>
      </c>
      <c r="G75" s="8">
        <v>108.34999999999998</v>
      </c>
      <c r="H75" s="1">
        <v>7.5243055555555549E-2</v>
      </c>
      <c r="I75" s="1">
        <f t="shared" si="7"/>
        <v>92.469979787724967</v>
      </c>
      <c r="J75" s="1">
        <f t="shared" si="8"/>
        <v>9.2389355791416712</v>
      </c>
      <c r="K75" s="13">
        <f t="shared" si="9"/>
        <v>2.7834795569912325</v>
      </c>
      <c r="L75" s="1">
        <v>10019.122309999999</v>
      </c>
      <c r="M75" s="1">
        <v>1001.0386699999999</v>
      </c>
      <c r="N75" s="1">
        <v>301.59001000000001</v>
      </c>
      <c r="O75" s="1">
        <v>16.84</v>
      </c>
      <c r="P75" s="1">
        <v>0</v>
      </c>
      <c r="Q75" s="1">
        <v>0</v>
      </c>
      <c r="R75" s="1">
        <v>24</v>
      </c>
      <c r="S75" s="1">
        <v>1</v>
      </c>
      <c r="T75" s="1">
        <v>0</v>
      </c>
      <c r="U75" s="1">
        <v>0</v>
      </c>
      <c r="V75" s="1">
        <v>29.71143</v>
      </c>
      <c r="W75" s="1">
        <v>16.839839999999999</v>
      </c>
      <c r="X75" s="1">
        <v>0</v>
      </c>
      <c r="Y75" s="1">
        <v>0</v>
      </c>
      <c r="Z75" s="1">
        <v>2</v>
      </c>
      <c r="AA75" s="1">
        <v>16</v>
      </c>
      <c r="AB75" s="1">
        <v>85</v>
      </c>
      <c r="AC75" s="1">
        <v>67</v>
      </c>
      <c r="AD75" s="1">
        <v>4</v>
      </c>
      <c r="AE75" s="1">
        <v>0</v>
      </c>
      <c r="AF75" s="1">
        <v>0.11</v>
      </c>
      <c r="AG75" s="1">
        <v>4.97</v>
      </c>
      <c r="AH75" s="1">
        <v>55.160000000000004</v>
      </c>
      <c r="AI75" s="1">
        <v>148.52000000000001</v>
      </c>
      <c r="AJ75" s="1">
        <v>3.48</v>
      </c>
      <c r="AK75" s="1">
        <v>0</v>
      </c>
      <c r="AL75" s="1">
        <v>64</v>
      </c>
      <c r="AM75" s="1">
        <v>25</v>
      </c>
      <c r="AN75" s="1">
        <v>10</v>
      </c>
      <c r="AO75" s="1">
        <v>64</v>
      </c>
      <c r="AP75" s="1">
        <v>22</v>
      </c>
      <c r="AQ75" s="1">
        <v>4</v>
      </c>
      <c r="AR75" s="1">
        <v>285</v>
      </c>
      <c r="AS75" s="1">
        <v>29</v>
      </c>
      <c r="AT75" s="1">
        <v>9</v>
      </c>
      <c r="AU75" s="1">
        <v>241</v>
      </c>
      <c r="AV75" s="1">
        <v>37</v>
      </c>
      <c r="AW75" s="1">
        <v>15</v>
      </c>
      <c r="AX75" s="1">
        <v>3121.7700800000002</v>
      </c>
      <c r="AY75" s="1">
        <v>1912.6500599999999</v>
      </c>
      <c r="AZ75" s="1">
        <v>1969.6999699999999</v>
      </c>
      <c r="BA75" s="1">
        <v>2183.18003</v>
      </c>
      <c r="BB75" s="1">
        <v>738.24000999999998</v>
      </c>
      <c r="BC75" s="1">
        <v>76.75</v>
      </c>
      <c r="BD75" s="1">
        <v>16.84</v>
      </c>
      <c r="BE75" s="1">
        <v>0</v>
      </c>
      <c r="BF75" s="1">
        <v>461</v>
      </c>
      <c r="BG75" s="1">
        <v>257</v>
      </c>
      <c r="BH75" s="1">
        <v>188</v>
      </c>
      <c r="BI75" s="1">
        <v>56</v>
      </c>
      <c r="BJ75" s="1">
        <v>10</v>
      </c>
      <c r="BK75" s="1">
        <v>1</v>
      </c>
      <c r="BL75" s="1">
        <v>0</v>
      </c>
      <c r="BM75" s="1">
        <v>318.43000999999998</v>
      </c>
      <c r="BN75" s="1">
        <v>16.84</v>
      </c>
      <c r="BO75" s="13">
        <v>1</v>
      </c>
      <c r="BP75" s="1">
        <v>99</v>
      </c>
      <c r="BQ75" s="1">
        <v>90</v>
      </c>
      <c r="BR75" s="1">
        <v>654</v>
      </c>
      <c r="BS75" s="9">
        <f t="shared" si="10"/>
        <v>38</v>
      </c>
      <c r="BT75" s="1">
        <v>2</v>
      </c>
      <c r="BU75" s="1">
        <v>2</v>
      </c>
      <c r="BV75" s="1">
        <v>2</v>
      </c>
      <c r="BW75" s="1">
        <v>4</v>
      </c>
      <c r="BX75" s="1">
        <v>5</v>
      </c>
      <c r="BY75" s="1">
        <v>4</v>
      </c>
    </row>
    <row r="76" spans="1:77" ht="15.75" thickBot="1" x14ac:dyDescent="0.3">
      <c r="A76" s="1" t="s">
        <v>25</v>
      </c>
      <c r="B76" s="1" t="s">
        <v>5</v>
      </c>
      <c r="C76" s="1">
        <v>4</v>
      </c>
      <c r="D76" s="7" t="s">
        <v>9</v>
      </c>
      <c r="E76" s="1">
        <v>348</v>
      </c>
      <c r="F76" s="1">
        <v>142.15</v>
      </c>
      <c r="G76" s="8">
        <v>47.383333333333333</v>
      </c>
      <c r="H76" s="1">
        <v>3.290509259259259E-2</v>
      </c>
      <c r="I76" s="1">
        <f t="shared" si="7"/>
        <v>85.351493774182202</v>
      </c>
      <c r="J76" s="1">
        <f t="shared" si="8"/>
        <v>9.6347727752374244</v>
      </c>
      <c r="K76" s="13">
        <f t="shared" si="9"/>
        <v>0</v>
      </c>
      <c r="L76" s="1">
        <v>4044.23828</v>
      </c>
      <c r="M76" s="1">
        <v>456.52764999999999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0.13</v>
      </c>
      <c r="AI76" s="1">
        <v>0.39</v>
      </c>
      <c r="AJ76" s="1">
        <v>0</v>
      </c>
      <c r="AK76" s="1">
        <v>0</v>
      </c>
      <c r="AL76" s="1">
        <v>8</v>
      </c>
      <c r="AM76" s="1">
        <v>0</v>
      </c>
      <c r="AN76" s="1">
        <v>1</v>
      </c>
      <c r="AO76" s="1">
        <v>5</v>
      </c>
      <c r="AP76" s="1">
        <v>2</v>
      </c>
      <c r="AQ76" s="1">
        <v>1</v>
      </c>
      <c r="AR76" s="1">
        <v>73</v>
      </c>
      <c r="AS76" s="1">
        <v>11</v>
      </c>
      <c r="AT76" s="1">
        <v>3</v>
      </c>
      <c r="AU76" s="1">
        <v>65</v>
      </c>
      <c r="AV76" s="1">
        <v>9</v>
      </c>
      <c r="AW76" s="1">
        <v>2</v>
      </c>
      <c r="AX76" s="1">
        <v>996.90002000000004</v>
      </c>
      <c r="AY76" s="1">
        <v>2930.7199700000001</v>
      </c>
      <c r="AZ76" s="1">
        <v>114.66</v>
      </c>
      <c r="BA76" s="1">
        <v>1.96</v>
      </c>
      <c r="BB76" s="1">
        <v>0</v>
      </c>
      <c r="BC76" s="1">
        <v>0</v>
      </c>
      <c r="BD76" s="1">
        <v>0</v>
      </c>
      <c r="BE76" s="1">
        <v>0</v>
      </c>
      <c r="BF76" s="1">
        <v>196</v>
      </c>
      <c r="BG76" s="1">
        <v>15</v>
      </c>
      <c r="BH76" s="1">
        <v>1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3">
        <v>0</v>
      </c>
      <c r="BP76" s="1">
        <v>9</v>
      </c>
      <c r="BQ76" s="1">
        <v>8</v>
      </c>
      <c r="BR76" s="1">
        <v>151</v>
      </c>
      <c r="BS76" s="9">
        <f t="shared" si="10"/>
        <v>7</v>
      </c>
      <c r="BT76" s="1">
        <v>3</v>
      </c>
      <c r="BU76" s="1">
        <v>3</v>
      </c>
      <c r="BV76" s="1">
        <v>4</v>
      </c>
      <c r="BW76" s="1">
        <v>3</v>
      </c>
      <c r="BX76" s="1">
        <v>3</v>
      </c>
      <c r="BY76" s="1">
        <v>4</v>
      </c>
    </row>
    <row r="77" spans="1:77" ht="15.75" thickBot="1" x14ac:dyDescent="0.3">
      <c r="A77" s="1" t="s">
        <v>35</v>
      </c>
      <c r="B77" s="1" t="s">
        <v>61</v>
      </c>
      <c r="C77" s="1">
        <v>4</v>
      </c>
      <c r="D77" s="7" t="s">
        <v>9</v>
      </c>
      <c r="E77" s="1">
        <v>1230</v>
      </c>
      <c r="F77" s="1">
        <v>216.70000000000002</v>
      </c>
      <c r="G77" s="8">
        <v>108.34999999999998</v>
      </c>
      <c r="H77" s="1">
        <v>7.5243055555555549E-2</v>
      </c>
      <c r="I77" s="1">
        <f t="shared" si="7"/>
        <v>85.880865436086765</v>
      </c>
      <c r="J77" s="1">
        <f t="shared" si="8"/>
        <v>9.7700222427318888</v>
      </c>
      <c r="K77" s="13">
        <f t="shared" si="9"/>
        <v>4.2341485925242273</v>
      </c>
      <c r="L77" s="1">
        <v>9305.1917699999995</v>
      </c>
      <c r="M77" s="1">
        <v>1058.5819099999999</v>
      </c>
      <c r="N77" s="1">
        <v>458.77</v>
      </c>
      <c r="O77" s="1">
        <v>52.660000000000004</v>
      </c>
      <c r="P77" s="1">
        <v>0</v>
      </c>
      <c r="Q77" s="1">
        <v>0</v>
      </c>
      <c r="R77" s="1">
        <v>37</v>
      </c>
      <c r="S77" s="1">
        <v>5</v>
      </c>
      <c r="T77" s="1">
        <v>0</v>
      </c>
      <c r="U77" s="1">
        <v>0</v>
      </c>
      <c r="V77" s="1">
        <v>42.101079999999996</v>
      </c>
      <c r="W77" s="1">
        <v>21.756709999999998</v>
      </c>
      <c r="X77" s="1">
        <v>0</v>
      </c>
      <c r="Y77" s="1">
        <v>0</v>
      </c>
      <c r="Z77" s="1">
        <v>8</v>
      </c>
      <c r="AA77" s="1">
        <v>23</v>
      </c>
      <c r="AB77" s="1">
        <v>66</v>
      </c>
      <c r="AC77" s="1">
        <v>54</v>
      </c>
      <c r="AD77" s="1">
        <v>9</v>
      </c>
      <c r="AE77" s="1">
        <v>0</v>
      </c>
      <c r="AF77" s="1">
        <v>1.7</v>
      </c>
      <c r="AG77" s="1">
        <v>15.36</v>
      </c>
      <c r="AH77" s="1">
        <v>80.62</v>
      </c>
      <c r="AI77" s="1">
        <v>164.2</v>
      </c>
      <c r="AJ77" s="1">
        <v>7.43</v>
      </c>
      <c r="AK77" s="1">
        <v>0.16</v>
      </c>
      <c r="AL77" s="1">
        <v>73</v>
      </c>
      <c r="AM77" s="1">
        <v>28</v>
      </c>
      <c r="AN77" s="1">
        <v>6</v>
      </c>
      <c r="AO77" s="1">
        <v>70</v>
      </c>
      <c r="AP77" s="1">
        <v>28</v>
      </c>
      <c r="AQ77" s="1">
        <v>14</v>
      </c>
      <c r="AR77" s="1">
        <v>352</v>
      </c>
      <c r="AS77" s="1">
        <v>63</v>
      </c>
      <c r="AT77" s="1">
        <v>14</v>
      </c>
      <c r="AU77" s="1">
        <v>332</v>
      </c>
      <c r="AV77" s="1">
        <v>39</v>
      </c>
      <c r="AW77" s="1">
        <v>8</v>
      </c>
      <c r="AX77" s="1">
        <v>3766.1099199999999</v>
      </c>
      <c r="AY77" s="1">
        <v>1907.7500600000001</v>
      </c>
      <c r="AZ77" s="1">
        <v>1549.40003</v>
      </c>
      <c r="BA77" s="1">
        <v>1196.04999</v>
      </c>
      <c r="BB77" s="1">
        <v>660.42998999999998</v>
      </c>
      <c r="BC77" s="1">
        <v>184.85001</v>
      </c>
      <c r="BD77" s="1">
        <v>40.520000000000003</v>
      </c>
      <c r="BE77" s="1">
        <v>0</v>
      </c>
      <c r="BF77" s="1">
        <v>401</v>
      </c>
      <c r="BG77" s="1">
        <v>223</v>
      </c>
      <c r="BH77" s="1">
        <v>139</v>
      </c>
      <c r="BI77" s="1">
        <v>56</v>
      </c>
      <c r="BJ77" s="1">
        <v>20</v>
      </c>
      <c r="BK77" s="1">
        <v>4</v>
      </c>
      <c r="BL77" s="1">
        <v>0</v>
      </c>
      <c r="BM77" s="1">
        <v>511.43</v>
      </c>
      <c r="BN77" s="1">
        <v>52.660000000000004</v>
      </c>
      <c r="BO77" s="13">
        <v>5</v>
      </c>
      <c r="BP77" s="1">
        <v>107</v>
      </c>
      <c r="BQ77" s="1">
        <v>112</v>
      </c>
      <c r="BR77" s="1">
        <v>827</v>
      </c>
      <c r="BS77" s="9">
        <f t="shared" si="10"/>
        <v>42</v>
      </c>
      <c r="BT77" s="1">
        <v>3</v>
      </c>
      <c r="BU77" s="1">
        <v>3</v>
      </c>
      <c r="BV77" s="1">
        <v>3</v>
      </c>
      <c r="BW77" s="1">
        <v>4</v>
      </c>
      <c r="BX77" s="1">
        <v>5</v>
      </c>
      <c r="BY77" s="1">
        <v>3</v>
      </c>
    </row>
    <row r="78" spans="1:77" ht="15.75" thickBot="1" x14ac:dyDescent="0.3">
      <c r="A78" s="1" t="s">
        <v>43</v>
      </c>
      <c r="B78" s="1" t="s">
        <v>20</v>
      </c>
      <c r="C78" s="1">
        <v>4</v>
      </c>
      <c r="D78" s="7" t="s">
        <v>9</v>
      </c>
      <c r="E78" s="1">
        <v>713</v>
      </c>
      <c r="F78" s="1">
        <v>142.15</v>
      </c>
      <c r="G78" s="8">
        <v>47.383333333333333</v>
      </c>
      <c r="H78" s="1">
        <v>3.290509259259259E-2</v>
      </c>
      <c r="I78" s="1">
        <f t="shared" si="7"/>
        <v>30.568656067534295</v>
      </c>
      <c r="J78" s="1">
        <f t="shared" si="8"/>
        <v>3.9788342595849455</v>
      </c>
      <c r="K78" s="13">
        <f t="shared" si="9"/>
        <v>0</v>
      </c>
      <c r="L78" s="1">
        <v>1448.4448199999999</v>
      </c>
      <c r="M78" s="1">
        <v>188.53043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6</v>
      </c>
      <c r="AC78" s="1">
        <v>7</v>
      </c>
      <c r="AD78" s="1">
        <v>0</v>
      </c>
      <c r="AE78" s="1">
        <v>0</v>
      </c>
      <c r="AF78" s="1">
        <v>0</v>
      </c>
      <c r="AG78" s="1">
        <v>0</v>
      </c>
      <c r="AH78" s="1">
        <v>3.53</v>
      </c>
      <c r="AI78" s="1">
        <v>14.14</v>
      </c>
      <c r="AJ78" s="1">
        <v>0.3</v>
      </c>
      <c r="AK78" s="1">
        <v>0</v>
      </c>
      <c r="AL78" s="1">
        <v>21</v>
      </c>
      <c r="AM78" s="1">
        <v>4</v>
      </c>
      <c r="AN78" s="1">
        <v>0</v>
      </c>
      <c r="AO78" s="1">
        <v>39</v>
      </c>
      <c r="AP78" s="1">
        <v>11</v>
      </c>
      <c r="AQ78" s="1">
        <v>2</v>
      </c>
      <c r="AR78" s="1">
        <v>64</v>
      </c>
      <c r="AS78" s="1">
        <v>5</v>
      </c>
      <c r="AT78" s="1">
        <v>4</v>
      </c>
      <c r="AU78" s="1">
        <v>55</v>
      </c>
      <c r="AV78" s="1">
        <v>9</v>
      </c>
      <c r="AW78" s="1">
        <v>2</v>
      </c>
      <c r="AX78" s="1">
        <v>1204.4699700000001</v>
      </c>
      <c r="AY78" s="1">
        <v>162.38</v>
      </c>
      <c r="AZ78" s="1">
        <v>43.41</v>
      </c>
      <c r="BA78" s="1">
        <v>38.21</v>
      </c>
      <c r="BB78" s="1">
        <v>0</v>
      </c>
      <c r="BC78" s="1">
        <v>0</v>
      </c>
      <c r="BD78" s="1">
        <v>0</v>
      </c>
      <c r="BE78" s="1">
        <v>0</v>
      </c>
      <c r="BF78" s="1">
        <v>51</v>
      </c>
      <c r="BG78" s="1">
        <v>9</v>
      </c>
      <c r="BH78" s="1">
        <v>3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3">
        <v>0</v>
      </c>
      <c r="BP78" s="1">
        <v>25</v>
      </c>
      <c r="BQ78" s="1">
        <v>52</v>
      </c>
      <c r="BR78" s="1">
        <v>179</v>
      </c>
      <c r="BS78" s="9">
        <f t="shared" si="10"/>
        <v>8</v>
      </c>
      <c r="BT78" s="1">
        <v>3</v>
      </c>
      <c r="BU78" s="1">
        <v>2</v>
      </c>
      <c r="BV78" s="1">
        <v>5</v>
      </c>
      <c r="BW78" s="1">
        <v>3</v>
      </c>
      <c r="BX78" s="1">
        <v>3</v>
      </c>
      <c r="BY78" s="1">
        <v>3</v>
      </c>
    </row>
    <row r="79" spans="1:77" ht="15.75" thickBot="1" x14ac:dyDescent="0.3">
      <c r="A79" s="1" t="s">
        <v>36</v>
      </c>
      <c r="B79" s="1" t="s">
        <v>61</v>
      </c>
      <c r="C79" s="1">
        <v>4</v>
      </c>
      <c r="D79" s="7" t="s">
        <v>9</v>
      </c>
      <c r="E79" s="1">
        <v>2160</v>
      </c>
      <c r="F79" s="1">
        <v>216.70000000000002</v>
      </c>
      <c r="G79" s="8">
        <v>108.34999999999998</v>
      </c>
      <c r="H79" s="1">
        <v>7.5243055555555549E-2</v>
      </c>
      <c r="I79" s="1">
        <f t="shared" si="7"/>
        <v>90.579005353022637</v>
      </c>
      <c r="J79" s="1">
        <f t="shared" si="8"/>
        <v>10.388590309183204</v>
      </c>
      <c r="K79" s="13">
        <f t="shared" si="9"/>
        <v>1.5066912782648827</v>
      </c>
      <c r="L79" s="1">
        <v>9814.2352300000002</v>
      </c>
      <c r="M79" s="1">
        <v>1125.60376</v>
      </c>
      <c r="N79" s="1">
        <v>163.25</v>
      </c>
      <c r="O79" s="1">
        <v>16.350000000000001</v>
      </c>
      <c r="P79" s="1">
        <v>0</v>
      </c>
      <c r="Q79" s="1">
        <v>0</v>
      </c>
      <c r="R79" s="1">
        <v>14</v>
      </c>
      <c r="S79" s="1">
        <v>1</v>
      </c>
      <c r="T79" s="1">
        <v>0</v>
      </c>
      <c r="U79" s="1">
        <v>0</v>
      </c>
      <c r="V79" s="1">
        <v>34.42163</v>
      </c>
      <c r="W79" s="1">
        <v>16.35107</v>
      </c>
      <c r="X79" s="1">
        <v>0</v>
      </c>
      <c r="Y79" s="1">
        <v>0</v>
      </c>
      <c r="Z79" s="1">
        <v>1</v>
      </c>
      <c r="AA79" s="1">
        <v>8</v>
      </c>
      <c r="AB79" s="1">
        <v>70</v>
      </c>
      <c r="AC79" s="1">
        <v>47</v>
      </c>
      <c r="AD79" s="1">
        <v>8</v>
      </c>
      <c r="AE79" s="1">
        <v>0</v>
      </c>
      <c r="AF79" s="1">
        <v>0</v>
      </c>
      <c r="AG79" s="1">
        <v>2.98</v>
      </c>
      <c r="AH79" s="1">
        <v>49.23</v>
      </c>
      <c r="AI79" s="1">
        <v>132.49</v>
      </c>
      <c r="AJ79" s="1">
        <v>8.82</v>
      </c>
      <c r="AK79" s="1">
        <v>0</v>
      </c>
      <c r="AL79" s="1">
        <v>57</v>
      </c>
      <c r="AM79" s="1">
        <v>16</v>
      </c>
      <c r="AN79" s="1">
        <v>6</v>
      </c>
      <c r="AO79" s="1">
        <v>76</v>
      </c>
      <c r="AP79" s="1">
        <v>23</v>
      </c>
      <c r="AQ79" s="1">
        <v>13</v>
      </c>
      <c r="AR79" s="1">
        <v>380</v>
      </c>
      <c r="AS79" s="1">
        <v>48</v>
      </c>
      <c r="AT79" s="1">
        <v>12</v>
      </c>
      <c r="AU79" s="1">
        <v>331</v>
      </c>
      <c r="AV79" s="1">
        <v>42</v>
      </c>
      <c r="AW79" s="1">
        <v>14</v>
      </c>
      <c r="AX79" s="1">
        <v>3629.4799800000001</v>
      </c>
      <c r="AY79" s="1">
        <v>2555.15002</v>
      </c>
      <c r="AZ79" s="1">
        <v>2056.0299999999997</v>
      </c>
      <c r="BA79" s="1">
        <v>1393.92994</v>
      </c>
      <c r="BB79" s="1">
        <v>163.25</v>
      </c>
      <c r="BC79" s="1">
        <v>16.350000000000001</v>
      </c>
      <c r="BD79" s="1">
        <v>0</v>
      </c>
      <c r="BE79" s="1">
        <v>0</v>
      </c>
      <c r="BF79" s="1">
        <v>404</v>
      </c>
      <c r="BG79" s="1">
        <v>221</v>
      </c>
      <c r="BH79" s="1">
        <v>116</v>
      </c>
      <c r="BI79" s="1">
        <v>14</v>
      </c>
      <c r="BJ79" s="1">
        <v>1</v>
      </c>
      <c r="BK79" s="1">
        <v>0</v>
      </c>
      <c r="BL79" s="1">
        <v>0</v>
      </c>
      <c r="BM79" s="1">
        <v>179.6</v>
      </c>
      <c r="BN79" s="1">
        <v>16.350000000000001</v>
      </c>
      <c r="BO79" s="13">
        <v>1</v>
      </c>
      <c r="BP79" s="1">
        <v>79</v>
      </c>
      <c r="BQ79" s="1">
        <v>112</v>
      </c>
      <c r="BR79" s="1">
        <v>844</v>
      </c>
      <c r="BS79" s="9">
        <f t="shared" si="10"/>
        <v>45</v>
      </c>
      <c r="BT79" s="1">
        <v>2</v>
      </c>
      <c r="BU79" s="1">
        <v>2</v>
      </c>
      <c r="BV79" s="1">
        <v>4</v>
      </c>
      <c r="BW79" s="1">
        <v>4</v>
      </c>
      <c r="BX79" s="1">
        <v>5</v>
      </c>
      <c r="BY79" s="1">
        <v>4</v>
      </c>
    </row>
    <row r="80" spans="1:77" ht="15.75" thickBot="1" x14ac:dyDescent="0.3">
      <c r="A80" s="1" t="s">
        <v>44</v>
      </c>
      <c r="B80" s="1" t="s">
        <v>20</v>
      </c>
      <c r="C80" s="1">
        <v>4</v>
      </c>
      <c r="D80" s="7" t="s">
        <v>9</v>
      </c>
      <c r="E80" s="1">
        <v>1330</v>
      </c>
      <c r="F80" s="1">
        <v>216.70000000000002</v>
      </c>
      <c r="G80" s="8">
        <v>108.34999999999998</v>
      </c>
      <c r="H80" s="1">
        <v>7.5243055555555549E-2</v>
      </c>
      <c r="I80" s="1">
        <f t="shared" si="7"/>
        <v>85.883673004153223</v>
      </c>
      <c r="J80" s="1">
        <f t="shared" si="8"/>
        <v>8.9251671435163846</v>
      </c>
      <c r="K80" s="13">
        <f t="shared" si="9"/>
        <v>3.6692200276880484</v>
      </c>
      <c r="L80" s="1">
        <v>9305.4959699999999</v>
      </c>
      <c r="M80" s="1">
        <v>967.04186000000004</v>
      </c>
      <c r="N80" s="1">
        <v>397.55998999999997</v>
      </c>
      <c r="O80" s="1">
        <v>74.88</v>
      </c>
      <c r="P80" s="1">
        <v>41.19</v>
      </c>
      <c r="Q80" s="1">
        <v>0</v>
      </c>
      <c r="R80" s="1">
        <v>27</v>
      </c>
      <c r="S80" s="1">
        <v>4</v>
      </c>
      <c r="T80" s="1">
        <v>4</v>
      </c>
      <c r="U80" s="1">
        <v>0</v>
      </c>
      <c r="V80" s="1">
        <v>53.62256</v>
      </c>
      <c r="W80" s="1">
        <v>16.498049999999999</v>
      </c>
      <c r="X80" s="1">
        <v>18.157229999999998</v>
      </c>
      <c r="Y80" s="1">
        <v>0</v>
      </c>
      <c r="Z80" s="1">
        <v>1</v>
      </c>
      <c r="AA80" s="1">
        <v>18</v>
      </c>
      <c r="AB80" s="1">
        <v>56</v>
      </c>
      <c r="AC80" s="1">
        <v>59</v>
      </c>
      <c r="AD80" s="1">
        <v>11</v>
      </c>
      <c r="AE80" s="1">
        <v>1</v>
      </c>
      <c r="AF80" s="1">
        <v>0.17</v>
      </c>
      <c r="AG80" s="1">
        <v>8.06</v>
      </c>
      <c r="AH80" s="1">
        <v>64.72</v>
      </c>
      <c r="AI80" s="1">
        <v>206.69998999999999</v>
      </c>
      <c r="AJ80" s="1">
        <v>16.91</v>
      </c>
      <c r="AK80" s="1">
        <v>1.0900000000000001</v>
      </c>
      <c r="AL80" s="1">
        <v>57</v>
      </c>
      <c r="AM80" s="1">
        <v>29</v>
      </c>
      <c r="AN80" s="1">
        <v>13</v>
      </c>
      <c r="AO80" s="1">
        <v>67</v>
      </c>
      <c r="AP80" s="1">
        <v>18</v>
      </c>
      <c r="AQ80" s="1">
        <v>10</v>
      </c>
      <c r="AR80" s="1">
        <v>296</v>
      </c>
      <c r="AS80" s="1">
        <v>49</v>
      </c>
      <c r="AT80" s="1">
        <v>15</v>
      </c>
      <c r="AU80" s="1">
        <v>354</v>
      </c>
      <c r="AV80" s="1">
        <v>41</v>
      </c>
      <c r="AW80" s="1">
        <v>12</v>
      </c>
      <c r="AX80" s="1">
        <v>3812.8900199999998</v>
      </c>
      <c r="AY80" s="1">
        <v>2375.9499799999999</v>
      </c>
      <c r="AZ80" s="1">
        <v>1586.93001</v>
      </c>
      <c r="BA80" s="1">
        <v>966.18999000000008</v>
      </c>
      <c r="BB80" s="1">
        <v>430.46001000000001</v>
      </c>
      <c r="BC80" s="1">
        <v>91.91</v>
      </c>
      <c r="BD80" s="1">
        <v>41.19</v>
      </c>
      <c r="BE80" s="1">
        <v>0</v>
      </c>
      <c r="BF80" s="1">
        <v>349</v>
      </c>
      <c r="BG80" s="1">
        <v>186</v>
      </c>
      <c r="BH80" s="1">
        <v>105</v>
      </c>
      <c r="BI80" s="1">
        <v>30</v>
      </c>
      <c r="BJ80" s="1">
        <v>7</v>
      </c>
      <c r="BK80" s="1">
        <v>4</v>
      </c>
      <c r="BL80" s="1">
        <v>0</v>
      </c>
      <c r="BM80" s="1">
        <v>513.62999000000002</v>
      </c>
      <c r="BN80" s="1">
        <v>116.07</v>
      </c>
      <c r="BO80" s="13">
        <v>8</v>
      </c>
      <c r="BP80" s="1">
        <v>99</v>
      </c>
      <c r="BQ80" s="1">
        <v>95</v>
      </c>
      <c r="BR80" s="1">
        <v>774</v>
      </c>
      <c r="BS80" s="9">
        <f t="shared" si="10"/>
        <v>50</v>
      </c>
      <c r="BT80" s="1">
        <v>3</v>
      </c>
      <c r="BU80" s="1">
        <v>2</v>
      </c>
      <c r="BV80" s="1">
        <v>3</v>
      </c>
      <c r="BW80" s="1">
        <v>4</v>
      </c>
      <c r="BX80" s="1">
        <v>3</v>
      </c>
      <c r="BY80" s="1">
        <v>3</v>
      </c>
    </row>
    <row r="81" spans="1:77" ht="15.75" thickBot="1" x14ac:dyDescent="0.3">
      <c r="A81" s="1" t="s">
        <v>37</v>
      </c>
      <c r="B81" s="1" t="s">
        <v>62</v>
      </c>
      <c r="C81" s="1">
        <v>5</v>
      </c>
      <c r="D81" s="7" t="s">
        <v>10</v>
      </c>
      <c r="E81" s="1">
        <v>573</v>
      </c>
      <c r="F81" s="1">
        <v>360.39999999999992</v>
      </c>
      <c r="G81" s="8">
        <v>45.04999999999999</v>
      </c>
      <c r="H81" s="1">
        <v>3.1284722222222221E-2</v>
      </c>
      <c r="I81" s="1">
        <f t="shared" si="7"/>
        <v>114.69402486126529</v>
      </c>
      <c r="J81" s="1">
        <f t="shared" si="8"/>
        <v>10.585814206437295</v>
      </c>
      <c r="K81" s="13">
        <f t="shared" si="9"/>
        <v>8.6734736958934526</v>
      </c>
      <c r="L81" s="1">
        <v>5166.9658200000003</v>
      </c>
      <c r="M81" s="1">
        <v>476.89093000000003</v>
      </c>
      <c r="N81" s="1">
        <v>390.73998999999998</v>
      </c>
      <c r="O81" s="1">
        <v>33.68</v>
      </c>
      <c r="P81" s="1">
        <v>11.75</v>
      </c>
      <c r="Q81" s="1">
        <v>0.73</v>
      </c>
      <c r="R81" s="1">
        <v>24</v>
      </c>
      <c r="S81" s="1">
        <v>4</v>
      </c>
      <c r="T81" s="1">
        <v>1</v>
      </c>
      <c r="U81" s="1">
        <v>0</v>
      </c>
      <c r="V81" s="1">
        <v>41.083010000000002</v>
      </c>
      <c r="W81" s="1">
        <v>11.03125</v>
      </c>
      <c r="X81" s="1">
        <v>11.754390000000001</v>
      </c>
      <c r="Y81" s="1">
        <v>0</v>
      </c>
      <c r="Z81" s="1">
        <v>6</v>
      </c>
      <c r="AA81" s="1">
        <v>16</v>
      </c>
      <c r="AB81" s="1">
        <v>36</v>
      </c>
      <c r="AC81" s="1">
        <v>37</v>
      </c>
      <c r="AD81" s="1">
        <v>6</v>
      </c>
      <c r="AE81" s="1">
        <v>0</v>
      </c>
      <c r="AF81" s="1">
        <v>0.63</v>
      </c>
      <c r="AG81" s="1">
        <v>10.039999999999999</v>
      </c>
      <c r="AH81" s="1">
        <v>51.48</v>
      </c>
      <c r="AI81" s="1">
        <v>114.3</v>
      </c>
      <c r="AJ81" s="1">
        <v>5.75</v>
      </c>
      <c r="AK81" s="1">
        <v>0</v>
      </c>
      <c r="AL81" s="1">
        <v>22</v>
      </c>
      <c r="AM81" s="1">
        <v>4</v>
      </c>
      <c r="AN81" s="1">
        <v>3</v>
      </c>
      <c r="AO81" s="1">
        <v>24</v>
      </c>
      <c r="AP81" s="1">
        <v>14</v>
      </c>
      <c r="AQ81" s="1">
        <v>5</v>
      </c>
      <c r="AR81" s="1">
        <v>115</v>
      </c>
      <c r="AS81" s="1">
        <v>11</v>
      </c>
      <c r="AT81" s="1">
        <v>2</v>
      </c>
      <c r="AU81" s="1">
        <v>96</v>
      </c>
      <c r="AV81" s="1">
        <v>12</v>
      </c>
      <c r="AW81" s="1">
        <v>6</v>
      </c>
      <c r="AX81" s="1">
        <v>1670.01001</v>
      </c>
      <c r="AY81" s="1">
        <v>969.29998999999998</v>
      </c>
      <c r="AZ81" s="1">
        <v>889.21001999999999</v>
      </c>
      <c r="BA81" s="1">
        <v>1041.2299800000001</v>
      </c>
      <c r="BB81" s="1">
        <v>436.79998999999998</v>
      </c>
      <c r="BC81" s="1">
        <v>129.88</v>
      </c>
      <c r="BD81" s="1">
        <v>30.51</v>
      </c>
      <c r="BE81" s="1">
        <v>0</v>
      </c>
      <c r="BF81" s="1">
        <v>203</v>
      </c>
      <c r="BG81" s="1">
        <v>121</v>
      </c>
      <c r="BH81" s="1">
        <v>95</v>
      </c>
      <c r="BI81" s="1">
        <v>32</v>
      </c>
      <c r="BJ81" s="1">
        <v>11</v>
      </c>
      <c r="BK81" s="1">
        <v>3</v>
      </c>
      <c r="BL81" s="1">
        <v>0</v>
      </c>
      <c r="BM81" s="1">
        <v>436.89999</v>
      </c>
      <c r="BN81" s="1">
        <v>46.16</v>
      </c>
      <c r="BO81" s="13">
        <v>5</v>
      </c>
      <c r="BP81" s="1">
        <v>29</v>
      </c>
      <c r="BQ81" s="1">
        <v>43</v>
      </c>
      <c r="BR81" s="1">
        <v>257</v>
      </c>
      <c r="BS81" s="9">
        <f t="shared" si="10"/>
        <v>16</v>
      </c>
      <c r="BT81" s="1">
        <v>2</v>
      </c>
      <c r="BU81" s="1">
        <v>2</v>
      </c>
      <c r="BV81" s="1">
        <v>3</v>
      </c>
      <c r="BW81" s="1">
        <v>4</v>
      </c>
      <c r="BX81" s="1">
        <v>4</v>
      </c>
      <c r="BY81" s="1">
        <v>4</v>
      </c>
    </row>
    <row r="82" spans="1:77" ht="15.75" thickBot="1" x14ac:dyDescent="0.3">
      <c r="A82" s="1" t="s">
        <v>29</v>
      </c>
      <c r="B82" s="1" t="s">
        <v>61</v>
      </c>
      <c r="C82" s="1">
        <v>5</v>
      </c>
      <c r="D82" s="7" t="s">
        <v>10</v>
      </c>
      <c r="E82" s="1">
        <v>839</v>
      </c>
      <c r="F82" s="1">
        <v>0</v>
      </c>
      <c r="G82" s="8">
        <v>45.04999999999999</v>
      </c>
      <c r="H82" s="1">
        <v>3.1284722222222221E-2</v>
      </c>
      <c r="I82" s="1">
        <f t="shared" si="7"/>
        <v>115.92012563817983</v>
      </c>
      <c r="J82" s="1">
        <f t="shared" si="8"/>
        <v>11.879488568257495</v>
      </c>
      <c r="K82" s="13">
        <f t="shared" si="9"/>
        <v>5.0064370699223097</v>
      </c>
      <c r="L82" s="1">
        <v>5222.2016599999997</v>
      </c>
      <c r="M82" s="1">
        <v>535.17096000000004</v>
      </c>
      <c r="N82" s="1">
        <v>225.53998999999999</v>
      </c>
      <c r="O82" s="1">
        <v>12.39</v>
      </c>
      <c r="P82" s="1">
        <v>0</v>
      </c>
      <c r="Q82" s="1">
        <v>0</v>
      </c>
      <c r="R82" s="1">
        <v>20</v>
      </c>
      <c r="S82" s="1">
        <v>2</v>
      </c>
      <c r="T82" s="1">
        <v>0</v>
      </c>
      <c r="U82" s="1">
        <v>0</v>
      </c>
      <c r="V82" s="1">
        <v>24.71997</v>
      </c>
      <c r="W82" s="1">
        <v>6.34375</v>
      </c>
      <c r="X82" s="1">
        <v>0</v>
      </c>
      <c r="Y82" s="1">
        <v>0</v>
      </c>
      <c r="Z82" s="1">
        <v>4</v>
      </c>
      <c r="AA82" s="1">
        <v>11</v>
      </c>
      <c r="AB82" s="1">
        <v>45</v>
      </c>
      <c r="AC82" s="1">
        <v>44</v>
      </c>
      <c r="AD82" s="1">
        <v>3</v>
      </c>
      <c r="AE82" s="1">
        <v>0</v>
      </c>
      <c r="AF82" s="1">
        <v>1.42</v>
      </c>
      <c r="AG82" s="1">
        <v>5.23</v>
      </c>
      <c r="AH82" s="1">
        <v>58.83</v>
      </c>
      <c r="AI82" s="1">
        <v>122.87</v>
      </c>
      <c r="AJ82" s="1">
        <v>6.03</v>
      </c>
      <c r="AK82" s="1">
        <v>0</v>
      </c>
      <c r="AL82" s="1">
        <v>21</v>
      </c>
      <c r="AM82" s="1">
        <v>8</v>
      </c>
      <c r="AN82" s="1">
        <v>12</v>
      </c>
      <c r="AO82" s="1">
        <v>25</v>
      </c>
      <c r="AP82" s="1">
        <v>13</v>
      </c>
      <c r="AQ82" s="1">
        <v>3</v>
      </c>
      <c r="AR82" s="1">
        <v>128</v>
      </c>
      <c r="AS82" s="1">
        <v>24</v>
      </c>
      <c r="AT82" s="1">
        <v>6</v>
      </c>
      <c r="AU82" s="1">
        <v>146</v>
      </c>
      <c r="AV82" s="1">
        <v>23</v>
      </c>
      <c r="AW82" s="1">
        <v>8</v>
      </c>
      <c r="AX82" s="1">
        <v>1729.87</v>
      </c>
      <c r="AY82" s="1">
        <v>914.39000999999996</v>
      </c>
      <c r="AZ82" s="1">
        <v>1103.68994</v>
      </c>
      <c r="BA82" s="1">
        <v>993.78998000000001</v>
      </c>
      <c r="BB82" s="1">
        <v>362.64001000000002</v>
      </c>
      <c r="BC82" s="1">
        <v>105.46</v>
      </c>
      <c r="BD82" s="1">
        <v>12.39</v>
      </c>
      <c r="BE82" s="1">
        <v>0</v>
      </c>
      <c r="BF82" s="1">
        <v>179</v>
      </c>
      <c r="BG82" s="1">
        <v>124</v>
      </c>
      <c r="BH82" s="1">
        <v>96</v>
      </c>
      <c r="BI82" s="1">
        <v>41</v>
      </c>
      <c r="BJ82" s="1">
        <v>12</v>
      </c>
      <c r="BK82" s="1">
        <v>2</v>
      </c>
      <c r="BL82" s="1">
        <v>0</v>
      </c>
      <c r="BM82" s="1">
        <v>237.92998999999998</v>
      </c>
      <c r="BN82" s="1">
        <v>12.39</v>
      </c>
      <c r="BO82" s="13">
        <v>2</v>
      </c>
      <c r="BP82" s="1">
        <v>41</v>
      </c>
      <c r="BQ82" s="1">
        <v>41</v>
      </c>
      <c r="BR82" s="1">
        <v>320</v>
      </c>
      <c r="BS82" s="9">
        <f t="shared" si="10"/>
        <v>29</v>
      </c>
      <c r="BT82" s="1">
        <v>2</v>
      </c>
      <c r="BU82" s="1">
        <v>2</v>
      </c>
      <c r="BV82" s="1">
        <v>3</v>
      </c>
      <c r="BW82" s="1">
        <v>4</v>
      </c>
      <c r="BX82" s="1">
        <v>4</v>
      </c>
      <c r="BY82" s="1">
        <v>4</v>
      </c>
    </row>
    <row r="83" spans="1:77" ht="15.75" thickBot="1" x14ac:dyDescent="0.3">
      <c r="A83" s="1" t="s">
        <v>41</v>
      </c>
      <c r="B83" s="1" t="s">
        <v>20</v>
      </c>
      <c r="C83" s="1">
        <v>5</v>
      </c>
      <c r="D83" s="7" t="s">
        <v>10</v>
      </c>
      <c r="E83" s="1">
        <v>801</v>
      </c>
      <c r="F83" s="1">
        <v>405.44999999999993</v>
      </c>
      <c r="G83" s="8">
        <v>45.04999999999999</v>
      </c>
      <c r="H83" s="1">
        <v>3.1284722222222221E-2</v>
      </c>
      <c r="I83" s="1">
        <f t="shared" si="7"/>
        <v>136.87402441731413</v>
      </c>
      <c r="J83" s="1">
        <f t="shared" si="8"/>
        <v>13.673357158712545</v>
      </c>
      <c r="K83" s="13">
        <f t="shared" si="9"/>
        <v>7.6697001109877929</v>
      </c>
      <c r="L83" s="1">
        <v>6166.1747999999998</v>
      </c>
      <c r="M83" s="1">
        <v>615.98473999999999</v>
      </c>
      <c r="N83" s="1">
        <v>345.51999000000001</v>
      </c>
      <c r="O83" s="1">
        <v>59.38</v>
      </c>
      <c r="P83" s="1">
        <v>27.31</v>
      </c>
      <c r="Q83" s="1">
        <v>15</v>
      </c>
      <c r="R83" s="1">
        <v>26</v>
      </c>
      <c r="S83" s="1">
        <v>5</v>
      </c>
      <c r="T83" s="1">
        <v>3</v>
      </c>
      <c r="U83" s="1">
        <v>2</v>
      </c>
      <c r="V83" s="1">
        <v>26.093019999999999</v>
      </c>
      <c r="W83" s="1">
        <v>14.076169999999999</v>
      </c>
      <c r="X83" s="1">
        <v>13.065060000000001</v>
      </c>
      <c r="Y83" s="1">
        <v>11.68896</v>
      </c>
      <c r="Z83" s="1">
        <v>3</v>
      </c>
      <c r="AA83" s="1">
        <v>24</v>
      </c>
      <c r="AB83" s="1">
        <v>40</v>
      </c>
      <c r="AC83" s="1">
        <v>38</v>
      </c>
      <c r="AD83" s="1">
        <v>3</v>
      </c>
      <c r="AE83" s="1">
        <v>0</v>
      </c>
      <c r="AF83" s="1">
        <v>0.56000000000000005</v>
      </c>
      <c r="AG83" s="1">
        <v>11.35</v>
      </c>
      <c r="AH83" s="1">
        <v>54.47</v>
      </c>
      <c r="AI83" s="1">
        <v>83.66</v>
      </c>
      <c r="AJ83" s="1">
        <v>3.48</v>
      </c>
      <c r="AK83" s="1">
        <v>0</v>
      </c>
      <c r="AL83" s="1">
        <v>26</v>
      </c>
      <c r="AM83" s="1">
        <v>3</v>
      </c>
      <c r="AN83" s="1">
        <v>8</v>
      </c>
      <c r="AO83" s="1">
        <v>22</v>
      </c>
      <c r="AP83" s="1">
        <v>13</v>
      </c>
      <c r="AQ83" s="1">
        <v>2</v>
      </c>
      <c r="AR83" s="1">
        <v>118</v>
      </c>
      <c r="AS83" s="1">
        <v>15</v>
      </c>
      <c r="AT83" s="1">
        <v>4</v>
      </c>
      <c r="AU83" s="1">
        <v>202</v>
      </c>
      <c r="AV83" s="1">
        <v>29</v>
      </c>
      <c r="AW83" s="1">
        <v>8</v>
      </c>
      <c r="AX83" s="1">
        <v>1734.08997</v>
      </c>
      <c r="AY83" s="1">
        <v>1132.75</v>
      </c>
      <c r="AZ83" s="1">
        <v>1352.3000500000001</v>
      </c>
      <c r="BA83" s="1">
        <v>1374.5500500000001</v>
      </c>
      <c r="BB83" s="1">
        <v>408.10998999999998</v>
      </c>
      <c r="BC83" s="1">
        <v>98.41</v>
      </c>
      <c r="BD83" s="1">
        <v>65.959999999999994</v>
      </c>
      <c r="BE83" s="1">
        <v>0</v>
      </c>
      <c r="BF83" s="1">
        <v>206</v>
      </c>
      <c r="BG83" s="1">
        <v>147</v>
      </c>
      <c r="BH83" s="1">
        <v>111</v>
      </c>
      <c r="BI83" s="1">
        <v>35</v>
      </c>
      <c r="BJ83" s="1">
        <v>9</v>
      </c>
      <c r="BK83" s="1">
        <v>4</v>
      </c>
      <c r="BL83" s="1">
        <v>0</v>
      </c>
      <c r="BM83" s="1">
        <v>447.20999</v>
      </c>
      <c r="BN83" s="1">
        <v>101.69</v>
      </c>
      <c r="BO83" s="13">
        <v>10</v>
      </c>
      <c r="BP83" s="1">
        <v>37</v>
      </c>
      <c r="BQ83" s="1">
        <v>37</v>
      </c>
      <c r="BR83" s="1">
        <v>368</v>
      </c>
      <c r="BS83" s="9">
        <f t="shared" si="10"/>
        <v>22</v>
      </c>
      <c r="BT83" s="1">
        <v>2</v>
      </c>
      <c r="BU83" s="1">
        <v>2</v>
      </c>
      <c r="BV83" s="1">
        <v>3</v>
      </c>
      <c r="BW83" s="1">
        <v>3</v>
      </c>
      <c r="BX83" s="1">
        <v>3</v>
      </c>
      <c r="BY83" s="1">
        <v>3</v>
      </c>
    </row>
    <row r="84" spans="1:77" ht="15.75" thickBot="1" x14ac:dyDescent="0.3">
      <c r="A84" s="1" t="s">
        <v>26</v>
      </c>
      <c r="B84" s="1" t="s">
        <v>60</v>
      </c>
      <c r="C84" s="1">
        <v>5</v>
      </c>
      <c r="D84" s="7" t="s">
        <v>10</v>
      </c>
      <c r="E84" s="1">
        <v>1230</v>
      </c>
      <c r="F84" s="1">
        <v>0</v>
      </c>
      <c r="G84" s="8">
        <v>45.04999999999999</v>
      </c>
      <c r="H84" s="1">
        <v>3.1284722222222221E-2</v>
      </c>
      <c r="I84" s="1">
        <f t="shared" si="7"/>
        <v>114.64175005549393</v>
      </c>
      <c r="J84" s="1">
        <f t="shared" si="8"/>
        <v>10.997550277469481</v>
      </c>
      <c r="K84" s="13">
        <f t="shared" si="9"/>
        <v>3.8623751387347398</v>
      </c>
      <c r="L84" s="1">
        <v>5164.6108400000003</v>
      </c>
      <c r="M84" s="1">
        <v>495.43964</v>
      </c>
      <c r="N84" s="1">
        <v>174</v>
      </c>
      <c r="O84" s="1">
        <v>12.43</v>
      </c>
      <c r="P84" s="1">
        <v>6.09</v>
      </c>
      <c r="Q84" s="1">
        <v>0</v>
      </c>
      <c r="R84" s="1">
        <v>14</v>
      </c>
      <c r="S84" s="1">
        <v>1</v>
      </c>
      <c r="T84" s="1">
        <v>1</v>
      </c>
      <c r="U84" s="1">
        <v>0</v>
      </c>
      <c r="V84" s="1">
        <v>33.393799999999999</v>
      </c>
      <c r="W84" s="1">
        <v>12.433590000000001</v>
      </c>
      <c r="X84" s="1">
        <v>6.0903299999999998</v>
      </c>
      <c r="Y84" s="1">
        <v>0</v>
      </c>
      <c r="Z84" s="1">
        <v>2</v>
      </c>
      <c r="AA84" s="1">
        <v>8</v>
      </c>
      <c r="AB84" s="1">
        <v>33</v>
      </c>
      <c r="AC84" s="1">
        <v>27</v>
      </c>
      <c r="AD84" s="1">
        <v>3</v>
      </c>
      <c r="AE84" s="1">
        <v>0</v>
      </c>
      <c r="AF84" s="1">
        <v>0.76</v>
      </c>
      <c r="AG84" s="1">
        <v>3.77</v>
      </c>
      <c r="AH84" s="1">
        <v>33.479999999999997</v>
      </c>
      <c r="AI84" s="1">
        <v>68.8</v>
      </c>
      <c r="AJ84" s="1">
        <v>2.4700000000000002</v>
      </c>
      <c r="AK84" s="1">
        <v>0</v>
      </c>
      <c r="AL84" s="1">
        <v>24</v>
      </c>
      <c r="AM84" s="1">
        <v>0</v>
      </c>
      <c r="AN84" s="1">
        <v>4</v>
      </c>
      <c r="AO84" s="1">
        <v>19</v>
      </c>
      <c r="AP84" s="1">
        <v>7</v>
      </c>
      <c r="AQ84" s="1">
        <v>1</v>
      </c>
      <c r="AR84" s="1">
        <v>58</v>
      </c>
      <c r="AS84" s="1">
        <v>12</v>
      </c>
      <c r="AT84" s="1">
        <v>3</v>
      </c>
      <c r="AU84" s="1">
        <v>131</v>
      </c>
      <c r="AV84" s="1">
        <v>19</v>
      </c>
      <c r="AW84" s="1">
        <v>2</v>
      </c>
      <c r="AX84" s="1">
        <v>1625.7700199999999</v>
      </c>
      <c r="AY84" s="1">
        <v>1079.92004</v>
      </c>
      <c r="AZ84" s="1">
        <v>1388.43994</v>
      </c>
      <c r="BA84" s="1">
        <v>790.75</v>
      </c>
      <c r="BB84" s="1">
        <v>252.48</v>
      </c>
      <c r="BC84" s="1">
        <v>18.649999999999999</v>
      </c>
      <c r="BD84" s="1">
        <v>8.5500000000000007</v>
      </c>
      <c r="BE84" s="1">
        <v>0</v>
      </c>
      <c r="BF84" s="1">
        <v>198</v>
      </c>
      <c r="BG84" s="1">
        <v>139</v>
      </c>
      <c r="BH84" s="1">
        <v>79</v>
      </c>
      <c r="BI84" s="1">
        <v>22</v>
      </c>
      <c r="BJ84" s="1">
        <v>2</v>
      </c>
      <c r="BK84" s="1">
        <v>1</v>
      </c>
      <c r="BL84" s="1">
        <v>0</v>
      </c>
      <c r="BM84" s="1">
        <v>192.52</v>
      </c>
      <c r="BN84" s="1">
        <v>18.52</v>
      </c>
      <c r="BO84" s="13">
        <v>2</v>
      </c>
      <c r="BP84" s="1">
        <v>28</v>
      </c>
      <c r="BQ84" s="1">
        <v>27</v>
      </c>
      <c r="BR84" s="1">
        <v>232</v>
      </c>
      <c r="BS84" s="9">
        <f t="shared" si="10"/>
        <v>10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</row>
    <row r="85" spans="1:77" ht="15.75" thickBot="1" x14ac:dyDescent="0.3">
      <c r="A85" s="1" t="s">
        <v>38</v>
      </c>
      <c r="B85" s="1" t="s">
        <v>62</v>
      </c>
      <c r="C85" s="1">
        <v>5</v>
      </c>
      <c r="D85" s="7" t="s">
        <v>10</v>
      </c>
      <c r="E85" s="1">
        <v>366</v>
      </c>
      <c r="F85" s="1">
        <v>315.34999999999991</v>
      </c>
      <c r="G85" s="8">
        <v>45.04999999999999</v>
      </c>
      <c r="H85" s="1">
        <v>3.1284722222222221E-2</v>
      </c>
      <c r="I85" s="1">
        <f t="shared" si="7"/>
        <v>122.78551165371812</v>
      </c>
      <c r="J85" s="1">
        <f t="shared" si="8"/>
        <v>11.37034028856826</v>
      </c>
      <c r="K85" s="13">
        <f t="shared" si="9"/>
        <v>5.9866816870144302</v>
      </c>
      <c r="L85" s="1">
        <v>5531.4872999999998</v>
      </c>
      <c r="M85" s="1">
        <v>512.23383000000001</v>
      </c>
      <c r="N85" s="1">
        <v>269.70001000000002</v>
      </c>
      <c r="O85" s="1">
        <v>66.91</v>
      </c>
      <c r="P85" s="1">
        <v>17.11</v>
      </c>
      <c r="Q85" s="1">
        <v>5.82</v>
      </c>
      <c r="R85" s="1">
        <v>21</v>
      </c>
      <c r="S85" s="1">
        <v>7</v>
      </c>
      <c r="T85" s="1">
        <v>2</v>
      </c>
      <c r="U85" s="1">
        <v>1</v>
      </c>
      <c r="V85" s="1">
        <v>27.291989999999998</v>
      </c>
      <c r="W85" s="1">
        <v>16.184080000000002</v>
      </c>
      <c r="X85" s="1">
        <v>11.2981</v>
      </c>
      <c r="Y85" s="1">
        <v>4.2711199999999998</v>
      </c>
      <c r="Z85" s="1">
        <v>4</v>
      </c>
      <c r="AA85" s="1">
        <v>20</v>
      </c>
      <c r="AB85" s="1">
        <v>37</v>
      </c>
      <c r="AC85" s="1">
        <v>42</v>
      </c>
      <c r="AD85" s="1">
        <v>7</v>
      </c>
      <c r="AE85" s="1">
        <v>0</v>
      </c>
      <c r="AF85" s="1">
        <v>0.87</v>
      </c>
      <c r="AG85" s="1">
        <v>13.47</v>
      </c>
      <c r="AH85" s="1">
        <v>64.040000000000006</v>
      </c>
      <c r="AI85" s="1">
        <v>131.63999999999999</v>
      </c>
      <c r="AJ85" s="1">
        <v>12.95</v>
      </c>
      <c r="AK85" s="1">
        <v>0</v>
      </c>
      <c r="AL85" s="1">
        <v>20</v>
      </c>
      <c r="AM85" s="1">
        <v>6</v>
      </c>
      <c r="AN85" s="1">
        <v>3</v>
      </c>
      <c r="AO85" s="1">
        <v>30</v>
      </c>
      <c r="AP85" s="1">
        <v>14</v>
      </c>
      <c r="AQ85" s="1">
        <v>2</v>
      </c>
      <c r="AR85" s="1">
        <v>67</v>
      </c>
      <c r="AS85" s="1">
        <v>20</v>
      </c>
      <c r="AT85" s="1">
        <v>5</v>
      </c>
      <c r="AU85" s="1">
        <v>94</v>
      </c>
      <c r="AV85" s="1">
        <v>15</v>
      </c>
      <c r="AW85" s="1">
        <v>4</v>
      </c>
      <c r="AX85" s="1">
        <v>1790.84998</v>
      </c>
      <c r="AY85" s="1">
        <v>1089.32996</v>
      </c>
      <c r="AZ85" s="1">
        <v>1242.32996</v>
      </c>
      <c r="BA85" s="1">
        <v>942.12</v>
      </c>
      <c r="BB85" s="1">
        <v>317.29998999999998</v>
      </c>
      <c r="BC85" s="1">
        <v>119.26</v>
      </c>
      <c r="BD85" s="1">
        <v>30.26</v>
      </c>
      <c r="BE85" s="1">
        <v>0</v>
      </c>
      <c r="BF85" s="1">
        <v>213</v>
      </c>
      <c r="BG85" s="1">
        <v>159</v>
      </c>
      <c r="BH85" s="1">
        <v>89</v>
      </c>
      <c r="BI85" s="1">
        <v>33</v>
      </c>
      <c r="BJ85" s="1">
        <v>10</v>
      </c>
      <c r="BK85" s="1">
        <v>2</v>
      </c>
      <c r="BL85" s="1">
        <v>0</v>
      </c>
      <c r="BM85" s="1">
        <v>359.54001</v>
      </c>
      <c r="BN85" s="1">
        <v>89.84</v>
      </c>
      <c r="BO85" s="13">
        <v>10</v>
      </c>
      <c r="BP85" s="1">
        <v>29</v>
      </c>
      <c r="BQ85" s="1">
        <v>46</v>
      </c>
      <c r="BR85" s="1">
        <v>211</v>
      </c>
      <c r="BS85" s="9">
        <f t="shared" si="10"/>
        <v>14</v>
      </c>
      <c r="BT85" s="1">
        <v>3</v>
      </c>
      <c r="BU85" s="1">
        <v>2</v>
      </c>
      <c r="BV85" s="1">
        <v>3</v>
      </c>
      <c r="BW85" s="1">
        <v>3</v>
      </c>
      <c r="BX85" s="1">
        <v>3</v>
      </c>
      <c r="BY85" s="1">
        <v>3</v>
      </c>
    </row>
    <row r="86" spans="1:77" ht="15.75" thickBot="1" x14ac:dyDescent="0.3">
      <c r="A86" s="1" t="s">
        <v>30</v>
      </c>
      <c r="B86" s="1" t="s">
        <v>61</v>
      </c>
      <c r="C86" s="1">
        <v>5</v>
      </c>
      <c r="D86" s="7" t="s">
        <v>10</v>
      </c>
      <c r="E86" s="1">
        <v>428</v>
      </c>
      <c r="F86" s="1">
        <v>407.54999999999995</v>
      </c>
      <c r="G86" s="8">
        <v>45.283333333333331</v>
      </c>
      <c r="H86" s="1">
        <v>3.1446759259259258E-2</v>
      </c>
      <c r="I86" s="1">
        <f t="shared" si="7"/>
        <v>141.88177872653662</v>
      </c>
      <c r="J86" s="1">
        <f t="shared" si="8"/>
        <v>14.489996245859405</v>
      </c>
      <c r="K86" s="13">
        <f t="shared" si="9"/>
        <v>5.4022083179977916</v>
      </c>
      <c r="L86" s="1">
        <v>6424.8798800000004</v>
      </c>
      <c r="M86" s="1">
        <v>656.15533000000005</v>
      </c>
      <c r="N86" s="1">
        <v>244.63</v>
      </c>
      <c r="O86" s="1">
        <v>0</v>
      </c>
      <c r="P86" s="1">
        <v>0</v>
      </c>
      <c r="Q86" s="1">
        <v>0</v>
      </c>
      <c r="R86" s="1">
        <v>21</v>
      </c>
      <c r="S86" s="1">
        <v>0</v>
      </c>
      <c r="T86" s="1">
        <v>0</v>
      </c>
      <c r="U86" s="1">
        <v>0</v>
      </c>
      <c r="V86" s="1">
        <v>24.61768</v>
      </c>
      <c r="W86" s="1">
        <v>0</v>
      </c>
      <c r="X86" s="1">
        <v>0</v>
      </c>
      <c r="Y86" s="1">
        <v>0</v>
      </c>
      <c r="Z86" s="1">
        <v>2</v>
      </c>
      <c r="AA86" s="1">
        <v>22</v>
      </c>
      <c r="AB86" s="1">
        <v>69</v>
      </c>
      <c r="AC86" s="1">
        <v>42</v>
      </c>
      <c r="AD86" s="1">
        <v>6</v>
      </c>
      <c r="AE86" s="1">
        <v>0</v>
      </c>
      <c r="AF86" s="1">
        <v>1.1399999999999999</v>
      </c>
      <c r="AG86" s="1">
        <v>6.71</v>
      </c>
      <c r="AH86" s="1">
        <v>63.65</v>
      </c>
      <c r="AI86" s="1">
        <v>95.92</v>
      </c>
      <c r="AJ86" s="1">
        <v>3.81</v>
      </c>
      <c r="AK86" s="1">
        <v>0</v>
      </c>
      <c r="AL86" s="1">
        <v>23</v>
      </c>
      <c r="AM86" s="1">
        <v>8</v>
      </c>
      <c r="AN86" s="1">
        <v>5</v>
      </c>
      <c r="AO86" s="1">
        <v>41</v>
      </c>
      <c r="AP86" s="1">
        <v>14</v>
      </c>
      <c r="AQ86" s="1">
        <v>7</v>
      </c>
      <c r="AR86" s="1">
        <v>217</v>
      </c>
      <c r="AS86" s="1">
        <v>34</v>
      </c>
      <c r="AT86" s="1">
        <v>6</v>
      </c>
      <c r="AU86" s="1">
        <v>151</v>
      </c>
      <c r="AV86" s="1">
        <v>20</v>
      </c>
      <c r="AW86" s="1">
        <v>5</v>
      </c>
      <c r="AX86" s="1">
        <v>1267.93994</v>
      </c>
      <c r="AY86" s="1">
        <v>1041.43994</v>
      </c>
      <c r="AZ86" s="1">
        <v>1705.01001</v>
      </c>
      <c r="BA86" s="1">
        <v>1757.40002</v>
      </c>
      <c r="BB86" s="1">
        <v>591.34002999999996</v>
      </c>
      <c r="BC86" s="1">
        <v>61.68</v>
      </c>
      <c r="BD86" s="1">
        <v>0</v>
      </c>
      <c r="BE86" s="1">
        <v>0</v>
      </c>
      <c r="BF86" s="1">
        <v>248</v>
      </c>
      <c r="BG86" s="1">
        <v>184</v>
      </c>
      <c r="BH86" s="1">
        <v>150</v>
      </c>
      <c r="BI86" s="1">
        <v>47</v>
      </c>
      <c r="BJ86" s="1">
        <v>7</v>
      </c>
      <c r="BK86" s="1">
        <v>0</v>
      </c>
      <c r="BL86" s="1">
        <v>0</v>
      </c>
      <c r="BM86" s="1">
        <v>244.63</v>
      </c>
      <c r="BN86" s="1">
        <v>0</v>
      </c>
      <c r="BO86" s="13">
        <v>0</v>
      </c>
      <c r="BP86" s="1">
        <v>36</v>
      </c>
      <c r="BQ86" s="1">
        <v>62</v>
      </c>
      <c r="BR86" s="1">
        <v>432</v>
      </c>
      <c r="BS86" s="9">
        <f t="shared" si="10"/>
        <v>23</v>
      </c>
      <c r="BT86" s="1">
        <v>2</v>
      </c>
      <c r="BU86" s="1">
        <v>2</v>
      </c>
      <c r="BV86" s="1">
        <v>4</v>
      </c>
      <c r="BW86" s="1">
        <v>4</v>
      </c>
      <c r="BX86" s="1">
        <v>4</v>
      </c>
      <c r="BY86" s="1">
        <v>2</v>
      </c>
    </row>
    <row r="87" spans="1:77" ht="15.75" thickBot="1" x14ac:dyDescent="0.3">
      <c r="A87" s="1" t="s">
        <v>27</v>
      </c>
      <c r="B87" s="1" t="s">
        <v>60</v>
      </c>
      <c r="C87" s="1">
        <v>5</v>
      </c>
      <c r="D87" s="7" t="s">
        <v>10</v>
      </c>
      <c r="E87" s="1">
        <v>106</v>
      </c>
      <c r="F87" s="1">
        <v>0</v>
      </c>
      <c r="G87" s="8">
        <v>0</v>
      </c>
      <c r="H87" s="9">
        <v>0</v>
      </c>
      <c r="I87" s="9">
        <v>0</v>
      </c>
      <c r="J87" s="9">
        <v>0</v>
      </c>
      <c r="K87" s="13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13">
        <v>0</v>
      </c>
      <c r="BP87" s="9">
        <v>0</v>
      </c>
      <c r="BQ87" s="9">
        <v>0</v>
      </c>
      <c r="BR87" s="9">
        <v>0</v>
      </c>
      <c r="BS87" s="9">
        <f t="shared" si="10"/>
        <v>0</v>
      </c>
      <c r="BT87" s="1">
        <v>5</v>
      </c>
      <c r="BU87" s="1">
        <v>4</v>
      </c>
      <c r="BV87" s="1">
        <v>5</v>
      </c>
      <c r="BW87" s="1">
        <v>5</v>
      </c>
      <c r="BX87" s="1">
        <v>5</v>
      </c>
      <c r="BY87" s="1">
        <v>4</v>
      </c>
    </row>
    <row r="88" spans="1:77" ht="15.75" thickBot="1" x14ac:dyDescent="0.3">
      <c r="A88" s="1" t="s">
        <v>31</v>
      </c>
      <c r="B88" s="1" t="s">
        <v>61</v>
      </c>
      <c r="C88" s="1">
        <v>5</v>
      </c>
      <c r="D88" s="7" t="s">
        <v>10</v>
      </c>
      <c r="E88" s="1">
        <v>1550</v>
      </c>
      <c r="F88" s="1">
        <v>405.44999999999993</v>
      </c>
      <c r="G88" s="8">
        <v>45.04999999999999</v>
      </c>
      <c r="H88" s="1">
        <v>3.1284722222222221E-2</v>
      </c>
      <c r="I88" s="1">
        <f t="shared" ref="I88:I94" si="11">L88/G88</f>
        <v>128.68779689234188</v>
      </c>
      <c r="J88" s="1">
        <f t="shared" ref="J88:J94" si="12">M88/G88</f>
        <v>11.943852608213099</v>
      </c>
      <c r="K88" s="13">
        <f t="shared" ref="K88:K94" si="13">N88/G88</f>
        <v>6.094561598224197</v>
      </c>
      <c r="L88" s="1">
        <v>5797.3852500000003</v>
      </c>
      <c r="M88" s="1">
        <v>538.07056</v>
      </c>
      <c r="N88" s="1">
        <v>274.56</v>
      </c>
      <c r="O88" s="1">
        <v>45.7</v>
      </c>
      <c r="P88" s="1">
        <v>1.42</v>
      </c>
      <c r="Q88" s="1">
        <v>0</v>
      </c>
      <c r="R88" s="1">
        <v>24</v>
      </c>
      <c r="S88" s="1">
        <v>4</v>
      </c>
      <c r="T88" s="1">
        <v>0</v>
      </c>
      <c r="U88" s="1">
        <v>0</v>
      </c>
      <c r="V88" s="1">
        <v>25.042719999999999</v>
      </c>
      <c r="W88" s="1">
        <v>13.067869999999999</v>
      </c>
      <c r="X88" s="1">
        <v>0</v>
      </c>
      <c r="Y88" s="1">
        <v>0</v>
      </c>
      <c r="Z88" s="1">
        <v>1</v>
      </c>
      <c r="AA88" s="1">
        <v>9</v>
      </c>
      <c r="AB88" s="1">
        <v>42</v>
      </c>
      <c r="AC88" s="1">
        <v>31</v>
      </c>
      <c r="AD88" s="1">
        <v>4</v>
      </c>
      <c r="AE88" s="1">
        <v>0</v>
      </c>
      <c r="AF88" s="1">
        <v>0</v>
      </c>
      <c r="AG88" s="1">
        <v>3.51</v>
      </c>
      <c r="AH88" s="1">
        <v>48.05</v>
      </c>
      <c r="AI88" s="1">
        <v>96.19</v>
      </c>
      <c r="AJ88" s="1">
        <v>5.42</v>
      </c>
      <c r="AK88" s="1">
        <v>0</v>
      </c>
      <c r="AL88" s="1">
        <v>18</v>
      </c>
      <c r="AM88" s="1">
        <v>5</v>
      </c>
      <c r="AN88" s="1">
        <v>4</v>
      </c>
      <c r="AO88" s="1">
        <v>19</v>
      </c>
      <c r="AP88" s="1">
        <v>14</v>
      </c>
      <c r="AQ88" s="1">
        <v>1</v>
      </c>
      <c r="AR88" s="1">
        <v>182</v>
      </c>
      <c r="AS88" s="1">
        <v>14</v>
      </c>
      <c r="AT88" s="1">
        <v>3</v>
      </c>
      <c r="AU88" s="1">
        <v>166</v>
      </c>
      <c r="AV88" s="1">
        <v>13</v>
      </c>
      <c r="AW88" s="1">
        <v>4</v>
      </c>
      <c r="AX88" s="1">
        <v>1489.5</v>
      </c>
      <c r="AY88" s="1">
        <v>1353.40002</v>
      </c>
      <c r="AZ88" s="1">
        <v>1331.06006</v>
      </c>
      <c r="BA88" s="1">
        <v>1140.9699700000001</v>
      </c>
      <c r="BB88" s="1">
        <v>369.76001000000002</v>
      </c>
      <c r="BC88" s="1">
        <v>94.16</v>
      </c>
      <c r="BD88" s="1">
        <v>18.5</v>
      </c>
      <c r="BE88" s="1">
        <v>0</v>
      </c>
      <c r="BF88" s="1">
        <v>214</v>
      </c>
      <c r="BG88" s="1">
        <v>141</v>
      </c>
      <c r="BH88" s="1">
        <v>106</v>
      </c>
      <c r="BI88" s="1">
        <v>35</v>
      </c>
      <c r="BJ88" s="1">
        <v>10</v>
      </c>
      <c r="BK88" s="1">
        <v>2</v>
      </c>
      <c r="BL88" s="1">
        <v>0</v>
      </c>
      <c r="BM88" s="1">
        <v>321.68</v>
      </c>
      <c r="BN88" s="1">
        <v>47.120000000000005</v>
      </c>
      <c r="BO88" s="13">
        <v>4</v>
      </c>
      <c r="BP88" s="1">
        <v>27</v>
      </c>
      <c r="BQ88" s="1">
        <v>34</v>
      </c>
      <c r="BR88" s="1">
        <v>385</v>
      </c>
      <c r="BS88" s="9">
        <f t="shared" si="10"/>
        <v>12</v>
      </c>
      <c r="BT88" s="1">
        <v>2</v>
      </c>
      <c r="BU88" s="1">
        <v>3</v>
      </c>
      <c r="BV88" s="1">
        <v>3</v>
      </c>
      <c r="BW88" s="1">
        <v>3</v>
      </c>
      <c r="BX88" s="1">
        <v>4</v>
      </c>
      <c r="BY88" s="1">
        <v>4</v>
      </c>
    </row>
    <row r="89" spans="1:77" ht="15.75" thickBot="1" x14ac:dyDescent="0.3">
      <c r="A89" s="1" t="s">
        <v>39</v>
      </c>
      <c r="B89" s="1" t="s">
        <v>62</v>
      </c>
      <c r="C89" s="1">
        <v>5</v>
      </c>
      <c r="D89" s="7" t="s">
        <v>10</v>
      </c>
      <c r="E89" s="1">
        <v>477</v>
      </c>
      <c r="F89" s="1">
        <v>407.54999999999995</v>
      </c>
      <c r="G89" s="8">
        <v>45.283333333333331</v>
      </c>
      <c r="H89" s="1">
        <v>3.1446759259259258E-2</v>
      </c>
      <c r="I89" s="1">
        <f t="shared" si="11"/>
        <v>130.2018037541406</v>
      </c>
      <c r="J89" s="1">
        <f t="shared" si="12"/>
        <v>13.511508207581892</v>
      </c>
      <c r="K89" s="13">
        <f t="shared" si="13"/>
        <v>8.2977548767022462</v>
      </c>
      <c r="L89" s="1">
        <v>5895.9716799999997</v>
      </c>
      <c r="M89" s="1">
        <v>611.84613000000002</v>
      </c>
      <c r="N89" s="1">
        <v>375.75</v>
      </c>
      <c r="O89" s="1">
        <v>79.14</v>
      </c>
      <c r="P89" s="1">
        <v>9.34</v>
      </c>
      <c r="Q89" s="1">
        <v>0</v>
      </c>
      <c r="R89" s="1">
        <v>30</v>
      </c>
      <c r="S89" s="1">
        <v>8</v>
      </c>
      <c r="T89" s="1">
        <v>1</v>
      </c>
      <c r="U89" s="1">
        <v>0</v>
      </c>
      <c r="V89" s="1">
        <v>29.68018</v>
      </c>
      <c r="W89" s="1">
        <v>30.880369999999999</v>
      </c>
      <c r="X89" s="1">
        <v>7.9218799999999998</v>
      </c>
      <c r="Y89" s="1">
        <v>0</v>
      </c>
      <c r="Z89" s="1">
        <v>8</v>
      </c>
      <c r="AA89" s="1">
        <v>14</v>
      </c>
      <c r="AB89" s="1">
        <v>35</v>
      </c>
      <c r="AC89" s="1">
        <v>40</v>
      </c>
      <c r="AD89" s="1">
        <v>2</v>
      </c>
      <c r="AE89" s="1">
        <v>0</v>
      </c>
      <c r="AF89" s="1">
        <v>2.11</v>
      </c>
      <c r="AG89" s="1">
        <v>11.46</v>
      </c>
      <c r="AH89" s="1">
        <v>58.04</v>
      </c>
      <c r="AI89" s="1">
        <v>99.09</v>
      </c>
      <c r="AJ89" s="1">
        <v>5.15</v>
      </c>
      <c r="AK89" s="1">
        <v>0</v>
      </c>
      <c r="AL89" s="1">
        <v>14</v>
      </c>
      <c r="AM89" s="1">
        <v>6</v>
      </c>
      <c r="AN89" s="1">
        <v>8</v>
      </c>
      <c r="AO89" s="1">
        <v>26</v>
      </c>
      <c r="AP89" s="1">
        <v>8</v>
      </c>
      <c r="AQ89" s="1">
        <v>3</v>
      </c>
      <c r="AR89" s="1">
        <v>93</v>
      </c>
      <c r="AS89" s="1">
        <v>14</v>
      </c>
      <c r="AT89" s="1">
        <v>7</v>
      </c>
      <c r="AU89" s="1">
        <v>77</v>
      </c>
      <c r="AV89" s="1">
        <v>7</v>
      </c>
      <c r="AW89" s="1">
        <v>4</v>
      </c>
      <c r="AX89" s="1">
        <v>1750.5699500000001</v>
      </c>
      <c r="AY89" s="1">
        <v>1172.17004</v>
      </c>
      <c r="AZ89" s="1">
        <v>1366.23999</v>
      </c>
      <c r="BA89" s="1">
        <v>1099.06006</v>
      </c>
      <c r="BB89" s="1">
        <v>404.95999</v>
      </c>
      <c r="BC89" s="1">
        <v>98.35</v>
      </c>
      <c r="BD89" s="1">
        <v>4.67</v>
      </c>
      <c r="BE89" s="1">
        <v>0</v>
      </c>
      <c r="BF89" s="1">
        <v>193</v>
      </c>
      <c r="BG89" s="1">
        <v>145</v>
      </c>
      <c r="BH89" s="1">
        <v>93</v>
      </c>
      <c r="BI89" s="1">
        <v>34</v>
      </c>
      <c r="BJ89" s="1">
        <v>10</v>
      </c>
      <c r="BK89" s="1">
        <v>1</v>
      </c>
      <c r="BL89" s="1">
        <v>0</v>
      </c>
      <c r="BM89" s="1">
        <v>464.22999999999996</v>
      </c>
      <c r="BN89" s="1">
        <v>88.48</v>
      </c>
      <c r="BO89" s="13">
        <v>9</v>
      </c>
      <c r="BP89" s="1">
        <v>28</v>
      </c>
      <c r="BQ89" s="1">
        <v>37</v>
      </c>
      <c r="BR89" s="1">
        <v>210</v>
      </c>
      <c r="BS89" s="9">
        <f t="shared" si="10"/>
        <v>22</v>
      </c>
      <c r="BT89" s="1">
        <v>3</v>
      </c>
      <c r="BU89" s="1">
        <v>3</v>
      </c>
      <c r="BV89" s="1">
        <v>4</v>
      </c>
      <c r="BW89" s="1">
        <v>3</v>
      </c>
      <c r="BX89" s="1">
        <v>3</v>
      </c>
      <c r="BY89" s="1">
        <v>3</v>
      </c>
    </row>
    <row r="90" spans="1:77" ht="15.75" thickBot="1" x14ac:dyDescent="0.3">
      <c r="A90" s="1" t="s">
        <v>32</v>
      </c>
      <c r="B90" s="1" t="s">
        <v>61</v>
      </c>
      <c r="C90" s="1">
        <v>5</v>
      </c>
      <c r="D90" s="7" t="s">
        <v>10</v>
      </c>
      <c r="E90" s="1">
        <v>359</v>
      </c>
      <c r="F90" s="1">
        <v>407.54999999999995</v>
      </c>
      <c r="G90" s="8">
        <v>45.283333333333331</v>
      </c>
      <c r="H90" s="1">
        <v>3.1446759259259258E-2</v>
      </c>
      <c r="I90" s="1">
        <f t="shared" si="11"/>
        <v>115.22224792050056</v>
      </c>
      <c r="J90" s="1">
        <f t="shared" si="12"/>
        <v>11.156602723592199</v>
      </c>
      <c r="K90" s="13">
        <f t="shared" si="13"/>
        <v>4.7015087964666913</v>
      </c>
      <c r="L90" s="1">
        <v>5217.6474600000001</v>
      </c>
      <c r="M90" s="1">
        <v>505.20816000000002</v>
      </c>
      <c r="N90" s="1">
        <v>212.89999</v>
      </c>
      <c r="O90" s="1">
        <v>30.43</v>
      </c>
      <c r="P90" s="1">
        <v>4.5</v>
      </c>
      <c r="Q90" s="1">
        <v>0</v>
      </c>
      <c r="R90" s="1">
        <v>18</v>
      </c>
      <c r="S90" s="1">
        <v>3</v>
      </c>
      <c r="T90" s="1">
        <v>1</v>
      </c>
      <c r="U90" s="1">
        <v>0</v>
      </c>
      <c r="V90" s="1">
        <v>20.352049999999998</v>
      </c>
      <c r="W90" s="1">
        <v>16.54712</v>
      </c>
      <c r="X90" s="1">
        <v>4.5029300000000001</v>
      </c>
      <c r="Y90" s="1">
        <v>0</v>
      </c>
      <c r="Z90" s="1">
        <v>6</v>
      </c>
      <c r="AA90" s="1">
        <v>13</v>
      </c>
      <c r="AB90" s="1">
        <v>45</v>
      </c>
      <c r="AC90" s="1">
        <v>33</v>
      </c>
      <c r="AD90" s="1">
        <v>4</v>
      </c>
      <c r="AE90" s="1">
        <v>0</v>
      </c>
      <c r="AF90" s="1">
        <v>1.22</v>
      </c>
      <c r="AG90" s="1">
        <v>7.46</v>
      </c>
      <c r="AH90" s="1">
        <v>47.99</v>
      </c>
      <c r="AI90" s="1">
        <v>102.47</v>
      </c>
      <c r="AJ90" s="1">
        <v>7.3</v>
      </c>
      <c r="AK90" s="1">
        <v>0</v>
      </c>
      <c r="AL90" s="1">
        <v>14</v>
      </c>
      <c r="AM90" s="1">
        <v>7</v>
      </c>
      <c r="AN90" s="1">
        <v>4</v>
      </c>
      <c r="AO90" s="1">
        <v>47</v>
      </c>
      <c r="AP90" s="1">
        <v>14</v>
      </c>
      <c r="AQ90" s="1">
        <v>4</v>
      </c>
      <c r="AR90" s="1">
        <v>78</v>
      </c>
      <c r="AS90" s="1">
        <v>12</v>
      </c>
      <c r="AT90" s="1">
        <v>4</v>
      </c>
      <c r="AU90" s="1">
        <v>87</v>
      </c>
      <c r="AV90" s="1">
        <v>6</v>
      </c>
      <c r="AW90" s="1">
        <v>3</v>
      </c>
      <c r="AX90" s="1">
        <v>1290.34998</v>
      </c>
      <c r="AY90" s="1">
        <v>1069.73999</v>
      </c>
      <c r="AZ90" s="1">
        <v>1053.1199999999999</v>
      </c>
      <c r="BA90" s="1">
        <v>1176.6999499999999</v>
      </c>
      <c r="BB90" s="1">
        <v>432.51001000000002</v>
      </c>
      <c r="BC90" s="1">
        <v>130.62</v>
      </c>
      <c r="BD90" s="1">
        <v>60.04</v>
      </c>
      <c r="BE90" s="1">
        <v>4.5</v>
      </c>
      <c r="BF90" s="1">
        <v>235</v>
      </c>
      <c r="BG90" s="1">
        <v>155</v>
      </c>
      <c r="BH90" s="1">
        <v>125</v>
      </c>
      <c r="BI90" s="1">
        <v>48</v>
      </c>
      <c r="BJ90" s="1">
        <v>16</v>
      </c>
      <c r="BK90" s="1">
        <v>5</v>
      </c>
      <c r="BL90" s="1">
        <v>1</v>
      </c>
      <c r="BM90" s="1">
        <v>247.82999000000001</v>
      </c>
      <c r="BN90" s="1">
        <v>34.93</v>
      </c>
      <c r="BO90" s="13">
        <v>4</v>
      </c>
      <c r="BP90" s="1">
        <v>25</v>
      </c>
      <c r="BQ90" s="1">
        <v>65</v>
      </c>
      <c r="BR90" s="1">
        <v>226</v>
      </c>
      <c r="BS90" s="9">
        <f t="shared" si="10"/>
        <v>15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</row>
    <row r="91" spans="1:77" ht="15.75" thickBot="1" x14ac:dyDescent="0.3">
      <c r="A91" s="1" t="s">
        <v>33</v>
      </c>
      <c r="B91" s="1" t="s">
        <v>61</v>
      </c>
      <c r="C91" s="1">
        <v>5</v>
      </c>
      <c r="D91" s="7" t="s">
        <v>10</v>
      </c>
      <c r="E91" s="1">
        <v>609</v>
      </c>
      <c r="F91" s="1">
        <v>0</v>
      </c>
      <c r="G91" s="8">
        <v>45.04999999999999</v>
      </c>
      <c r="H91" s="1">
        <v>3.1284722222222221E-2</v>
      </c>
      <c r="I91" s="1">
        <f t="shared" si="11"/>
        <v>131.81523573806882</v>
      </c>
      <c r="J91" s="1">
        <f t="shared" si="12"/>
        <v>13.890307658157607</v>
      </c>
      <c r="K91" s="13">
        <f t="shared" si="13"/>
        <v>7.6024415094339632</v>
      </c>
      <c r="L91" s="1">
        <v>5938.2763699999996</v>
      </c>
      <c r="M91" s="1">
        <v>625.75836000000004</v>
      </c>
      <c r="N91" s="1">
        <v>342.48998999999998</v>
      </c>
      <c r="O91" s="1">
        <v>31.3</v>
      </c>
      <c r="P91" s="1">
        <v>0</v>
      </c>
      <c r="Q91" s="1">
        <v>0</v>
      </c>
      <c r="R91" s="1">
        <v>26</v>
      </c>
      <c r="S91" s="1">
        <v>3</v>
      </c>
      <c r="T91" s="1">
        <v>0</v>
      </c>
      <c r="U91" s="1">
        <v>0</v>
      </c>
      <c r="V91" s="1">
        <v>27.256350000000001</v>
      </c>
      <c r="W91" s="1">
        <v>14.08911</v>
      </c>
      <c r="X91" s="1">
        <v>0</v>
      </c>
      <c r="Y91" s="1">
        <v>0</v>
      </c>
      <c r="Z91" s="1">
        <v>3</v>
      </c>
      <c r="AA91" s="1">
        <v>15</v>
      </c>
      <c r="AB91" s="1">
        <v>51</v>
      </c>
      <c r="AC91" s="1">
        <v>40</v>
      </c>
      <c r="AD91" s="1">
        <v>0</v>
      </c>
      <c r="AE91" s="1">
        <v>0</v>
      </c>
      <c r="AF91" s="1">
        <v>1.6</v>
      </c>
      <c r="AG91" s="1">
        <v>10.01</v>
      </c>
      <c r="AH91" s="1">
        <v>58.04</v>
      </c>
      <c r="AI91" s="1">
        <v>73.19</v>
      </c>
      <c r="AJ91" s="1">
        <v>1.37</v>
      </c>
      <c r="AK91" s="1">
        <v>0</v>
      </c>
      <c r="AL91" s="1">
        <v>26</v>
      </c>
      <c r="AM91" s="1">
        <v>9</v>
      </c>
      <c r="AN91" s="1">
        <v>7</v>
      </c>
      <c r="AO91" s="1">
        <v>53</v>
      </c>
      <c r="AP91" s="1">
        <v>10</v>
      </c>
      <c r="AQ91" s="1">
        <v>4</v>
      </c>
      <c r="AR91" s="1">
        <v>114</v>
      </c>
      <c r="AS91" s="1">
        <v>24</v>
      </c>
      <c r="AT91" s="1">
        <v>8</v>
      </c>
      <c r="AU91" s="1">
        <v>93</v>
      </c>
      <c r="AV91" s="1">
        <v>21</v>
      </c>
      <c r="AW91" s="1">
        <v>7</v>
      </c>
      <c r="AX91" s="1">
        <v>1695.66003</v>
      </c>
      <c r="AY91" s="1">
        <v>1459.8199500000001</v>
      </c>
      <c r="AZ91" s="1">
        <v>1314.26001</v>
      </c>
      <c r="BA91" s="1">
        <v>1094.75</v>
      </c>
      <c r="BB91" s="1">
        <v>342.48998999999998</v>
      </c>
      <c r="BC91" s="1">
        <v>31.3</v>
      </c>
      <c r="BD91" s="1">
        <v>0</v>
      </c>
      <c r="BE91" s="1">
        <v>0</v>
      </c>
      <c r="BF91" s="1">
        <v>213</v>
      </c>
      <c r="BG91" s="1">
        <v>128</v>
      </c>
      <c r="BH91" s="1">
        <v>89</v>
      </c>
      <c r="BI91" s="1">
        <v>26</v>
      </c>
      <c r="BJ91" s="1">
        <v>3</v>
      </c>
      <c r="BK91" s="1">
        <v>0</v>
      </c>
      <c r="BL91" s="1">
        <v>0</v>
      </c>
      <c r="BM91" s="1">
        <v>373.78998999999999</v>
      </c>
      <c r="BN91" s="1">
        <v>31.3</v>
      </c>
      <c r="BO91" s="13">
        <v>3</v>
      </c>
      <c r="BP91" s="1">
        <v>42</v>
      </c>
      <c r="BQ91" s="1">
        <v>67</v>
      </c>
      <c r="BR91" s="1">
        <v>286</v>
      </c>
      <c r="BS91" s="9">
        <f t="shared" si="10"/>
        <v>26</v>
      </c>
      <c r="BT91" s="9">
        <v>0</v>
      </c>
      <c r="BU91" s="9">
        <v>0</v>
      </c>
      <c r="BV91" s="9">
        <v>0</v>
      </c>
      <c r="BW91" s="9">
        <v>0</v>
      </c>
      <c r="BX91" s="9">
        <v>0</v>
      </c>
      <c r="BY91" s="9">
        <v>0</v>
      </c>
    </row>
    <row r="92" spans="1:77" ht="15.75" thickBot="1" x14ac:dyDescent="0.3">
      <c r="A92" s="1" t="s">
        <v>40</v>
      </c>
      <c r="B92" s="1" t="s">
        <v>62</v>
      </c>
      <c r="C92" s="1">
        <v>5</v>
      </c>
      <c r="D92" s="7" t="s">
        <v>10</v>
      </c>
      <c r="E92" s="1">
        <v>366</v>
      </c>
      <c r="F92" s="1">
        <v>452.83333333333331</v>
      </c>
      <c r="G92" s="8">
        <v>45.283333333333331</v>
      </c>
      <c r="H92" s="1">
        <v>3.1446759259259258E-2</v>
      </c>
      <c r="I92" s="1">
        <f t="shared" si="11"/>
        <v>117.19205034965034</v>
      </c>
      <c r="J92" s="1">
        <f t="shared" si="12"/>
        <v>11.963639602502759</v>
      </c>
      <c r="K92" s="13">
        <f t="shared" si="13"/>
        <v>7.4596979757085018</v>
      </c>
      <c r="L92" s="1">
        <v>5306.8466799999997</v>
      </c>
      <c r="M92" s="1">
        <v>541.75347999999997</v>
      </c>
      <c r="N92" s="1">
        <v>337.79998999999998</v>
      </c>
      <c r="O92" s="1">
        <v>101.82</v>
      </c>
      <c r="P92" s="1">
        <v>44.39</v>
      </c>
      <c r="Q92" s="1">
        <v>16.649999999999999</v>
      </c>
      <c r="R92" s="1">
        <v>24</v>
      </c>
      <c r="S92" s="1">
        <v>9</v>
      </c>
      <c r="T92" s="1">
        <v>4</v>
      </c>
      <c r="U92" s="1">
        <v>2</v>
      </c>
      <c r="V92" s="1">
        <v>38.386229999999998</v>
      </c>
      <c r="W92" s="1">
        <v>32.585450000000002</v>
      </c>
      <c r="X92" s="1">
        <v>15.948119999999999</v>
      </c>
      <c r="Y92" s="1">
        <v>10.31616</v>
      </c>
      <c r="Z92" s="1">
        <v>6</v>
      </c>
      <c r="AA92" s="1">
        <v>15</v>
      </c>
      <c r="AB92" s="1">
        <v>23</v>
      </c>
      <c r="AC92" s="1">
        <v>39</v>
      </c>
      <c r="AD92" s="1">
        <v>4</v>
      </c>
      <c r="AE92" s="1">
        <v>0</v>
      </c>
      <c r="AF92" s="1">
        <v>2.33</v>
      </c>
      <c r="AG92" s="1">
        <v>7.18</v>
      </c>
      <c r="AH92" s="1">
        <v>45.76</v>
      </c>
      <c r="AI92" s="1">
        <v>116.37</v>
      </c>
      <c r="AJ92" s="1">
        <v>5.15</v>
      </c>
      <c r="AK92" s="1">
        <v>0</v>
      </c>
      <c r="AL92" s="1">
        <v>31</v>
      </c>
      <c r="AM92" s="1">
        <v>6</v>
      </c>
      <c r="AN92" s="1">
        <v>4</v>
      </c>
      <c r="AO92" s="1">
        <v>17</v>
      </c>
      <c r="AP92" s="1">
        <v>4</v>
      </c>
      <c r="AQ92" s="1">
        <v>6</v>
      </c>
      <c r="AR92" s="1">
        <v>66</v>
      </c>
      <c r="AS92" s="1">
        <v>19</v>
      </c>
      <c r="AT92" s="1">
        <v>4</v>
      </c>
      <c r="AU92" s="1">
        <v>52</v>
      </c>
      <c r="AV92" s="1">
        <v>12</v>
      </c>
      <c r="AW92" s="1">
        <v>3</v>
      </c>
      <c r="AX92" s="1">
        <v>1839.18994</v>
      </c>
      <c r="AY92" s="1">
        <v>971.45001000000002</v>
      </c>
      <c r="AZ92" s="1">
        <v>1129.34998</v>
      </c>
      <c r="BA92" s="1">
        <v>778.34002999999996</v>
      </c>
      <c r="BB92" s="1">
        <v>368.23000999999999</v>
      </c>
      <c r="BC92" s="1">
        <v>130.06</v>
      </c>
      <c r="BD92" s="1">
        <v>90.23</v>
      </c>
      <c r="BE92" s="1">
        <v>0</v>
      </c>
      <c r="BF92" s="1">
        <v>184</v>
      </c>
      <c r="BG92" s="1">
        <v>136</v>
      </c>
      <c r="BH92" s="1">
        <v>72</v>
      </c>
      <c r="BI92" s="1">
        <v>26</v>
      </c>
      <c r="BJ92" s="1">
        <v>12</v>
      </c>
      <c r="BK92" s="1">
        <v>5</v>
      </c>
      <c r="BL92" s="1">
        <v>0</v>
      </c>
      <c r="BM92" s="1">
        <v>500.65998999999994</v>
      </c>
      <c r="BN92" s="1">
        <v>162.85999999999999</v>
      </c>
      <c r="BO92" s="13">
        <v>15</v>
      </c>
      <c r="BP92" s="1">
        <v>41</v>
      </c>
      <c r="BQ92" s="1">
        <v>27</v>
      </c>
      <c r="BR92" s="1">
        <v>166</v>
      </c>
      <c r="BS92" s="9">
        <f t="shared" si="10"/>
        <v>17</v>
      </c>
      <c r="BT92" s="1">
        <v>3</v>
      </c>
      <c r="BU92" s="1">
        <v>3</v>
      </c>
      <c r="BV92" s="1">
        <v>3</v>
      </c>
      <c r="BW92" s="1">
        <v>4</v>
      </c>
      <c r="BX92" s="1">
        <v>4</v>
      </c>
      <c r="BY92" s="1">
        <v>4</v>
      </c>
    </row>
    <row r="93" spans="1:77" ht="15.75" thickBot="1" x14ac:dyDescent="0.3">
      <c r="A93" s="1" t="s">
        <v>42</v>
      </c>
      <c r="B93" s="1" t="s">
        <v>20</v>
      </c>
      <c r="C93" s="1">
        <v>5</v>
      </c>
      <c r="D93" s="7" t="s">
        <v>10</v>
      </c>
      <c r="E93" s="1">
        <v>878</v>
      </c>
      <c r="F93" s="1">
        <v>407.54999999999995</v>
      </c>
      <c r="G93" s="8">
        <v>45.283333333333331</v>
      </c>
      <c r="H93" s="1">
        <v>3.1446759259259258E-2</v>
      </c>
      <c r="I93" s="1">
        <f t="shared" si="11"/>
        <v>115.48883121089438</v>
      </c>
      <c r="J93" s="1">
        <f t="shared" si="12"/>
        <v>12.694294516010306</v>
      </c>
      <c r="K93" s="13">
        <f t="shared" si="13"/>
        <v>7.5838058888479942</v>
      </c>
      <c r="L93" s="1">
        <v>5229.7192400000004</v>
      </c>
      <c r="M93" s="1">
        <v>574.83996999999999</v>
      </c>
      <c r="N93" s="1">
        <v>343.42000999999999</v>
      </c>
      <c r="O93" s="1">
        <v>142.34</v>
      </c>
      <c r="P93" s="1">
        <v>9.98</v>
      </c>
      <c r="Q93" s="1">
        <v>10.08</v>
      </c>
      <c r="R93" s="1">
        <v>30</v>
      </c>
      <c r="S93" s="1">
        <v>10</v>
      </c>
      <c r="T93" s="1">
        <v>1</v>
      </c>
      <c r="U93" s="1">
        <v>1</v>
      </c>
      <c r="V93" s="1">
        <v>25.636959999999998</v>
      </c>
      <c r="W93" s="1">
        <v>30.369140000000002</v>
      </c>
      <c r="X93" s="1">
        <v>5.5808099999999996</v>
      </c>
      <c r="Y93" s="1">
        <v>10.08203</v>
      </c>
      <c r="Z93" s="1">
        <v>4</v>
      </c>
      <c r="AA93" s="1">
        <v>17</v>
      </c>
      <c r="AB93" s="1">
        <v>57</v>
      </c>
      <c r="AC93" s="1">
        <v>47</v>
      </c>
      <c r="AD93" s="1">
        <v>15</v>
      </c>
      <c r="AE93" s="1">
        <v>0</v>
      </c>
      <c r="AF93" s="1">
        <v>1.22</v>
      </c>
      <c r="AG93" s="1">
        <v>11.53</v>
      </c>
      <c r="AH93" s="1">
        <v>73.64</v>
      </c>
      <c r="AI93" s="1">
        <v>210.10001</v>
      </c>
      <c r="AJ93" s="1">
        <v>26.34</v>
      </c>
      <c r="AK93" s="1">
        <v>0</v>
      </c>
      <c r="AL93" s="1">
        <v>22</v>
      </c>
      <c r="AM93" s="1">
        <v>5</v>
      </c>
      <c r="AN93" s="1">
        <v>8</v>
      </c>
      <c r="AO93" s="1">
        <v>55</v>
      </c>
      <c r="AP93" s="1">
        <v>19</v>
      </c>
      <c r="AQ93" s="1">
        <v>2</v>
      </c>
      <c r="AR93" s="1">
        <v>88</v>
      </c>
      <c r="AS93" s="1">
        <v>10</v>
      </c>
      <c r="AT93" s="1">
        <v>3</v>
      </c>
      <c r="AU93" s="1">
        <v>81</v>
      </c>
      <c r="AV93" s="1">
        <v>17</v>
      </c>
      <c r="AW93" s="1">
        <v>5</v>
      </c>
      <c r="AX93" s="1">
        <v>1652.9499499999999</v>
      </c>
      <c r="AY93" s="1">
        <v>952.04998999999998</v>
      </c>
      <c r="AZ93" s="1">
        <v>953.03003000000001</v>
      </c>
      <c r="BA93" s="1">
        <v>1076.7099599999999</v>
      </c>
      <c r="BB93" s="1">
        <v>389.14001000000002</v>
      </c>
      <c r="BC93" s="1">
        <v>175.71001000000001</v>
      </c>
      <c r="BD93" s="1">
        <v>30.1</v>
      </c>
      <c r="BE93" s="1">
        <v>0</v>
      </c>
      <c r="BF93" s="1">
        <v>198</v>
      </c>
      <c r="BG93" s="1">
        <v>140</v>
      </c>
      <c r="BH93" s="1">
        <v>99</v>
      </c>
      <c r="BI93" s="1">
        <v>34</v>
      </c>
      <c r="BJ93" s="1">
        <v>12</v>
      </c>
      <c r="BK93" s="1">
        <v>3</v>
      </c>
      <c r="BL93" s="1">
        <v>0</v>
      </c>
      <c r="BM93" s="1">
        <v>505.82000999999997</v>
      </c>
      <c r="BN93" s="1">
        <v>162.4</v>
      </c>
      <c r="BO93" s="13">
        <v>12</v>
      </c>
      <c r="BP93" s="1">
        <v>35</v>
      </c>
      <c r="BQ93" s="1">
        <v>76</v>
      </c>
      <c r="BR93" s="1">
        <v>246</v>
      </c>
      <c r="BS93" s="9">
        <f t="shared" si="10"/>
        <v>18</v>
      </c>
      <c r="BT93" s="1">
        <v>2</v>
      </c>
      <c r="BU93" s="1">
        <v>2</v>
      </c>
      <c r="BV93" s="1">
        <v>2</v>
      </c>
      <c r="BW93" s="1">
        <v>3</v>
      </c>
      <c r="BX93" s="1">
        <v>3</v>
      </c>
      <c r="BY93" s="1">
        <v>3</v>
      </c>
    </row>
    <row r="94" spans="1:77" ht="15.75" thickBot="1" x14ac:dyDescent="0.3">
      <c r="A94" s="1" t="s">
        <v>28</v>
      </c>
      <c r="B94" s="1" t="s">
        <v>60</v>
      </c>
      <c r="C94" s="1">
        <v>5</v>
      </c>
      <c r="D94" s="7" t="s">
        <v>10</v>
      </c>
      <c r="E94" s="1">
        <v>1200</v>
      </c>
      <c r="F94" s="1">
        <v>407.54999999999995</v>
      </c>
      <c r="G94" s="8">
        <v>45.283333333333331</v>
      </c>
      <c r="H94" s="1">
        <v>3.1446759259259258E-2</v>
      </c>
      <c r="I94" s="1">
        <f t="shared" si="11"/>
        <v>120.07095082811925</v>
      </c>
      <c r="J94" s="1">
        <f t="shared" si="12"/>
        <v>12.85586124401914</v>
      </c>
      <c r="K94" s="13">
        <f t="shared" si="13"/>
        <v>7.3439823334560179</v>
      </c>
      <c r="L94" s="1">
        <v>5437.2128899999998</v>
      </c>
      <c r="M94" s="1">
        <v>582.15625</v>
      </c>
      <c r="N94" s="1">
        <v>332.56</v>
      </c>
      <c r="O94" s="1">
        <v>4.84</v>
      </c>
      <c r="P94" s="1">
        <v>0</v>
      </c>
      <c r="Q94" s="1">
        <v>0</v>
      </c>
      <c r="R94" s="1">
        <v>25</v>
      </c>
      <c r="S94" s="1">
        <v>1</v>
      </c>
      <c r="T94" s="1">
        <v>0</v>
      </c>
      <c r="U94" s="1">
        <v>0</v>
      </c>
      <c r="V94" s="1">
        <v>34.777830000000002</v>
      </c>
      <c r="W94" s="1">
        <v>4.2590300000000001</v>
      </c>
      <c r="X94" s="1">
        <v>0</v>
      </c>
      <c r="Y94" s="1">
        <v>0</v>
      </c>
      <c r="Z94" s="1">
        <v>6</v>
      </c>
      <c r="AA94" s="1">
        <v>12</v>
      </c>
      <c r="AB94" s="1">
        <v>30</v>
      </c>
      <c r="AC94" s="1">
        <v>39</v>
      </c>
      <c r="AD94" s="1">
        <v>4</v>
      </c>
      <c r="AE94" s="1">
        <v>0</v>
      </c>
      <c r="AF94" s="1">
        <v>0.83</v>
      </c>
      <c r="AG94" s="1">
        <v>10.4</v>
      </c>
      <c r="AH94" s="1">
        <v>32.74</v>
      </c>
      <c r="AI94" s="1">
        <v>87.84</v>
      </c>
      <c r="AJ94" s="1">
        <v>5.86</v>
      </c>
      <c r="AK94" s="1">
        <v>0</v>
      </c>
      <c r="AL94" s="1">
        <v>19</v>
      </c>
      <c r="AM94" s="1">
        <v>7</v>
      </c>
      <c r="AN94" s="1">
        <v>2</v>
      </c>
      <c r="AO94" s="1">
        <v>28</v>
      </c>
      <c r="AP94" s="1">
        <v>15</v>
      </c>
      <c r="AQ94" s="1">
        <v>3</v>
      </c>
      <c r="AR94" s="1">
        <v>128</v>
      </c>
      <c r="AS94" s="1">
        <v>16</v>
      </c>
      <c r="AT94" s="1">
        <v>3</v>
      </c>
      <c r="AU94" s="1">
        <v>80</v>
      </c>
      <c r="AV94" s="1">
        <v>8</v>
      </c>
      <c r="AW94" s="1">
        <v>3</v>
      </c>
      <c r="AX94" s="1">
        <v>1568.38</v>
      </c>
      <c r="AY94" s="1">
        <v>1438.8900100000001</v>
      </c>
      <c r="AZ94" s="1">
        <v>1217.75</v>
      </c>
      <c r="BA94" s="1">
        <v>820.21001999999999</v>
      </c>
      <c r="BB94" s="1">
        <v>353.12</v>
      </c>
      <c r="BC94" s="1">
        <v>38.880000000000003</v>
      </c>
      <c r="BD94" s="1">
        <v>0</v>
      </c>
      <c r="BE94" s="1">
        <v>0</v>
      </c>
      <c r="BF94" s="1">
        <v>202</v>
      </c>
      <c r="BG94" s="1">
        <v>132</v>
      </c>
      <c r="BH94" s="1">
        <v>75</v>
      </c>
      <c r="BI94" s="1">
        <v>29</v>
      </c>
      <c r="BJ94" s="1">
        <v>7</v>
      </c>
      <c r="BK94" s="1">
        <v>0</v>
      </c>
      <c r="BL94" s="1">
        <v>0</v>
      </c>
      <c r="BM94" s="1">
        <v>337.4</v>
      </c>
      <c r="BN94" s="1">
        <v>4.84</v>
      </c>
      <c r="BO94" s="13">
        <v>1</v>
      </c>
      <c r="BP94" s="1">
        <v>28</v>
      </c>
      <c r="BQ94" s="1">
        <v>46</v>
      </c>
      <c r="BR94" s="1">
        <v>255</v>
      </c>
      <c r="BS94" s="9">
        <f t="shared" si="10"/>
        <v>11</v>
      </c>
      <c r="BT94" s="1">
        <v>3</v>
      </c>
      <c r="BU94" s="1">
        <v>3</v>
      </c>
      <c r="BV94" s="1">
        <v>4</v>
      </c>
      <c r="BW94" s="1">
        <v>4</v>
      </c>
      <c r="BX94" s="1">
        <v>4</v>
      </c>
      <c r="BY94" s="1">
        <v>4</v>
      </c>
    </row>
    <row r="95" spans="1:77" ht="15.75" thickBot="1" x14ac:dyDescent="0.3">
      <c r="A95" s="1" t="s">
        <v>24</v>
      </c>
      <c r="B95" s="1" t="s">
        <v>5</v>
      </c>
      <c r="C95" s="1">
        <v>5</v>
      </c>
      <c r="D95" s="7" t="s">
        <v>10</v>
      </c>
      <c r="E95" s="1">
        <v>396</v>
      </c>
      <c r="F95" s="9">
        <v>0</v>
      </c>
      <c r="G95" s="9">
        <v>0</v>
      </c>
      <c r="H95" s="9">
        <v>0</v>
      </c>
      <c r="I95" s="9">
        <v>0</v>
      </c>
      <c r="J95" s="9">
        <v>0</v>
      </c>
      <c r="K95" s="13">
        <v>0</v>
      </c>
      <c r="L95" s="9">
        <v>0</v>
      </c>
      <c r="M95" s="9">
        <v>0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13">
        <v>0</v>
      </c>
      <c r="BP95" s="9">
        <v>0</v>
      </c>
      <c r="BQ95" s="9">
        <v>0</v>
      </c>
      <c r="BR95" s="9">
        <v>0</v>
      </c>
      <c r="BS95" s="9">
        <f t="shared" si="10"/>
        <v>0</v>
      </c>
      <c r="BT95" s="1">
        <v>3</v>
      </c>
      <c r="BU95" s="1">
        <v>3</v>
      </c>
      <c r="BV95" s="1">
        <v>4</v>
      </c>
      <c r="BW95" s="1">
        <v>4</v>
      </c>
      <c r="BX95" s="1">
        <v>4</v>
      </c>
      <c r="BY95" s="1">
        <v>3</v>
      </c>
    </row>
    <row r="96" spans="1:77" ht="15.75" thickBot="1" x14ac:dyDescent="0.3">
      <c r="A96" s="1" t="s">
        <v>34</v>
      </c>
      <c r="B96" s="1" t="s">
        <v>61</v>
      </c>
      <c r="C96" s="1">
        <v>5</v>
      </c>
      <c r="D96" s="7" t="s">
        <v>10</v>
      </c>
      <c r="E96" s="1">
        <v>284</v>
      </c>
      <c r="F96" s="1">
        <v>452.83333333333331</v>
      </c>
      <c r="G96" s="8">
        <v>45.283333333333331</v>
      </c>
      <c r="H96" s="1">
        <v>3.1446759259259258E-2</v>
      </c>
      <c r="I96" s="1">
        <f>L96/G96</f>
        <v>136.58235480309165</v>
      </c>
      <c r="J96" s="1">
        <f>M96/G96</f>
        <v>13.183057342657342</v>
      </c>
      <c r="K96" s="13">
        <f>N96/G96</f>
        <v>5.0133235185866774</v>
      </c>
      <c r="L96" s="1">
        <v>6184.9043000000001</v>
      </c>
      <c r="M96" s="1">
        <v>596.97277999999994</v>
      </c>
      <c r="N96" s="1">
        <v>227.02</v>
      </c>
      <c r="O96" s="1">
        <v>13.57</v>
      </c>
      <c r="P96" s="1">
        <v>0</v>
      </c>
      <c r="Q96" s="1">
        <v>0</v>
      </c>
      <c r="R96" s="1">
        <v>19</v>
      </c>
      <c r="S96" s="1">
        <v>1</v>
      </c>
      <c r="T96" s="1">
        <v>0</v>
      </c>
      <c r="U96" s="1">
        <v>0</v>
      </c>
      <c r="V96" s="1">
        <v>28.72607</v>
      </c>
      <c r="W96" s="1">
        <v>12.301270000000001</v>
      </c>
      <c r="X96" s="1">
        <v>0</v>
      </c>
      <c r="Y96" s="1">
        <v>0</v>
      </c>
      <c r="Z96" s="1">
        <v>1</v>
      </c>
      <c r="AA96" s="1">
        <v>10</v>
      </c>
      <c r="AB96" s="1">
        <v>80</v>
      </c>
      <c r="AC96" s="1">
        <v>35</v>
      </c>
      <c r="AD96" s="1">
        <v>2</v>
      </c>
      <c r="AE96" s="1">
        <v>0</v>
      </c>
      <c r="AF96" s="1">
        <v>0</v>
      </c>
      <c r="AG96" s="1">
        <v>3.66</v>
      </c>
      <c r="AH96" s="1">
        <v>52.82</v>
      </c>
      <c r="AI96" s="1">
        <v>68.709999999999994</v>
      </c>
      <c r="AJ96" s="1">
        <v>2.2599999999999998</v>
      </c>
      <c r="AK96" s="1">
        <v>0</v>
      </c>
      <c r="AL96" s="1">
        <v>18</v>
      </c>
      <c r="AM96" s="1">
        <v>8</v>
      </c>
      <c r="AN96" s="1">
        <v>7</v>
      </c>
      <c r="AO96" s="1">
        <v>32</v>
      </c>
      <c r="AP96" s="1">
        <v>10</v>
      </c>
      <c r="AQ96" s="1">
        <v>2</v>
      </c>
      <c r="AR96" s="1">
        <v>129</v>
      </c>
      <c r="AS96" s="1">
        <v>21</v>
      </c>
      <c r="AT96" s="1">
        <v>3</v>
      </c>
      <c r="AU96" s="1">
        <v>110</v>
      </c>
      <c r="AV96" s="1">
        <v>20</v>
      </c>
      <c r="AW96" s="1">
        <v>2</v>
      </c>
      <c r="AX96" s="1">
        <v>1184.8000500000001</v>
      </c>
      <c r="AY96" s="1">
        <v>903.96001999999999</v>
      </c>
      <c r="AZ96" s="1">
        <v>1467.75</v>
      </c>
      <c r="BA96" s="1">
        <v>1874.68994</v>
      </c>
      <c r="BB96" s="1">
        <v>657.21996999999999</v>
      </c>
      <c r="BC96" s="1">
        <v>82.92</v>
      </c>
      <c r="BD96" s="1">
        <v>13.57</v>
      </c>
      <c r="BE96" s="1">
        <v>0</v>
      </c>
      <c r="BF96" s="1">
        <v>213</v>
      </c>
      <c r="BG96" s="1">
        <v>159</v>
      </c>
      <c r="BH96" s="1">
        <v>149</v>
      </c>
      <c r="BI96" s="1">
        <v>47</v>
      </c>
      <c r="BJ96" s="1">
        <v>8</v>
      </c>
      <c r="BK96" s="1">
        <v>1</v>
      </c>
      <c r="BL96" s="1">
        <v>0</v>
      </c>
      <c r="BM96" s="1">
        <v>240.59</v>
      </c>
      <c r="BN96" s="1">
        <v>13.57</v>
      </c>
      <c r="BO96" s="13">
        <v>1</v>
      </c>
      <c r="BP96" s="1">
        <v>33</v>
      </c>
      <c r="BQ96" s="1">
        <v>44</v>
      </c>
      <c r="BR96" s="1">
        <v>289</v>
      </c>
      <c r="BS96" s="9">
        <f t="shared" si="10"/>
        <v>14</v>
      </c>
      <c r="BT96" s="1">
        <v>2</v>
      </c>
      <c r="BU96" s="1">
        <v>2</v>
      </c>
      <c r="BV96" s="1">
        <v>3</v>
      </c>
      <c r="BW96" s="1">
        <v>4</v>
      </c>
      <c r="BX96" s="1">
        <v>5</v>
      </c>
      <c r="BY96" s="1">
        <v>4</v>
      </c>
    </row>
    <row r="97" spans="1:77" ht="15.75" thickBot="1" x14ac:dyDescent="0.3">
      <c r="A97" s="1" t="s">
        <v>25</v>
      </c>
      <c r="B97" s="1" t="s">
        <v>5</v>
      </c>
      <c r="C97" s="1">
        <v>5</v>
      </c>
      <c r="D97" s="7" t="s">
        <v>10</v>
      </c>
      <c r="E97" s="1">
        <v>424</v>
      </c>
      <c r="F97" s="1">
        <v>0</v>
      </c>
      <c r="G97" s="8">
        <v>32.216666666666669</v>
      </c>
      <c r="H97" s="1">
        <v>2.2372685185185186E-2</v>
      </c>
      <c r="I97" s="1">
        <f>L97/G97</f>
        <v>80.729206311433003</v>
      </c>
      <c r="J97" s="1">
        <f>M97/G97</f>
        <v>7.8137255043973095</v>
      </c>
      <c r="K97" s="13">
        <f>N97/G97</f>
        <v>18.638799172271078</v>
      </c>
      <c r="L97" s="1">
        <v>2600.82593</v>
      </c>
      <c r="M97" s="1">
        <v>251.73219</v>
      </c>
      <c r="N97" s="1">
        <v>600.47997999999995</v>
      </c>
      <c r="O97" s="1">
        <v>4.7300000000000004</v>
      </c>
      <c r="P97" s="1">
        <v>0</v>
      </c>
      <c r="Q97" s="1">
        <v>0</v>
      </c>
      <c r="R97" s="1">
        <v>44</v>
      </c>
      <c r="S97" s="1">
        <v>1</v>
      </c>
      <c r="T97" s="1">
        <v>0</v>
      </c>
      <c r="U97" s="1">
        <v>0</v>
      </c>
      <c r="V97" s="1">
        <v>22.41499</v>
      </c>
      <c r="W97" s="1">
        <v>4.7349899999999998</v>
      </c>
      <c r="X97" s="1">
        <v>0</v>
      </c>
      <c r="Y97" s="1">
        <v>0</v>
      </c>
      <c r="Z97" s="1">
        <v>12</v>
      </c>
      <c r="AA97" s="1">
        <v>17</v>
      </c>
      <c r="AB97" s="1">
        <v>22</v>
      </c>
      <c r="AC97" s="1">
        <v>33</v>
      </c>
      <c r="AD97" s="1">
        <v>5</v>
      </c>
      <c r="AE97" s="1">
        <v>0</v>
      </c>
      <c r="AF97" s="1">
        <v>3.54</v>
      </c>
      <c r="AG97" s="1">
        <v>17.489999999999998</v>
      </c>
      <c r="AH97" s="1">
        <v>45.85</v>
      </c>
      <c r="AI97" s="1">
        <v>145.28998999999999</v>
      </c>
      <c r="AJ97" s="1">
        <v>8.69</v>
      </c>
      <c r="AK97" s="1">
        <v>0.6</v>
      </c>
      <c r="AL97" s="1">
        <v>2</v>
      </c>
      <c r="AM97" s="1">
        <v>5</v>
      </c>
      <c r="AN97" s="1">
        <v>13</v>
      </c>
      <c r="AO97" s="1">
        <v>13</v>
      </c>
      <c r="AP97" s="1">
        <v>5</v>
      </c>
      <c r="AQ97" s="1">
        <v>0</v>
      </c>
      <c r="AR97" s="1">
        <v>51</v>
      </c>
      <c r="AS97" s="1">
        <v>5</v>
      </c>
      <c r="AT97" s="1">
        <v>0</v>
      </c>
      <c r="AU97" s="1">
        <v>23</v>
      </c>
      <c r="AV97" s="1">
        <v>5</v>
      </c>
      <c r="AW97" s="1">
        <v>0</v>
      </c>
      <c r="AX97" s="1">
        <v>614.12</v>
      </c>
      <c r="AY97" s="1">
        <v>137.16</v>
      </c>
      <c r="AZ97" s="1">
        <v>175.25998999999999</v>
      </c>
      <c r="BA97" s="1">
        <v>597.28998000000001</v>
      </c>
      <c r="BB97" s="1">
        <v>897.56</v>
      </c>
      <c r="BC97" s="1">
        <v>174.69</v>
      </c>
      <c r="BD97" s="1">
        <v>4.7300000000000004</v>
      </c>
      <c r="BE97" s="1">
        <v>0</v>
      </c>
      <c r="BF97" s="1">
        <v>38</v>
      </c>
      <c r="BG97" s="1">
        <v>34</v>
      </c>
      <c r="BH97" s="1">
        <v>62</v>
      </c>
      <c r="BI97" s="1">
        <v>56</v>
      </c>
      <c r="BJ97" s="1">
        <v>20</v>
      </c>
      <c r="BK97" s="1">
        <v>1</v>
      </c>
      <c r="BL97" s="1">
        <v>0</v>
      </c>
      <c r="BM97" s="1">
        <v>605.20997999999997</v>
      </c>
      <c r="BN97" s="1">
        <v>4.7300000000000004</v>
      </c>
      <c r="BO97" s="13">
        <v>1</v>
      </c>
      <c r="BP97" s="1">
        <v>20</v>
      </c>
      <c r="BQ97" s="1">
        <v>18</v>
      </c>
      <c r="BR97" s="1">
        <v>89</v>
      </c>
      <c r="BS97" s="9">
        <f t="shared" si="10"/>
        <v>13</v>
      </c>
      <c r="BT97" s="1">
        <v>4</v>
      </c>
      <c r="BU97" s="1">
        <v>4</v>
      </c>
      <c r="BV97" s="1">
        <v>4</v>
      </c>
      <c r="BW97" s="1">
        <v>3</v>
      </c>
      <c r="BX97" s="1">
        <v>3</v>
      </c>
      <c r="BY97" s="1">
        <v>4</v>
      </c>
    </row>
    <row r="98" spans="1:77" ht="15.75" thickBot="1" x14ac:dyDescent="0.3">
      <c r="A98" s="1" t="s">
        <v>35</v>
      </c>
      <c r="B98" s="1" t="s">
        <v>61</v>
      </c>
      <c r="C98" s="1">
        <v>5</v>
      </c>
      <c r="D98" s="7" t="s">
        <v>10</v>
      </c>
      <c r="E98" s="1">
        <v>1020</v>
      </c>
      <c r="F98" s="1">
        <v>362.26666666666665</v>
      </c>
      <c r="G98" s="8">
        <v>45.283333333333331</v>
      </c>
      <c r="H98" s="1">
        <v>3.1446759259259258E-2</v>
      </c>
      <c r="I98" s="1">
        <f>L98/G98</f>
        <v>133.12228266470373</v>
      </c>
      <c r="J98" s="1">
        <f>M98/G98</f>
        <v>14.114718439455283</v>
      </c>
      <c r="K98" s="13">
        <f>N98/G98</f>
        <v>7.0114096429885908</v>
      </c>
      <c r="L98" s="1">
        <v>6028.2206999999999</v>
      </c>
      <c r="M98" s="1">
        <v>639.16150000000005</v>
      </c>
      <c r="N98" s="1">
        <v>317.5</v>
      </c>
      <c r="O98" s="1">
        <v>49</v>
      </c>
      <c r="P98" s="1">
        <v>19.329999999999998</v>
      </c>
      <c r="Q98" s="1">
        <v>4.96</v>
      </c>
      <c r="R98" s="1">
        <v>26</v>
      </c>
      <c r="S98" s="1">
        <v>4</v>
      </c>
      <c r="T98" s="1">
        <v>1</v>
      </c>
      <c r="U98" s="1">
        <v>1</v>
      </c>
      <c r="V98" s="1">
        <v>39.73413</v>
      </c>
      <c r="W98" s="1">
        <v>17.614989999999999</v>
      </c>
      <c r="X98" s="1">
        <v>19.328610000000001</v>
      </c>
      <c r="Y98" s="1">
        <v>4.96387</v>
      </c>
      <c r="Z98" s="1">
        <v>8</v>
      </c>
      <c r="AA98" s="1">
        <v>19</v>
      </c>
      <c r="AB98" s="1">
        <v>43</v>
      </c>
      <c r="AC98" s="1">
        <v>34</v>
      </c>
      <c r="AD98" s="1">
        <v>3</v>
      </c>
      <c r="AE98" s="1">
        <v>0</v>
      </c>
      <c r="AF98" s="1">
        <v>3.84</v>
      </c>
      <c r="AG98" s="1">
        <v>13.25</v>
      </c>
      <c r="AH98" s="1">
        <v>56.91</v>
      </c>
      <c r="AI98" s="1">
        <v>78.239999999999995</v>
      </c>
      <c r="AJ98" s="1">
        <v>3.18</v>
      </c>
      <c r="AK98" s="1">
        <v>0</v>
      </c>
      <c r="AL98" s="1">
        <v>22</v>
      </c>
      <c r="AM98" s="1">
        <v>11</v>
      </c>
      <c r="AN98" s="1">
        <v>2</v>
      </c>
      <c r="AO98" s="1">
        <v>24</v>
      </c>
      <c r="AP98" s="1">
        <v>13</v>
      </c>
      <c r="AQ98" s="1">
        <v>5</v>
      </c>
      <c r="AR98" s="1">
        <v>197</v>
      </c>
      <c r="AS98" s="1">
        <v>37</v>
      </c>
      <c r="AT98" s="1">
        <v>6</v>
      </c>
      <c r="AU98" s="1">
        <v>223</v>
      </c>
      <c r="AV98" s="1">
        <v>21</v>
      </c>
      <c r="AW98" s="1">
        <v>9</v>
      </c>
      <c r="AX98" s="1">
        <v>1523.75</v>
      </c>
      <c r="AY98" s="1">
        <v>1120.7199700000001</v>
      </c>
      <c r="AZ98" s="1">
        <v>1368.4499499999999</v>
      </c>
      <c r="BA98" s="1">
        <v>1331.7900400000001</v>
      </c>
      <c r="BB98" s="1">
        <v>468.62</v>
      </c>
      <c r="BC98" s="1">
        <v>146.94999999999999</v>
      </c>
      <c r="BD98" s="1">
        <v>67.86</v>
      </c>
      <c r="BE98" s="1">
        <v>0</v>
      </c>
      <c r="BF98" s="1">
        <v>210</v>
      </c>
      <c r="BG98" s="1">
        <v>154</v>
      </c>
      <c r="BH98" s="1">
        <v>110</v>
      </c>
      <c r="BI98" s="1">
        <v>43</v>
      </c>
      <c r="BJ98" s="1">
        <v>14</v>
      </c>
      <c r="BK98" s="1">
        <v>4</v>
      </c>
      <c r="BL98" s="1">
        <v>0</v>
      </c>
      <c r="BM98" s="1">
        <v>390.78999999999996</v>
      </c>
      <c r="BN98" s="1">
        <v>73.289999999999992</v>
      </c>
      <c r="BO98" s="13">
        <v>6</v>
      </c>
      <c r="BP98" s="1">
        <v>35</v>
      </c>
      <c r="BQ98" s="1">
        <v>42</v>
      </c>
      <c r="BR98" s="1">
        <v>466</v>
      </c>
      <c r="BS98" s="9">
        <f t="shared" si="10"/>
        <v>22</v>
      </c>
      <c r="BT98" s="1">
        <v>3</v>
      </c>
      <c r="BU98" s="1">
        <v>2</v>
      </c>
      <c r="BV98" s="1">
        <v>3</v>
      </c>
      <c r="BW98" s="1">
        <v>4</v>
      </c>
      <c r="BX98" s="1">
        <v>4</v>
      </c>
      <c r="BY98" s="1">
        <v>4</v>
      </c>
    </row>
    <row r="99" spans="1:77" ht="15.75" thickBot="1" x14ac:dyDescent="0.3">
      <c r="A99" s="1" t="s">
        <v>43</v>
      </c>
      <c r="B99" s="1" t="s">
        <v>20</v>
      </c>
      <c r="C99" s="1">
        <v>5</v>
      </c>
      <c r="D99" s="7" t="s">
        <v>10</v>
      </c>
      <c r="E99" s="1">
        <v>984</v>
      </c>
      <c r="F99" s="1">
        <v>405.44999999999993</v>
      </c>
      <c r="G99" s="8">
        <v>45.04999999999999</v>
      </c>
      <c r="H99" s="1">
        <v>3.1284722222222221E-2</v>
      </c>
      <c r="I99" s="1">
        <f>L99/G99</f>
        <v>120.4407862375139</v>
      </c>
      <c r="J99" s="1">
        <f>M99/G99</f>
        <v>11.890764927857937</v>
      </c>
      <c r="K99" s="13">
        <f>N99/G99</f>
        <v>8.546948057713653</v>
      </c>
      <c r="L99" s="1">
        <v>5425.8574200000003</v>
      </c>
      <c r="M99" s="1">
        <v>535.67895999999996</v>
      </c>
      <c r="N99" s="1">
        <v>385.04001</v>
      </c>
      <c r="O99" s="1">
        <v>56.79</v>
      </c>
      <c r="P99" s="1">
        <v>12.37</v>
      </c>
      <c r="Q99" s="1">
        <v>0</v>
      </c>
      <c r="R99" s="1">
        <v>29</v>
      </c>
      <c r="S99" s="1">
        <v>7</v>
      </c>
      <c r="T99" s="1">
        <v>1</v>
      </c>
      <c r="U99" s="1">
        <v>0</v>
      </c>
      <c r="V99" s="1">
        <v>37.312989999999999</v>
      </c>
      <c r="W99" s="1">
        <v>17.35596</v>
      </c>
      <c r="X99" s="1">
        <v>10.8811</v>
      </c>
      <c r="Y99" s="1">
        <v>0</v>
      </c>
      <c r="Z99" s="1">
        <v>5</v>
      </c>
      <c r="AA99" s="1">
        <v>13</v>
      </c>
      <c r="AB99" s="1">
        <v>38</v>
      </c>
      <c r="AC99" s="1">
        <v>40</v>
      </c>
      <c r="AD99" s="1">
        <v>5</v>
      </c>
      <c r="AE99" s="1">
        <v>0</v>
      </c>
      <c r="AF99" s="1">
        <v>1.76</v>
      </c>
      <c r="AG99" s="1">
        <v>8.86</v>
      </c>
      <c r="AH99" s="1">
        <v>57.21</v>
      </c>
      <c r="AI99" s="1">
        <v>109.12</v>
      </c>
      <c r="AJ99" s="1">
        <v>7.04</v>
      </c>
      <c r="AK99" s="1">
        <v>0</v>
      </c>
      <c r="AL99" s="1">
        <v>28</v>
      </c>
      <c r="AM99" s="1">
        <v>6</v>
      </c>
      <c r="AN99" s="1">
        <v>0</v>
      </c>
      <c r="AO99" s="1">
        <v>26</v>
      </c>
      <c r="AP99" s="1">
        <v>12</v>
      </c>
      <c r="AQ99" s="1">
        <v>4</v>
      </c>
      <c r="AR99" s="1">
        <v>87</v>
      </c>
      <c r="AS99" s="1">
        <v>10</v>
      </c>
      <c r="AT99" s="1">
        <v>9</v>
      </c>
      <c r="AU99" s="1">
        <v>59</v>
      </c>
      <c r="AV99" s="1">
        <v>8</v>
      </c>
      <c r="AW99" s="1">
        <v>4</v>
      </c>
      <c r="AX99" s="1">
        <v>1847.6099899999999</v>
      </c>
      <c r="AY99" s="1">
        <v>1070.4499499999999</v>
      </c>
      <c r="AZ99" s="1">
        <v>1109.15002</v>
      </c>
      <c r="BA99" s="1">
        <v>944.44</v>
      </c>
      <c r="BB99" s="1">
        <v>385.04001</v>
      </c>
      <c r="BC99" s="1">
        <v>65.489999999999995</v>
      </c>
      <c r="BD99" s="1">
        <v>3.67</v>
      </c>
      <c r="BE99" s="1">
        <v>0</v>
      </c>
      <c r="BF99" s="1">
        <v>180</v>
      </c>
      <c r="BG99" s="1">
        <v>123</v>
      </c>
      <c r="BH99" s="1">
        <v>73</v>
      </c>
      <c r="BI99" s="1">
        <v>29</v>
      </c>
      <c r="BJ99" s="1">
        <v>7</v>
      </c>
      <c r="BK99" s="1">
        <v>1</v>
      </c>
      <c r="BL99" s="1">
        <v>0</v>
      </c>
      <c r="BM99" s="1">
        <v>454.20001000000002</v>
      </c>
      <c r="BN99" s="1">
        <v>69.16</v>
      </c>
      <c r="BO99" s="13">
        <v>8</v>
      </c>
      <c r="BP99" s="1">
        <v>34</v>
      </c>
      <c r="BQ99" s="1">
        <v>42</v>
      </c>
      <c r="BR99" s="1">
        <v>200</v>
      </c>
      <c r="BS99" s="9">
        <f t="shared" si="10"/>
        <v>17</v>
      </c>
      <c r="BT99" s="1">
        <v>2</v>
      </c>
      <c r="BU99" s="1">
        <v>2</v>
      </c>
      <c r="BV99" s="1">
        <v>3</v>
      </c>
      <c r="BW99" s="1">
        <v>3</v>
      </c>
      <c r="BX99" s="1">
        <v>3</v>
      </c>
      <c r="BY99" s="1">
        <v>2</v>
      </c>
    </row>
    <row r="100" spans="1:77" ht="15.75" thickBot="1" x14ac:dyDescent="0.3">
      <c r="A100" s="1" t="s">
        <v>36</v>
      </c>
      <c r="B100" s="1" t="s">
        <v>61</v>
      </c>
      <c r="C100" s="1">
        <v>5</v>
      </c>
      <c r="D100" s="7" t="s">
        <v>10</v>
      </c>
      <c r="E100" s="1">
        <v>1230</v>
      </c>
      <c r="F100" s="1">
        <v>0</v>
      </c>
      <c r="G100" s="8">
        <v>0</v>
      </c>
      <c r="H100" s="9">
        <v>0</v>
      </c>
      <c r="I100" s="9">
        <v>0</v>
      </c>
      <c r="J100" s="9">
        <v>0</v>
      </c>
      <c r="K100" s="13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13">
        <v>0</v>
      </c>
      <c r="BP100" s="9">
        <v>0</v>
      </c>
      <c r="BQ100" s="9">
        <v>0</v>
      </c>
      <c r="BR100" s="9">
        <v>0</v>
      </c>
      <c r="BS100" s="9">
        <f t="shared" si="10"/>
        <v>0</v>
      </c>
      <c r="BT100" s="1">
        <v>3</v>
      </c>
      <c r="BU100" s="1">
        <v>3</v>
      </c>
      <c r="BV100" s="1">
        <v>4</v>
      </c>
      <c r="BW100" s="1">
        <v>4</v>
      </c>
      <c r="BX100" s="1">
        <v>4</v>
      </c>
      <c r="BY100" s="1">
        <v>4</v>
      </c>
    </row>
    <row r="101" spans="1:77" ht="15.75" thickBot="1" x14ac:dyDescent="0.3">
      <c r="A101" s="1" t="s">
        <v>44</v>
      </c>
      <c r="B101" s="1" t="s">
        <v>20</v>
      </c>
      <c r="C101" s="1">
        <v>5</v>
      </c>
      <c r="D101" s="7" t="s">
        <v>10</v>
      </c>
      <c r="E101" s="1">
        <v>1350</v>
      </c>
      <c r="F101" s="1">
        <v>362.26666666666665</v>
      </c>
      <c r="G101" s="8">
        <v>45.283333333333331</v>
      </c>
      <c r="H101" s="1">
        <v>3.1446759259259258E-2</v>
      </c>
      <c r="I101" s="1">
        <f>L101/G101</f>
        <v>127.55814081707767</v>
      </c>
      <c r="J101" s="1">
        <f>M101/G101</f>
        <v>12.745325432462273</v>
      </c>
      <c r="K101" s="13">
        <f>N101/G101</f>
        <v>6.8376150165623848</v>
      </c>
      <c r="L101" s="1">
        <v>5776.2578100000001</v>
      </c>
      <c r="M101" s="1">
        <v>577.15081999999995</v>
      </c>
      <c r="N101" s="1">
        <v>309.63</v>
      </c>
      <c r="O101" s="1">
        <v>101.56</v>
      </c>
      <c r="P101" s="1">
        <v>32.78</v>
      </c>
      <c r="Q101" s="1">
        <v>0</v>
      </c>
      <c r="R101" s="1">
        <v>31</v>
      </c>
      <c r="S101" s="1">
        <v>8</v>
      </c>
      <c r="T101" s="1">
        <v>3</v>
      </c>
      <c r="U101" s="1">
        <v>0</v>
      </c>
      <c r="V101" s="1">
        <v>23.95898</v>
      </c>
      <c r="W101" s="1">
        <v>22.90588</v>
      </c>
      <c r="X101" s="1">
        <v>15.662599999999999</v>
      </c>
      <c r="Y101" s="1">
        <v>0</v>
      </c>
      <c r="Z101" s="1">
        <v>8</v>
      </c>
      <c r="AA101" s="1">
        <v>11</v>
      </c>
      <c r="AB101" s="1">
        <v>35</v>
      </c>
      <c r="AC101" s="1">
        <v>33</v>
      </c>
      <c r="AD101" s="1">
        <v>8</v>
      </c>
      <c r="AE101" s="1">
        <v>0</v>
      </c>
      <c r="AF101" s="1">
        <v>2.67</v>
      </c>
      <c r="AG101" s="1">
        <v>10.64</v>
      </c>
      <c r="AH101" s="1">
        <v>46.83</v>
      </c>
      <c r="AI101" s="1">
        <v>119.14</v>
      </c>
      <c r="AJ101" s="1">
        <v>9.11</v>
      </c>
      <c r="AK101" s="1">
        <v>0</v>
      </c>
      <c r="AL101" s="1">
        <v>27</v>
      </c>
      <c r="AM101" s="1">
        <v>14</v>
      </c>
      <c r="AN101" s="1">
        <v>6</v>
      </c>
      <c r="AO101" s="1">
        <v>28</v>
      </c>
      <c r="AP101" s="1">
        <v>10</v>
      </c>
      <c r="AQ101" s="1">
        <v>3</v>
      </c>
      <c r="AR101" s="1">
        <v>128</v>
      </c>
      <c r="AS101" s="1">
        <v>22</v>
      </c>
      <c r="AT101" s="1">
        <v>10</v>
      </c>
      <c r="AU101" s="1">
        <v>163</v>
      </c>
      <c r="AV101" s="1">
        <v>31</v>
      </c>
      <c r="AW101" s="1">
        <v>7</v>
      </c>
      <c r="AX101" s="1">
        <v>1828.5699500000001</v>
      </c>
      <c r="AY101" s="1">
        <v>1430.2099599999999</v>
      </c>
      <c r="AZ101" s="1">
        <v>1243.08997</v>
      </c>
      <c r="BA101" s="1">
        <v>794.60999000000004</v>
      </c>
      <c r="BB101" s="1">
        <v>334.85001</v>
      </c>
      <c r="BC101" s="1">
        <v>112.08</v>
      </c>
      <c r="BD101" s="1">
        <v>32.78</v>
      </c>
      <c r="BE101" s="1">
        <v>0</v>
      </c>
      <c r="BF101" s="1">
        <v>206</v>
      </c>
      <c r="BG101" s="1">
        <v>123</v>
      </c>
      <c r="BH101" s="1">
        <v>75</v>
      </c>
      <c r="BI101" s="1">
        <v>32</v>
      </c>
      <c r="BJ101" s="1">
        <v>8</v>
      </c>
      <c r="BK101" s="1">
        <v>3</v>
      </c>
      <c r="BL101" s="1">
        <v>0</v>
      </c>
      <c r="BM101" s="1">
        <v>443.97</v>
      </c>
      <c r="BN101" s="1">
        <v>134.34</v>
      </c>
      <c r="BO101" s="13">
        <v>11</v>
      </c>
      <c r="BP101" s="1">
        <v>47</v>
      </c>
      <c r="BQ101" s="1">
        <v>41</v>
      </c>
      <c r="BR101" s="1">
        <v>346</v>
      </c>
      <c r="BS101" s="9">
        <f t="shared" si="10"/>
        <v>26</v>
      </c>
      <c r="BT101" s="1">
        <v>2</v>
      </c>
      <c r="BU101" s="1">
        <v>2</v>
      </c>
      <c r="BV101" s="1">
        <v>3</v>
      </c>
      <c r="BW101" s="1">
        <v>4</v>
      </c>
      <c r="BX101" s="1">
        <v>4</v>
      </c>
      <c r="BY101" s="1">
        <v>3</v>
      </c>
    </row>
    <row r="102" spans="1:77" ht="15.75" thickBot="1" x14ac:dyDescent="0.3">
      <c r="A102" s="1" t="s">
        <v>37</v>
      </c>
      <c r="B102" s="1" t="s">
        <v>62</v>
      </c>
      <c r="C102" s="1">
        <v>6</v>
      </c>
      <c r="D102" s="7" t="s">
        <v>11</v>
      </c>
      <c r="E102" s="1">
        <v>401</v>
      </c>
      <c r="F102" s="1">
        <v>0</v>
      </c>
      <c r="G102" s="8">
        <v>0</v>
      </c>
      <c r="H102" s="9">
        <v>0</v>
      </c>
      <c r="I102" s="9">
        <v>0</v>
      </c>
      <c r="J102" s="9">
        <v>0</v>
      </c>
      <c r="K102" s="13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13">
        <v>0</v>
      </c>
      <c r="BP102" s="9">
        <v>0</v>
      </c>
      <c r="BQ102" s="9">
        <v>0</v>
      </c>
      <c r="BR102" s="9">
        <v>0</v>
      </c>
      <c r="BS102" s="9">
        <f t="shared" si="10"/>
        <v>0</v>
      </c>
      <c r="BT102" s="1">
        <v>3</v>
      </c>
      <c r="BU102" s="1">
        <v>3</v>
      </c>
      <c r="BV102" s="1">
        <v>3</v>
      </c>
      <c r="BW102" s="1">
        <v>4</v>
      </c>
      <c r="BX102" s="1">
        <v>4</v>
      </c>
      <c r="BY102" s="1">
        <v>4</v>
      </c>
    </row>
    <row r="103" spans="1:77" ht="15.75" thickBot="1" x14ac:dyDescent="0.3">
      <c r="A103" s="1" t="s">
        <v>29</v>
      </c>
      <c r="B103" s="1" t="s">
        <v>61</v>
      </c>
      <c r="C103" s="1">
        <v>6</v>
      </c>
      <c r="D103" s="7" t="s">
        <v>11</v>
      </c>
      <c r="E103" s="1">
        <v>400</v>
      </c>
      <c r="F103" s="1">
        <v>0</v>
      </c>
      <c r="G103" s="8">
        <v>0</v>
      </c>
      <c r="H103" s="9">
        <v>0</v>
      </c>
      <c r="I103" s="9">
        <v>0</v>
      </c>
      <c r="J103" s="9">
        <v>0</v>
      </c>
      <c r="K103" s="13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13">
        <v>0</v>
      </c>
      <c r="BP103" s="9">
        <v>0</v>
      </c>
      <c r="BQ103" s="9">
        <v>0</v>
      </c>
      <c r="BR103" s="9">
        <v>0</v>
      </c>
      <c r="BS103" s="9">
        <f t="shared" si="10"/>
        <v>0</v>
      </c>
      <c r="BT103" s="1">
        <v>3</v>
      </c>
      <c r="BU103" s="1">
        <v>3</v>
      </c>
      <c r="BV103" s="1">
        <v>3</v>
      </c>
      <c r="BW103" s="1">
        <v>4</v>
      </c>
      <c r="BX103" s="1">
        <v>4</v>
      </c>
      <c r="BY103" s="1">
        <v>4</v>
      </c>
    </row>
    <row r="104" spans="1:77" ht="15.75" thickBot="1" x14ac:dyDescent="0.3">
      <c r="A104" s="1" t="s">
        <v>41</v>
      </c>
      <c r="B104" s="1" t="s">
        <v>20</v>
      </c>
      <c r="C104" s="1">
        <v>6</v>
      </c>
      <c r="D104" s="7" t="s">
        <v>11</v>
      </c>
      <c r="E104" s="1">
        <v>351</v>
      </c>
      <c r="F104" s="1">
        <v>0</v>
      </c>
      <c r="G104" s="8">
        <v>0</v>
      </c>
      <c r="H104" s="9">
        <v>0</v>
      </c>
      <c r="I104" s="9">
        <v>0</v>
      </c>
      <c r="J104" s="9">
        <v>0</v>
      </c>
      <c r="K104" s="13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>
        <v>0</v>
      </c>
      <c r="AV104" s="9">
        <v>0</v>
      </c>
      <c r="AW104" s="9">
        <v>0</v>
      </c>
      <c r="AX104" s="9">
        <v>0</v>
      </c>
      <c r="AY104" s="9">
        <v>0</v>
      </c>
      <c r="AZ104" s="9">
        <v>0</v>
      </c>
      <c r="BA104" s="9">
        <v>0</v>
      </c>
      <c r="BB104" s="9">
        <v>0</v>
      </c>
      <c r="BC104" s="9">
        <v>0</v>
      </c>
      <c r="BD104" s="9">
        <v>0</v>
      </c>
      <c r="BE104" s="9">
        <v>0</v>
      </c>
      <c r="BF104" s="9">
        <v>0</v>
      </c>
      <c r="BG104" s="9">
        <v>0</v>
      </c>
      <c r="BH104" s="9">
        <v>0</v>
      </c>
      <c r="BI104" s="9">
        <v>0</v>
      </c>
      <c r="BJ104" s="9">
        <v>0</v>
      </c>
      <c r="BK104" s="9">
        <v>0</v>
      </c>
      <c r="BL104" s="9">
        <v>0</v>
      </c>
      <c r="BM104" s="9">
        <v>0</v>
      </c>
      <c r="BN104" s="9">
        <v>0</v>
      </c>
      <c r="BO104" s="13">
        <v>0</v>
      </c>
      <c r="BP104" s="9">
        <v>0</v>
      </c>
      <c r="BQ104" s="9">
        <v>0</v>
      </c>
      <c r="BR104" s="9">
        <v>0</v>
      </c>
      <c r="BS104" s="9">
        <f t="shared" si="10"/>
        <v>0</v>
      </c>
      <c r="BT104" s="1">
        <v>3</v>
      </c>
      <c r="BU104" s="1">
        <v>3</v>
      </c>
      <c r="BV104" s="1">
        <v>3</v>
      </c>
      <c r="BW104" s="1">
        <v>3</v>
      </c>
      <c r="BX104" s="1">
        <v>3</v>
      </c>
      <c r="BY104" s="1">
        <v>3</v>
      </c>
    </row>
    <row r="105" spans="1:77" ht="15.75" thickBot="1" x14ac:dyDescent="0.3">
      <c r="A105" s="1" t="s">
        <v>26</v>
      </c>
      <c r="B105" s="1" t="s">
        <v>60</v>
      </c>
      <c r="C105" s="1">
        <v>6</v>
      </c>
      <c r="D105" s="7" t="s">
        <v>11</v>
      </c>
      <c r="E105" s="1">
        <v>617</v>
      </c>
      <c r="F105" s="1">
        <v>0</v>
      </c>
      <c r="G105" s="8">
        <v>0</v>
      </c>
      <c r="H105" s="9">
        <v>0</v>
      </c>
      <c r="I105" s="9">
        <v>0</v>
      </c>
      <c r="J105" s="9">
        <v>0</v>
      </c>
      <c r="K105" s="13">
        <v>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13">
        <v>0</v>
      </c>
      <c r="BP105" s="9">
        <v>0</v>
      </c>
      <c r="BQ105" s="9">
        <v>0</v>
      </c>
      <c r="BR105" s="9">
        <v>0</v>
      </c>
      <c r="BS105" s="9">
        <f t="shared" si="10"/>
        <v>0</v>
      </c>
      <c r="BT105" s="1">
        <v>4</v>
      </c>
      <c r="BU105" s="1">
        <v>4</v>
      </c>
      <c r="BV105" s="1">
        <v>3</v>
      </c>
      <c r="BW105" s="1">
        <v>4</v>
      </c>
      <c r="BX105" s="1">
        <v>4</v>
      </c>
      <c r="BY105" s="1">
        <v>4</v>
      </c>
    </row>
    <row r="106" spans="1:77" ht="15.75" thickBot="1" x14ac:dyDescent="0.3">
      <c r="A106" s="1" t="s">
        <v>38</v>
      </c>
      <c r="B106" s="1" t="s">
        <v>62</v>
      </c>
      <c r="C106" s="1">
        <v>6</v>
      </c>
      <c r="D106" s="7" t="s">
        <v>11</v>
      </c>
      <c r="E106" s="1">
        <v>178</v>
      </c>
      <c r="F106" s="1">
        <v>0</v>
      </c>
      <c r="G106" s="8">
        <v>0</v>
      </c>
      <c r="H106" s="9">
        <v>0</v>
      </c>
      <c r="I106" s="9">
        <v>0</v>
      </c>
      <c r="J106" s="9">
        <v>0</v>
      </c>
      <c r="K106" s="13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13">
        <v>0</v>
      </c>
      <c r="BP106" s="9">
        <v>0</v>
      </c>
      <c r="BQ106" s="9">
        <v>0</v>
      </c>
      <c r="BR106" s="9">
        <v>0</v>
      </c>
      <c r="BS106" s="9">
        <f t="shared" si="10"/>
        <v>0</v>
      </c>
      <c r="BT106" s="1">
        <v>3</v>
      </c>
      <c r="BU106" s="1">
        <v>3</v>
      </c>
      <c r="BV106" s="1">
        <v>3</v>
      </c>
      <c r="BW106" s="1">
        <v>3</v>
      </c>
      <c r="BX106" s="1">
        <v>3</v>
      </c>
      <c r="BY106" s="1">
        <v>3</v>
      </c>
    </row>
    <row r="107" spans="1:77" ht="15.75" thickBot="1" x14ac:dyDescent="0.3">
      <c r="A107" s="1" t="s">
        <v>30</v>
      </c>
      <c r="B107" s="1" t="s">
        <v>61</v>
      </c>
      <c r="C107" s="1">
        <v>6</v>
      </c>
      <c r="D107" s="7" t="s">
        <v>11</v>
      </c>
      <c r="E107" s="1">
        <v>221</v>
      </c>
      <c r="F107" s="1">
        <v>0</v>
      </c>
      <c r="G107" s="8">
        <v>0</v>
      </c>
      <c r="H107" s="9">
        <v>0</v>
      </c>
      <c r="I107" s="9">
        <v>0</v>
      </c>
      <c r="J107" s="9">
        <v>0</v>
      </c>
      <c r="K107" s="13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13">
        <v>0</v>
      </c>
      <c r="BP107" s="9">
        <v>0</v>
      </c>
      <c r="BQ107" s="9">
        <v>0</v>
      </c>
      <c r="BR107" s="9">
        <v>0</v>
      </c>
      <c r="BS107" s="9">
        <f t="shared" si="10"/>
        <v>0</v>
      </c>
      <c r="BT107" s="1">
        <v>3</v>
      </c>
      <c r="BU107" s="1">
        <v>3</v>
      </c>
      <c r="BV107" s="1">
        <v>3</v>
      </c>
      <c r="BW107" s="1">
        <v>4</v>
      </c>
      <c r="BX107" s="1">
        <v>4</v>
      </c>
      <c r="BY107" s="1">
        <v>4</v>
      </c>
    </row>
    <row r="108" spans="1:77" ht="15.75" thickBot="1" x14ac:dyDescent="0.3">
      <c r="A108" s="1" t="s">
        <v>27</v>
      </c>
      <c r="B108" s="1" t="s">
        <v>60</v>
      </c>
      <c r="C108" s="1">
        <v>6</v>
      </c>
      <c r="D108" s="7" t="s">
        <v>11</v>
      </c>
      <c r="E108" s="1">
        <v>283</v>
      </c>
      <c r="F108" s="1">
        <v>321.30000000000007</v>
      </c>
      <c r="G108" s="8">
        <v>35.70000000000001</v>
      </c>
      <c r="H108" s="1">
        <v>2.479166666666667E-2</v>
      </c>
      <c r="I108" s="1">
        <f>L108/G108</f>
        <v>94.171221288515383</v>
      </c>
      <c r="J108" s="1">
        <f>M108/G108</f>
        <v>9.3892422969187646</v>
      </c>
      <c r="K108" s="13">
        <f>N108/G108</f>
        <v>7.3554621848739465</v>
      </c>
      <c r="L108" s="1">
        <v>3361.9126000000001</v>
      </c>
      <c r="M108" s="1">
        <v>335.19594999999998</v>
      </c>
      <c r="N108" s="1">
        <v>262.58999999999997</v>
      </c>
      <c r="O108" s="1">
        <v>46.02</v>
      </c>
      <c r="P108" s="1">
        <v>38.44</v>
      </c>
      <c r="Q108" s="1">
        <v>0.65</v>
      </c>
      <c r="R108" s="1">
        <v>14</v>
      </c>
      <c r="S108" s="1">
        <v>5</v>
      </c>
      <c r="T108" s="1">
        <v>3</v>
      </c>
      <c r="U108" s="1">
        <v>0</v>
      </c>
      <c r="V108" s="1">
        <v>38.81409</v>
      </c>
      <c r="W108" s="1">
        <v>12.1731</v>
      </c>
      <c r="X108" s="1">
        <v>15.17902</v>
      </c>
      <c r="Y108" s="1">
        <v>0</v>
      </c>
      <c r="Z108" s="1">
        <v>2</v>
      </c>
      <c r="AA108" s="1">
        <v>8</v>
      </c>
      <c r="AB108" s="1">
        <v>17</v>
      </c>
      <c r="AC108" s="1">
        <v>17</v>
      </c>
      <c r="AD108" s="1">
        <v>5</v>
      </c>
      <c r="AE108" s="1">
        <v>0</v>
      </c>
      <c r="AF108" s="1">
        <v>0.28000000000000003</v>
      </c>
      <c r="AG108" s="1">
        <v>5.0599999999999996</v>
      </c>
      <c r="AH108" s="1">
        <v>34.200000000000003</v>
      </c>
      <c r="AI108" s="1">
        <v>90.23</v>
      </c>
      <c r="AJ108" s="1">
        <v>20.309999999999999</v>
      </c>
      <c r="AK108" s="1">
        <v>0</v>
      </c>
      <c r="AL108" s="1">
        <v>19</v>
      </c>
      <c r="AM108" s="1">
        <v>3</v>
      </c>
      <c r="AN108" s="1">
        <v>1</v>
      </c>
      <c r="AO108" s="1">
        <v>22</v>
      </c>
      <c r="AP108" s="1">
        <v>5</v>
      </c>
      <c r="AQ108" s="1">
        <v>5</v>
      </c>
      <c r="AR108" s="1">
        <v>44</v>
      </c>
      <c r="AS108" s="1">
        <v>6</v>
      </c>
      <c r="AT108" s="1">
        <v>0</v>
      </c>
      <c r="AU108" s="1">
        <v>51</v>
      </c>
      <c r="AV108" s="1">
        <v>11</v>
      </c>
      <c r="AW108" s="1">
        <v>2</v>
      </c>
      <c r="AX108" s="1">
        <v>1484.16003</v>
      </c>
      <c r="AY108" s="1">
        <v>599.5</v>
      </c>
      <c r="AZ108" s="1">
        <v>557.15997000000004</v>
      </c>
      <c r="BA108" s="1">
        <v>373.51999000000001</v>
      </c>
      <c r="BB108" s="1">
        <v>262.58999999999997</v>
      </c>
      <c r="BC108" s="1">
        <v>70.27</v>
      </c>
      <c r="BD108" s="1">
        <v>14.84</v>
      </c>
      <c r="BE108" s="1">
        <v>0</v>
      </c>
      <c r="BF108" s="1">
        <v>82</v>
      </c>
      <c r="BG108" s="1">
        <v>55</v>
      </c>
      <c r="BH108" s="1">
        <v>34</v>
      </c>
      <c r="BI108" s="1">
        <v>14</v>
      </c>
      <c r="BJ108" s="1">
        <v>5</v>
      </c>
      <c r="BK108" s="1">
        <v>2</v>
      </c>
      <c r="BL108" s="1">
        <v>0</v>
      </c>
      <c r="BM108" s="1">
        <v>347.69999999999993</v>
      </c>
      <c r="BN108" s="1">
        <v>85.110000000000014</v>
      </c>
      <c r="BO108" s="13">
        <v>8</v>
      </c>
      <c r="BP108" s="1">
        <v>23</v>
      </c>
      <c r="BQ108" s="1">
        <v>32</v>
      </c>
      <c r="BR108" s="1">
        <v>136</v>
      </c>
      <c r="BS108" s="9">
        <f t="shared" si="10"/>
        <v>8</v>
      </c>
      <c r="BT108" s="1">
        <v>4</v>
      </c>
      <c r="BU108" s="1">
        <v>4</v>
      </c>
      <c r="BV108" s="1">
        <v>5</v>
      </c>
      <c r="BW108" s="1">
        <v>5</v>
      </c>
      <c r="BX108" s="1">
        <v>5</v>
      </c>
      <c r="BY108" s="1">
        <v>5</v>
      </c>
    </row>
    <row r="109" spans="1:77" ht="15.75" thickBot="1" x14ac:dyDescent="0.3">
      <c r="A109" s="1" t="s">
        <v>31</v>
      </c>
      <c r="B109" s="1" t="s">
        <v>61</v>
      </c>
      <c r="C109" s="1">
        <v>6</v>
      </c>
      <c r="D109" s="7" t="s">
        <v>11</v>
      </c>
      <c r="E109" s="1">
        <v>1060</v>
      </c>
      <c r="F109" s="1">
        <v>0</v>
      </c>
      <c r="G109" s="8">
        <v>0</v>
      </c>
      <c r="H109" s="9">
        <v>0</v>
      </c>
      <c r="I109" s="9">
        <v>0</v>
      </c>
      <c r="J109" s="9">
        <v>0</v>
      </c>
      <c r="K109" s="13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13">
        <v>0</v>
      </c>
      <c r="BP109" s="9">
        <v>0</v>
      </c>
      <c r="BQ109" s="9">
        <v>0</v>
      </c>
      <c r="BR109" s="9">
        <v>0</v>
      </c>
      <c r="BS109" s="9">
        <f t="shared" si="10"/>
        <v>0</v>
      </c>
      <c r="BT109" s="1">
        <v>4</v>
      </c>
      <c r="BU109" s="1">
        <v>4</v>
      </c>
      <c r="BV109" s="1">
        <v>4</v>
      </c>
      <c r="BW109" s="1">
        <v>4</v>
      </c>
      <c r="BX109" s="1">
        <v>4</v>
      </c>
      <c r="BY109" s="1">
        <v>4</v>
      </c>
    </row>
    <row r="110" spans="1:77" ht="15.75" thickBot="1" x14ac:dyDescent="0.3">
      <c r="A110" s="1" t="s">
        <v>39</v>
      </c>
      <c r="B110" s="1" t="s">
        <v>62</v>
      </c>
      <c r="C110" s="1">
        <v>6</v>
      </c>
      <c r="D110" s="7" t="s">
        <v>11</v>
      </c>
      <c r="E110" s="1">
        <v>79</v>
      </c>
      <c r="F110" s="1">
        <v>0</v>
      </c>
      <c r="G110" s="8">
        <v>0</v>
      </c>
      <c r="H110" s="9">
        <v>0</v>
      </c>
      <c r="I110" s="9">
        <v>0</v>
      </c>
      <c r="J110" s="9">
        <v>0</v>
      </c>
      <c r="K110" s="13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13">
        <v>0</v>
      </c>
      <c r="BP110" s="9">
        <v>0</v>
      </c>
      <c r="BQ110" s="9">
        <v>0</v>
      </c>
      <c r="BR110" s="9">
        <v>0</v>
      </c>
      <c r="BS110" s="9">
        <f t="shared" si="10"/>
        <v>0</v>
      </c>
      <c r="BT110" s="1">
        <v>3</v>
      </c>
      <c r="BU110" s="1">
        <v>3</v>
      </c>
      <c r="BV110" s="1">
        <v>4</v>
      </c>
      <c r="BW110" s="1">
        <v>3</v>
      </c>
      <c r="BX110" s="1">
        <v>2</v>
      </c>
      <c r="BY110" s="1">
        <v>3</v>
      </c>
    </row>
    <row r="111" spans="1:77" ht="15.75" thickBot="1" x14ac:dyDescent="0.3">
      <c r="A111" s="1" t="s">
        <v>32</v>
      </c>
      <c r="B111" s="1" t="s">
        <v>61</v>
      </c>
      <c r="C111" s="1">
        <v>6</v>
      </c>
      <c r="D111" s="7" t="s">
        <v>11</v>
      </c>
      <c r="E111" s="1">
        <v>67</v>
      </c>
      <c r="F111" s="1">
        <v>0</v>
      </c>
      <c r="G111" s="8">
        <v>0</v>
      </c>
      <c r="H111" s="9">
        <v>0</v>
      </c>
      <c r="I111" s="9">
        <v>0</v>
      </c>
      <c r="J111" s="9">
        <v>0</v>
      </c>
      <c r="K111" s="13">
        <v>0</v>
      </c>
      <c r="L111" s="9">
        <v>0</v>
      </c>
      <c r="M111" s="9">
        <v>0</v>
      </c>
      <c r="N111" s="9">
        <v>0</v>
      </c>
      <c r="O111" s="9">
        <v>0</v>
      </c>
      <c r="P111" s="9">
        <v>0</v>
      </c>
      <c r="Q111" s="9">
        <v>0</v>
      </c>
      <c r="R111" s="9">
        <v>0</v>
      </c>
      <c r="S111" s="9">
        <v>0</v>
      </c>
      <c r="T111" s="9">
        <v>0</v>
      </c>
      <c r="U111" s="9">
        <v>0</v>
      </c>
      <c r="V111" s="9">
        <v>0</v>
      </c>
      <c r="W111" s="9">
        <v>0</v>
      </c>
      <c r="X111" s="9">
        <v>0</v>
      </c>
      <c r="Y111" s="9">
        <v>0</v>
      </c>
      <c r="Z111" s="9">
        <v>0</v>
      </c>
      <c r="AA111" s="9">
        <v>0</v>
      </c>
      <c r="AB111" s="9">
        <v>0</v>
      </c>
      <c r="AC111" s="9">
        <v>0</v>
      </c>
      <c r="AD111" s="9">
        <v>0</v>
      </c>
      <c r="AE111" s="9">
        <v>0</v>
      </c>
      <c r="AF111" s="9">
        <v>0</v>
      </c>
      <c r="AG111" s="9">
        <v>0</v>
      </c>
      <c r="AH111" s="9">
        <v>0</v>
      </c>
      <c r="AI111" s="9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9">
        <v>0</v>
      </c>
      <c r="AV111" s="9">
        <v>0</v>
      </c>
      <c r="AW111" s="9">
        <v>0</v>
      </c>
      <c r="AX111" s="9">
        <v>0</v>
      </c>
      <c r="AY111" s="9">
        <v>0</v>
      </c>
      <c r="AZ111" s="9">
        <v>0</v>
      </c>
      <c r="BA111" s="9">
        <v>0</v>
      </c>
      <c r="BB111" s="9">
        <v>0</v>
      </c>
      <c r="BC111" s="9">
        <v>0</v>
      </c>
      <c r="BD111" s="9">
        <v>0</v>
      </c>
      <c r="BE111" s="9">
        <v>0</v>
      </c>
      <c r="BF111" s="9">
        <v>0</v>
      </c>
      <c r="BG111" s="9">
        <v>0</v>
      </c>
      <c r="BH111" s="9">
        <v>0</v>
      </c>
      <c r="BI111" s="9">
        <v>0</v>
      </c>
      <c r="BJ111" s="9">
        <v>0</v>
      </c>
      <c r="BK111" s="9">
        <v>0</v>
      </c>
      <c r="BL111" s="9">
        <v>0</v>
      </c>
      <c r="BM111" s="9">
        <v>0</v>
      </c>
      <c r="BN111" s="9">
        <v>0</v>
      </c>
      <c r="BO111" s="13">
        <v>0</v>
      </c>
      <c r="BP111" s="9">
        <v>0</v>
      </c>
      <c r="BQ111" s="9">
        <v>0</v>
      </c>
      <c r="BR111" s="9">
        <v>0</v>
      </c>
      <c r="BS111" s="9">
        <f t="shared" si="10"/>
        <v>0</v>
      </c>
      <c r="BT111" s="1">
        <v>3</v>
      </c>
      <c r="BU111" s="1">
        <v>3</v>
      </c>
      <c r="BV111" s="1">
        <v>3</v>
      </c>
      <c r="BW111" s="1">
        <v>3</v>
      </c>
      <c r="BX111" s="1">
        <v>3</v>
      </c>
      <c r="BY111" s="1">
        <v>3</v>
      </c>
    </row>
    <row r="112" spans="1:77" ht="15.75" thickBot="1" x14ac:dyDescent="0.3">
      <c r="A112" s="1" t="s">
        <v>33</v>
      </c>
      <c r="B112" s="1" t="s">
        <v>61</v>
      </c>
      <c r="C112" s="1">
        <v>6</v>
      </c>
      <c r="D112" s="7" t="s">
        <v>11</v>
      </c>
      <c r="E112" s="1">
        <v>430</v>
      </c>
      <c r="F112" s="1">
        <v>0</v>
      </c>
      <c r="G112" s="8">
        <v>0</v>
      </c>
      <c r="H112" s="9">
        <v>0</v>
      </c>
      <c r="I112" s="9">
        <v>0</v>
      </c>
      <c r="J112" s="9">
        <v>0</v>
      </c>
      <c r="K112" s="13">
        <v>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>
        <v>0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13">
        <v>0</v>
      </c>
      <c r="BP112" s="9">
        <v>0</v>
      </c>
      <c r="BQ112" s="9">
        <v>0</v>
      </c>
      <c r="BR112" s="9">
        <v>0</v>
      </c>
      <c r="BS112" s="9">
        <f t="shared" si="10"/>
        <v>0</v>
      </c>
      <c r="BT112" s="9">
        <v>0</v>
      </c>
      <c r="BU112" s="9">
        <v>0</v>
      </c>
      <c r="BV112" s="9">
        <v>0</v>
      </c>
      <c r="BW112" s="9">
        <v>0</v>
      </c>
      <c r="BX112" s="9">
        <v>0</v>
      </c>
      <c r="BY112" s="9">
        <v>0</v>
      </c>
    </row>
    <row r="113" spans="1:77" ht="15.75" thickBot="1" x14ac:dyDescent="0.3">
      <c r="A113" s="1" t="s">
        <v>40</v>
      </c>
      <c r="B113" s="1" t="s">
        <v>62</v>
      </c>
      <c r="C113" s="1">
        <v>6</v>
      </c>
      <c r="D113" s="7" t="s">
        <v>11</v>
      </c>
      <c r="E113" s="1">
        <v>52</v>
      </c>
      <c r="F113" s="1">
        <v>0</v>
      </c>
      <c r="G113" s="8">
        <v>0</v>
      </c>
      <c r="H113" s="9">
        <v>0</v>
      </c>
      <c r="I113" s="9">
        <v>0</v>
      </c>
      <c r="J113" s="9">
        <v>0</v>
      </c>
      <c r="K113" s="13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0</v>
      </c>
      <c r="BG113" s="9">
        <v>0</v>
      </c>
      <c r="BH113" s="9">
        <v>0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13">
        <v>0</v>
      </c>
      <c r="BP113" s="9">
        <v>0</v>
      </c>
      <c r="BQ113" s="9">
        <v>0</v>
      </c>
      <c r="BR113" s="9">
        <v>0</v>
      </c>
      <c r="BS113" s="9">
        <f t="shared" si="10"/>
        <v>0</v>
      </c>
      <c r="BT113" s="1">
        <v>4</v>
      </c>
      <c r="BU113" s="1">
        <v>4</v>
      </c>
      <c r="BV113" s="1">
        <v>4</v>
      </c>
      <c r="BW113" s="1">
        <v>4</v>
      </c>
      <c r="BX113" s="1">
        <v>4</v>
      </c>
      <c r="BY113" s="1">
        <v>5</v>
      </c>
    </row>
    <row r="114" spans="1:77" ht="15.75" thickBot="1" x14ac:dyDescent="0.3">
      <c r="A114" s="1" t="s">
        <v>42</v>
      </c>
      <c r="B114" s="1" t="s">
        <v>20</v>
      </c>
      <c r="C114" s="1">
        <v>6</v>
      </c>
      <c r="D114" s="7" t="s">
        <v>11</v>
      </c>
      <c r="E114" s="1">
        <v>605</v>
      </c>
      <c r="F114" s="1">
        <v>0</v>
      </c>
      <c r="G114" s="8">
        <v>0</v>
      </c>
      <c r="H114" s="9">
        <v>0</v>
      </c>
      <c r="I114" s="9">
        <v>0</v>
      </c>
      <c r="J114" s="9">
        <v>0</v>
      </c>
      <c r="K114" s="13">
        <v>0</v>
      </c>
      <c r="L114" s="9">
        <v>0</v>
      </c>
      <c r="M114" s="9">
        <v>0</v>
      </c>
      <c r="N114" s="9">
        <v>0</v>
      </c>
      <c r="O114" s="9">
        <v>0</v>
      </c>
      <c r="P114" s="9">
        <v>0</v>
      </c>
      <c r="Q114" s="9">
        <v>0</v>
      </c>
      <c r="R114" s="9">
        <v>0</v>
      </c>
      <c r="S114" s="9">
        <v>0</v>
      </c>
      <c r="T114" s="9">
        <v>0</v>
      </c>
      <c r="U114" s="9">
        <v>0</v>
      </c>
      <c r="V114" s="9">
        <v>0</v>
      </c>
      <c r="W114" s="9">
        <v>0</v>
      </c>
      <c r="X114" s="9">
        <v>0</v>
      </c>
      <c r="Y114" s="9">
        <v>0</v>
      </c>
      <c r="Z114" s="9">
        <v>0</v>
      </c>
      <c r="AA114" s="9">
        <v>0</v>
      </c>
      <c r="AB114" s="9">
        <v>0</v>
      </c>
      <c r="AC114" s="9">
        <v>0</v>
      </c>
      <c r="AD114" s="9">
        <v>0</v>
      </c>
      <c r="AE114" s="9">
        <v>0</v>
      </c>
      <c r="AF114" s="9">
        <v>0</v>
      </c>
      <c r="AG114" s="9">
        <v>0</v>
      </c>
      <c r="AH114" s="9">
        <v>0</v>
      </c>
      <c r="AI114" s="9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9">
        <v>0</v>
      </c>
      <c r="AV114" s="9">
        <v>0</v>
      </c>
      <c r="AW114" s="9">
        <v>0</v>
      </c>
      <c r="AX114" s="9">
        <v>0</v>
      </c>
      <c r="AY114" s="9">
        <v>0</v>
      </c>
      <c r="AZ114" s="9">
        <v>0</v>
      </c>
      <c r="BA114" s="9">
        <v>0</v>
      </c>
      <c r="BB114" s="9">
        <v>0</v>
      </c>
      <c r="BC114" s="9">
        <v>0</v>
      </c>
      <c r="BD114" s="9">
        <v>0</v>
      </c>
      <c r="BE114" s="9">
        <v>0</v>
      </c>
      <c r="BF114" s="9">
        <v>0</v>
      </c>
      <c r="BG114" s="9">
        <v>0</v>
      </c>
      <c r="BH114" s="9">
        <v>0</v>
      </c>
      <c r="BI114" s="9">
        <v>0</v>
      </c>
      <c r="BJ114" s="9">
        <v>0</v>
      </c>
      <c r="BK114" s="9">
        <v>0</v>
      </c>
      <c r="BL114" s="9">
        <v>0</v>
      </c>
      <c r="BM114" s="9">
        <v>0</v>
      </c>
      <c r="BN114" s="9">
        <v>0</v>
      </c>
      <c r="BO114" s="13">
        <v>0</v>
      </c>
      <c r="BP114" s="9">
        <v>0</v>
      </c>
      <c r="BQ114" s="9">
        <v>0</v>
      </c>
      <c r="BR114" s="9">
        <v>0</v>
      </c>
      <c r="BS114" s="9">
        <f t="shared" si="10"/>
        <v>0</v>
      </c>
      <c r="BT114" s="9">
        <v>0</v>
      </c>
      <c r="BU114" s="9">
        <v>0</v>
      </c>
      <c r="BV114" s="9">
        <v>0</v>
      </c>
      <c r="BW114" s="9">
        <v>0</v>
      </c>
      <c r="BX114" s="9">
        <v>0</v>
      </c>
      <c r="BY114" s="9">
        <v>0</v>
      </c>
    </row>
    <row r="115" spans="1:77" ht="15.75" thickBot="1" x14ac:dyDescent="0.3">
      <c r="A115" s="1" t="s">
        <v>28</v>
      </c>
      <c r="B115" s="1" t="s">
        <v>60</v>
      </c>
      <c r="C115" s="1">
        <v>6</v>
      </c>
      <c r="D115" s="7" t="s">
        <v>11</v>
      </c>
      <c r="E115" s="1">
        <v>564</v>
      </c>
      <c r="F115" s="1">
        <v>0</v>
      </c>
      <c r="G115" s="8">
        <v>0</v>
      </c>
      <c r="H115" s="9">
        <v>0</v>
      </c>
      <c r="I115" s="9">
        <v>0</v>
      </c>
      <c r="J115" s="9">
        <v>0</v>
      </c>
      <c r="K115" s="13">
        <v>0</v>
      </c>
      <c r="L115" s="9">
        <v>0</v>
      </c>
      <c r="M115" s="9">
        <v>0</v>
      </c>
      <c r="N115" s="9">
        <v>0</v>
      </c>
      <c r="O115" s="9">
        <v>0</v>
      </c>
      <c r="P115" s="9">
        <v>0</v>
      </c>
      <c r="Q115" s="9">
        <v>0</v>
      </c>
      <c r="R115" s="9">
        <v>0</v>
      </c>
      <c r="S115" s="9">
        <v>0</v>
      </c>
      <c r="T115" s="9">
        <v>0</v>
      </c>
      <c r="U115" s="9">
        <v>0</v>
      </c>
      <c r="V115" s="9">
        <v>0</v>
      </c>
      <c r="W115" s="9">
        <v>0</v>
      </c>
      <c r="X115" s="9">
        <v>0</v>
      </c>
      <c r="Y115" s="9">
        <v>0</v>
      </c>
      <c r="Z115" s="9">
        <v>0</v>
      </c>
      <c r="AA115" s="9">
        <v>0</v>
      </c>
      <c r="AB115" s="9">
        <v>0</v>
      </c>
      <c r="AC115" s="9">
        <v>0</v>
      </c>
      <c r="AD115" s="9">
        <v>0</v>
      </c>
      <c r="AE115" s="9">
        <v>0</v>
      </c>
      <c r="AF115" s="9">
        <v>0</v>
      </c>
      <c r="AG115" s="9">
        <v>0</v>
      </c>
      <c r="AH115" s="9">
        <v>0</v>
      </c>
      <c r="AI115" s="9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9">
        <v>0</v>
      </c>
      <c r="AV115" s="9">
        <v>0</v>
      </c>
      <c r="AW115" s="9">
        <v>0</v>
      </c>
      <c r="AX115" s="9">
        <v>0</v>
      </c>
      <c r="AY115" s="9">
        <v>0</v>
      </c>
      <c r="AZ115" s="9">
        <v>0</v>
      </c>
      <c r="BA115" s="9">
        <v>0</v>
      </c>
      <c r="BB115" s="9">
        <v>0</v>
      </c>
      <c r="BC115" s="9">
        <v>0</v>
      </c>
      <c r="BD115" s="9">
        <v>0</v>
      </c>
      <c r="BE115" s="9">
        <v>0</v>
      </c>
      <c r="BF115" s="9">
        <v>0</v>
      </c>
      <c r="BG115" s="9">
        <v>0</v>
      </c>
      <c r="BH115" s="9">
        <v>0</v>
      </c>
      <c r="BI115" s="9">
        <v>0</v>
      </c>
      <c r="BJ115" s="9">
        <v>0</v>
      </c>
      <c r="BK115" s="9">
        <v>0</v>
      </c>
      <c r="BL115" s="9">
        <v>0</v>
      </c>
      <c r="BM115" s="9">
        <v>0</v>
      </c>
      <c r="BN115" s="9">
        <v>0</v>
      </c>
      <c r="BO115" s="13">
        <v>0</v>
      </c>
      <c r="BP115" s="9">
        <v>0</v>
      </c>
      <c r="BQ115" s="9">
        <v>0</v>
      </c>
      <c r="BR115" s="9">
        <v>0</v>
      </c>
      <c r="BS115" s="9">
        <f t="shared" si="10"/>
        <v>0</v>
      </c>
      <c r="BT115" s="1">
        <v>4</v>
      </c>
      <c r="BU115" s="1">
        <v>4</v>
      </c>
      <c r="BV115" s="1">
        <v>4</v>
      </c>
      <c r="BW115" s="1">
        <v>4</v>
      </c>
      <c r="BX115" s="1">
        <v>4</v>
      </c>
      <c r="BY115" s="1">
        <v>4</v>
      </c>
    </row>
    <row r="116" spans="1:77" ht="15.75" thickBot="1" x14ac:dyDescent="0.3">
      <c r="A116" s="1" t="s">
        <v>24</v>
      </c>
      <c r="B116" s="1" t="s">
        <v>5</v>
      </c>
      <c r="C116" s="1">
        <v>6</v>
      </c>
      <c r="D116" s="7" t="s">
        <v>11</v>
      </c>
      <c r="E116" s="1">
        <v>399</v>
      </c>
      <c r="F116" s="1">
        <v>214.20000000000005</v>
      </c>
      <c r="G116" s="8">
        <v>35.70000000000001</v>
      </c>
      <c r="H116" s="1">
        <v>2.479166666666667E-2</v>
      </c>
      <c r="I116" s="1">
        <f>L116/G116</f>
        <v>85.494087394957958</v>
      </c>
      <c r="J116" s="1">
        <f>M116/G116</f>
        <v>8.823336974789914</v>
      </c>
      <c r="K116" s="13">
        <f>N116/G116</f>
        <v>7.3464983193277291</v>
      </c>
      <c r="L116" s="1">
        <v>3052.1389199999999</v>
      </c>
      <c r="M116" s="1">
        <v>314.99313000000001</v>
      </c>
      <c r="N116" s="1">
        <v>262.26999000000001</v>
      </c>
      <c r="O116" s="1">
        <v>78.510000000000005</v>
      </c>
      <c r="P116" s="1">
        <v>4.5199999999999996</v>
      </c>
      <c r="Q116" s="1">
        <v>0</v>
      </c>
      <c r="R116" s="1">
        <v>14</v>
      </c>
      <c r="S116" s="1">
        <v>5</v>
      </c>
      <c r="T116" s="1">
        <v>1</v>
      </c>
      <c r="U116" s="1">
        <v>0</v>
      </c>
      <c r="V116" s="1">
        <v>36.625</v>
      </c>
      <c r="W116" s="1">
        <v>20.577030000000001</v>
      </c>
      <c r="X116" s="1">
        <v>4.51898</v>
      </c>
      <c r="Y116" s="1">
        <v>0</v>
      </c>
      <c r="Z116" s="1">
        <v>0</v>
      </c>
      <c r="AA116" s="1">
        <v>9</v>
      </c>
      <c r="AB116" s="1">
        <v>23</v>
      </c>
      <c r="AC116" s="1">
        <v>20</v>
      </c>
      <c r="AD116" s="1">
        <v>6</v>
      </c>
      <c r="AE116" s="1">
        <v>0</v>
      </c>
      <c r="AF116" s="1">
        <v>0</v>
      </c>
      <c r="AG116" s="1">
        <v>3.77</v>
      </c>
      <c r="AH116" s="1">
        <v>37.590000000000003</v>
      </c>
      <c r="AI116" s="1">
        <v>102.87</v>
      </c>
      <c r="AJ116" s="1">
        <v>12.43</v>
      </c>
      <c r="AK116" s="1">
        <v>0.31</v>
      </c>
      <c r="AL116" s="1">
        <v>19</v>
      </c>
      <c r="AM116" s="1">
        <v>5</v>
      </c>
      <c r="AN116" s="1">
        <v>0</v>
      </c>
      <c r="AO116" s="1">
        <v>15</v>
      </c>
      <c r="AP116" s="1">
        <v>4</v>
      </c>
      <c r="AQ116" s="1">
        <v>1</v>
      </c>
      <c r="AR116" s="1">
        <v>39</v>
      </c>
      <c r="AS116" s="1">
        <v>7</v>
      </c>
      <c r="AT116" s="1">
        <v>2</v>
      </c>
      <c r="AU116" s="1">
        <v>44</v>
      </c>
      <c r="AV116" s="1">
        <v>2</v>
      </c>
      <c r="AW116" s="1">
        <v>0</v>
      </c>
      <c r="AX116" s="1">
        <v>1365.8000500000001</v>
      </c>
      <c r="AY116" s="1">
        <v>480.29998999999998</v>
      </c>
      <c r="AZ116" s="1">
        <v>489.09</v>
      </c>
      <c r="BA116" s="1">
        <v>371.73998999999998</v>
      </c>
      <c r="BB116" s="1">
        <v>262.26999000000001</v>
      </c>
      <c r="BC116" s="1">
        <v>83.03</v>
      </c>
      <c r="BD116" s="1">
        <v>0</v>
      </c>
      <c r="BE116" s="1">
        <v>0</v>
      </c>
      <c r="BF116" s="1">
        <v>88</v>
      </c>
      <c r="BG116" s="1">
        <v>53</v>
      </c>
      <c r="BH116" s="1">
        <v>37</v>
      </c>
      <c r="BI116" s="1">
        <v>14</v>
      </c>
      <c r="BJ116" s="1">
        <v>5</v>
      </c>
      <c r="BK116" s="1">
        <v>0</v>
      </c>
      <c r="BL116" s="1">
        <v>0</v>
      </c>
      <c r="BM116" s="1">
        <v>345.29998999999998</v>
      </c>
      <c r="BN116" s="1">
        <v>83.03</v>
      </c>
      <c r="BO116" s="13">
        <v>6</v>
      </c>
      <c r="BP116" s="1">
        <v>24</v>
      </c>
      <c r="BQ116" s="1">
        <v>20</v>
      </c>
      <c r="BR116" s="1">
        <v>117</v>
      </c>
      <c r="BS116" s="9">
        <f t="shared" si="10"/>
        <v>3</v>
      </c>
      <c r="BT116" s="1">
        <v>3</v>
      </c>
      <c r="BU116" s="1">
        <v>3</v>
      </c>
      <c r="BV116" s="1">
        <v>4</v>
      </c>
      <c r="BW116" s="1">
        <v>4</v>
      </c>
      <c r="BX116" s="1">
        <v>3</v>
      </c>
      <c r="BY116" s="1">
        <v>3</v>
      </c>
    </row>
    <row r="117" spans="1:77" ht="15.75" thickBot="1" x14ac:dyDescent="0.3">
      <c r="A117" s="1" t="s">
        <v>34</v>
      </c>
      <c r="B117" s="1" t="s">
        <v>61</v>
      </c>
      <c r="C117" s="1">
        <v>6</v>
      </c>
      <c r="D117" s="7" t="s">
        <v>11</v>
      </c>
      <c r="E117" s="1">
        <v>350</v>
      </c>
      <c r="F117" s="1">
        <v>0</v>
      </c>
      <c r="G117" s="8">
        <v>0</v>
      </c>
      <c r="H117" s="9">
        <v>0</v>
      </c>
      <c r="I117" s="9">
        <v>0</v>
      </c>
      <c r="J117" s="9">
        <v>0</v>
      </c>
      <c r="K117" s="13">
        <v>0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0</v>
      </c>
      <c r="BH117" s="9">
        <v>0</v>
      </c>
      <c r="BI117" s="9">
        <v>0</v>
      </c>
      <c r="BJ117" s="9">
        <v>0</v>
      </c>
      <c r="BK117" s="9">
        <v>0</v>
      </c>
      <c r="BL117" s="9">
        <v>0</v>
      </c>
      <c r="BM117" s="9">
        <v>0</v>
      </c>
      <c r="BN117" s="9">
        <v>0</v>
      </c>
      <c r="BO117" s="13">
        <v>0</v>
      </c>
      <c r="BP117" s="9">
        <v>0</v>
      </c>
      <c r="BQ117" s="9">
        <v>0</v>
      </c>
      <c r="BR117" s="9">
        <v>0</v>
      </c>
      <c r="BS117" s="9">
        <f t="shared" si="10"/>
        <v>0</v>
      </c>
      <c r="BT117" s="1">
        <v>3</v>
      </c>
      <c r="BU117" s="1">
        <v>3</v>
      </c>
      <c r="BV117" s="1">
        <v>4</v>
      </c>
      <c r="BW117" s="1">
        <v>4</v>
      </c>
      <c r="BX117" s="1">
        <v>5</v>
      </c>
      <c r="BY117" s="1">
        <v>4</v>
      </c>
    </row>
    <row r="118" spans="1:77" ht="15.75" thickBot="1" x14ac:dyDescent="0.3">
      <c r="A118" s="1" t="s">
        <v>25</v>
      </c>
      <c r="B118" s="1" t="s">
        <v>5</v>
      </c>
      <c r="C118" s="1">
        <v>6</v>
      </c>
      <c r="D118" s="7" t="s">
        <v>11</v>
      </c>
      <c r="E118" s="1">
        <v>330</v>
      </c>
      <c r="F118" s="1">
        <v>310.5</v>
      </c>
      <c r="G118" s="8">
        <v>34.5</v>
      </c>
      <c r="H118" s="1">
        <v>2.3958333333333331E-2</v>
      </c>
      <c r="I118" s="1">
        <f>L118/G118</f>
        <v>92.691866086956523</v>
      </c>
      <c r="J118" s="1">
        <f>M118/G118</f>
        <v>9.5329898550724632</v>
      </c>
      <c r="K118" s="13">
        <f>N118/G118</f>
        <v>2.7889855072463767</v>
      </c>
      <c r="L118" s="1">
        <v>3197.8693800000001</v>
      </c>
      <c r="M118" s="1">
        <v>328.88815</v>
      </c>
      <c r="N118" s="1">
        <v>96.22</v>
      </c>
      <c r="O118" s="1">
        <v>40.380000000000003</v>
      </c>
      <c r="P118" s="1">
        <v>41.89</v>
      </c>
      <c r="Q118" s="1">
        <v>17.93</v>
      </c>
      <c r="R118" s="1">
        <v>9</v>
      </c>
      <c r="S118" s="1">
        <v>4</v>
      </c>
      <c r="T118" s="1">
        <v>3</v>
      </c>
      <c r="U118" s="1">
        <v>2</v>
      </c>
      <c r="V118" s="1">
        <v>12.65601</v>
      </c>
      <c r="W118" s="1">
        <v>13.12097</v>
      </c>
      <c r="X118" s="1">
        <v>14.12994</v>
      </c>
      <c r="Y118" s="1">
        <v>10.820130000000001</v>
      </c>
      <c r="Z118" s="1">
        <v>1</v>
      </c>
      <c r="AA118" s="1">
        <v>2</v>
      </c>
      <c r="AB118" s="1">
        <v>21</v>
      </c>
      <c r="AC118" s="1">
        <v>10</v>
      </c>
      <c r="AD118" s="1">
        <v>4</v>
      </c>
      <c r="AE118" s="1">
        <v>0</v>
      </c>
      <c r="AF118" s="1">
        <v>0</v>
      </c>
      <c r="AG118" s="1">
        <v>1.21</v>
      </c>
      <c r="AH118" s="1">
        <v>38.64</v>
      </c>
      <c r="AI118" s="1">
        <v>57.65</v>
      </c>
      <c r="AJ118" s="1">
        <v>19.68</v>
      </c>
      <c r="AK118" s="1">
        <v>0.42</v>
      </c>
      <c r="AL118" s="1">
        <v>9</v>
      </c>
      <c r="AM118" s="1">
        <v>5</v>
      </c>
      <c r="AN118" s="1">
        <v>3</v>
      </c>
      <c r="AO118" s="1">
        <v>4</v>
      </c>
      <c r="AP118" s="1">
        <v>1</v>
      </c>
      <c r="AQ118" s="1">
        <v>0</v>
      </c>
      <c r="AR118" s="1">
        <v>38</v>
      </c>
      <c r="AS118" s="1">
        <v>15</v>
      </c>
      <c r="AT118" s="1">
        <v>2</v>
      </c>
      <c r="AU118" s="1">
        <v>39</v>
      </c>
      <c r="AV118" s="1">
        <v>3</v>
      </c>
      <c r="AW118" s="1">
        <v>3</v>
      </c>
      <c r="AX118" s="1">
        <v>1013.15997</v>
      </c>
      <c r="AY118" s="1">
        <v>603.73999000000003</v>
      </c>
      <c r="AZ118" s="1">
        <v>690.15002000000004</v>
      </c>
      <c r="BA118" s="1">
        <v>664.20001000000002</v>
      </c>
      <c r="BB118" s="1">
        <v>66.040000000000006</v>
      </c>
      <c r="BC118" s="1">
        <v>60.37</v>
      </c>
      <c r="BD118" s="1">
        <v>82.27</v>
      </c>
      <c r="BE118" s="1">
        <v>17.93</v>
      </c>
      <c r="BF118" s="1">
        <v>86</v>
      </c>
      <c r="BG118" s="1">
        <v>61</v>
      </c>
      <c r="BH118" s="1">
        <v>43</v>
      </c>
      <c r="BI118" s="1">
        <v>9</v>
      </c>
      <c r="BJ118" s="1">
        <v>8</v>
      </c>
      <c r="BK118" s="1">
        <v>4</v>
      </c>
      <c r="BL118" s="1">
        <v>2</v>
      </c>
      <c r="BM118" s="1">
        <v>196.42000000000002</v>
      </c>
      <c r="BN118" s="1">
        <v>100.20000000000002</v>
      </c>
      <c r="BO118" s="13">
        <v>9</v>
      </c>
      <c r="BP118" s="1">
        <v>17</v>
      </c>
      <c r="BQ118" s="1">
        <v>5</v>
      </c>
      <c r="BR118" s="1">
        <v>90</v>
      </c>
      <c r="BS118" s="9">
        <f t="shared" si="10"/>
        <v>8</v>
      </c>
      <c r="BT118" s="1">
        <v>3</v>
      </c>
      <c r="BU118" s="1">
        <v>3</v>
      </c>
      <c r="BV118" s="1">
        <v>4</v>
      </c>
      <c r="BW118" s="1">
        <v>3</v>
      </c>
      <c r="BX118" s="1">
        <v>3</v>
      </c>
      <c r="BY118" s="1">
        <v>4</v>
      </c>
    </row>
    <row r="119" spans="1:77" ht="15.75" thickBot="1" x14ac:dyDescent="0.3">
      <c r="A119" s="1" t="s">
        <v>35</v>
      </c>
      <c r="B119" s="1" t="s">
        <v>61</v>
      </c>
      <c r="C119" s="1">
        <v>6</v>
      </c>
      <c r="D119" s="7" t="s">
        <v>11</v>
      </c>
      <c r="E119" s="1">
        <v>389</v>
      </c>
      <c r="F119" s="1">
        <v>0</v>
      </c>
      <c r="G119" s="8">
        <v>0</v>
      </c>
      <c r="H119" s="9">
        <v>0</v>
      </c>
      <c r="I119" s="9">
        <v>0</v>
      </c>
      <c r="J119" s="9">
        <v>0</v>
      </c>
      <c r="K119" s="13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 s="9">
        <v>0</v>
      </c>
      <c r="BJ119" s="9">
        <v>0</v>
      </c>
      <c r="BK119" s="9">
        <v>0</v>
      </c>
      <c r="BL119" s="9">
        <v>0</v>
      </c>
      <c r="BM119" s="9">
        <v>0</v>
      </c>
      <c r="BN119" s="9">
        <v>0</v>
      </c>
      <c r="BO119" s="13">
        <v>0</v>
      </c>
      <c r="BP119" s="9">
        <v>0</v>
      </c>
      <c r="BQ119" s="9">
        <v>0</v>
      </c>
      <c r="BR119" s="9">
        <v>0</v>
      </c>
      <c r="BS119" s="9">
        <f t="shared" si="10"/>
        <v>0</v>
      </c>
      <c r="BT119" s="1">
        <v>3</v>
      </c>
      <c r="BU119" s="1">
        <v>3</v>
      </c>
      <c r="BV119" s="1">
        <v>4</v>
      </c>
      <c r="BW119" s="1">
        <v>4</v>
      </c>
      <c r="BX119" s="1">
        <v>5</v>
      </c>
      <c r="BY119" s="1">
        <v>3</v>
      </c>
    </row>
    <row r="120" spans="1:77" ht="15.75" thickBot="1" x14ac:dyDescent="0.3">
      <c r="A120" s="1" t="s">
        <v>43</v>
      </c>
      <c r="B120" s="1" t="s">
        <v>20</v>
      </c>
      <c r="C120" s="1">
        <v>6</v>
      </c>
      <c r="D120" s="7" t="s">
        <v>11</v>
      </c>
      <c r="E120" s="1">
        <v>487</v>
      </c>
      <c r="F120" s="1">
        <v>0</v>
      </c>
      <c r="G120" s="8">
        <v>0</v>
      </c>
      <c r="H120" s="9">
        <v>0</v>
      </c>
      <c r="I120" s="9">
        <v>0</v>
      </c>
      <c r="J120" s="9">
        <v>0</v>
      </c>
      <c r="K120" s="13">
        <v>0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0</v>
      </c>
      <c r="AV120" s="9">
        <v>0</v>
      </c>
      <c r="AW120" s="9">
        <v>0</v>
      </c>
      <c r="AX120" s="9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13">
        <v>0</v>
      </c>
      <c r="BP120" s="9">
        <v>0</v>
      </c>
      <c r="BQ120" s="9">
        <v>0</v>
      </c>
      <c r="BR120" s="9">
        <v>0</v>
      </c>
      <c r="BS120" s="9">
        <f t="shared" si="10"/>
        <v>0</v>
      </c>
      <c r="BT120" s="1">
        <v>3</v>
      </c>
      <c r="BU120" s="1">
        <v>3</v>
      </c>
      <c r="BV120" s="1">
        <v>5</v>
      </c>
      <c r="BW120" s="1">
        <v>3</v>
      </c>
      <c r="BX120" s="1">
        <v>3</v>
      </c>
      <c r="BY120" s="1">
        <v>3</v>
      </c>
    </row>
    <row r="121" spans="1:77" ht="15.75" thickBot="1" x14ac:dyDescent="0.3">
      <c r="A121" s="1" t="s">
        <v>36</v>
      </c>
      <c r="B121" s="1" t="s">
        <v>61</v>
      </c>
      <c r="C121" s="1">
        <v>6</v>
      </c>
      <c r="D121" s="7" t="s">
        <v>11</v>
      </c>
      <c r="E121" s="1">
        <v>652</v>
      </c>
      <c r="F121" s="1">
        <v>0</v>
      </c>
      <c r="G121" s="8">
        <v>0</v>
      </c>
      <c r="H121" s="9">
        <v>0</v>
      </c>
      <c r="I121" s="9">
        <v>0</v>
      </c>
      <c r="J121" s="9">
        <v>0</v>
      </c>
      <c r="K121" s="13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0</v>
      </c>
      <c r="BB121" s="9">
        <v>0</v>
      </c>
      <c r="BC121" s="9">
        <v>0</v>
      </c>
      <c r="BD121" s="9">
        <v>0</v>
      </c>
      <c r="BE121" s="9">
        <v>0</v>
      </c>
      <c r="BF121" s="9">
        <v>0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13">
        <v>0</v>
      </c>
      <c r="BP121" s="9">
        <v>0</v>
      </c>
      <c r="BQ121" s="9">
        <v>0</v>
      </c>
      <c r="BR121" s="9">
        <v>0</v>
      </c>
      <c r="BS121" s="9">
        <f t="shared" si="10"/>
        <v>0</v>
      </c>
      <c r="BT121" s="1">
        <v>3</v>
      </c>
      <c r="BU121" s="1">
        <v>3</v>
      </c>
      <c r="BV121" s="1">
        <v>4</v>
      </c>
      <c r="BW121" s="1">
        <v>4</v>
      </c>
      <c r="BX121" s="1">
        <v>4</v>
      </c>
      <c r="BY121" s="1">
        <v>4</v>
      </c>
    </row>
    <row r="122" spans="1:77" ht="15.75" thickBot="1" x14ac:dyDescent="0.3">
      <c r="A122" s="1" t="s">
        <v>44</v>
      </c>
      <c r="B122" s="1" t="s">
        <v>20</v>
      </c>
      <c r="C122" s="1">
        <v>6</v>
      </c>
      <c r="D122" s="7" t="s">
        <v>11</v>
      </c>
      <c r="E122" s="1">
        <v>679</v>
      </c>
      <c r="F122" s="1">
        <v>0</v>
      </c>
      <c r="G122" s="8">
        <v>0</v>
      </c>
      <c r="H122" s="9">
        <v>0</v>
      </c>
      <c r="I122" s="9">
        <v>0</v>
      </c>
      <c r="J122" s="9">
        <v>0</v>
      </c>
      <c r="K122" s="13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9">
        <v>0</v>
      </c>
      <c r="BA122" s="9">
        <v>0</v>
      </c>
      <c r="BB122" s="9">
        <v>0</v>
      </c>
      <c r="BC122" s="9">
        <v>0</v>
      </c>
      <c r="BD122" s="9">
        <v>0</v>
      </c>
      <c r="BE122" s="9">
        <v>0</v>
      </c>
      <c r="BF122" s="9">
        <v>0</v>
      </c>
      <c r="BG122" s="9">
        <v>0</v>
      </c>
      <c r="BH122" s="9">
        <v>0</v>
      </c>
      <c r="BI122" s="9">
        <v>0</v>
      </c>
      <c r="BJ122" s="9">
        <v>0</v>
      </c>
      <c r="BK122" s="9">
        <v>0</v>
      </c>
      <c r="BL122" s="9">
        <v>0</v>
      </c>
      <c r="BM122" s="9">
        <v>0</v>
      </c>
      <c r="BN122" s="9">
        <v>0</v>
      </c>
      <c r="BO122" s="13">
        <v>0</v>
      </c>
      <c r="BP122" s="9">
        <v>0</v>
      </c>
      <c r="BQ122" s="9">
        <v>0</v>
      </c>
      <c r="BR122" s="9">
        <v>0</v>
      </c>
      <c r="BS122" s="9">
        <f t="shared" si="10"/>
        <v>0</v>
      </c>
      <c r="BT122" s="1">
        <v>3</v>
      </c>
      <c r="BU122" s="1">
        <v>3</v>
      </c>
      <c r="BV122" s="1">
        <v>3</v>
      </c>
      <c r="BW122" s="1">
        <v>3</v>
      </c>
      <c r="BX122" s="1">
        <v>4</v>
      </c>
      <c r="BY122" s="1">
        <v>3</v>
      </c>
    </row>
    <row r="123" spans="1:77" ht="15.75" thickBot="1" x14ac:dyDescent="0.3">
      <c r="A123" s="1" t="s">
        <v>37</v>
      </c>
      <c r="B123" s="1" t="s">
        <v>62</v>
      </c>
      <c r="C123" s="1">
        <v>7</v>
      </c>
      <c r="D123" s="7" t="s">
        <v>12</v>
      </c>
      <c r="E123" s="1">
        <v>678</v>
      </c>
      <c r="F123" s="1">
        <v>1631.5499999999997</v>
      </c>
      <c r="G123" s="8">
        <v>181.28333333333333</v>
      </c>
      <c r="H123" s="1">
        <v>0.12589120370370369</v>
      </c>
      <c r="I123" s="1">
        <f t="shared" ref="I123:I157" si="14">L123/G123</f>
        <v>62.250345867426674</v>
      </c>
      <c r="J123" s="1">
        <f t="shared" ref="J123:J157" si="15">M123/G123</f>
        <v>6.5164745058380058</v>
      </c>
      <c r="K123" s="13">
        <f t="shared" ref="K123:K157" si="16">N123/G123</f>
        <v>1.5624160522202812</v>
      </c>
      <c r="L123" s="1">
        <v>11284.950199999999</v>
      </c>
      <c r="M123" s="1">
        <v>1181.3282199999999</v>
      </c>
      <c r="N123" s="1">
        <v>283.23998999999998</v>
      </c>
      <c r="O123" s="1">
        <v>5.58</v>
      </c>
      <c r="P123" s="1">
        <v>0</v>
      </c>
      <c r="Q123" s="1">
        <v>0</v>
      </c>
      <c r="R123" s="1">
        <v>32</v>
      </c>
      <c r="S123" s="1">
        <v>1</v>
      </c>
      <c r="T123" s="1">
        <v>0</v>
      </c>
      <c r="U123" s="1">
        <v>0</v>
      </c>
      <c r="V123" s="1">
        <v>30.21509</v>
      </c>
      <c r="W123" s="1">
        <v>5.5786100000000003</v>
      </c>
      <c r="X123" s="1">
        <v>0</v>
      </c>
      <c r="Y123" s="1">
        <v>0</v>
      </c>
      <c r="Z123" s="1">
        <v>4</v>
      </c>
      <c r="AA123" s="1">
        <v>28</v>
      </c>
      <c r="AB123" s="1">
        <v>109</v>
      </c>
      <c r="AC123" s="1">
        <v>123</v>
      </c>
      <c r="AD123" s="1">
        <v>15</v>
      </c>
      <c r="AE123" s="1">
        <v>0</v>
      </c>
      <c r="AF123" s="1">
        <v>0.79</v>
      </c>
      <c r="AG123" s="1">
        <v>10.98</v>
      </c>
      <c r="AH123" s="1">
        <v>98.57</v>
      </c>
      <c r="AI123" s="1">
        <v>360.90999999999997</v>
      </c>
      <c r="AJ123" s="1">
        <v>17.73</v>
      </c>
      <c r="AK123" s="1">
        <v>0</v>
      </c>
      <c r="AL123" s="1">
        <v>51</v>
      </c>
      <c r="AM123" s="1">
        <v>20</v>
      </c>
      <c r="AN123" s="1">
        <v>11</v>
      </c>
      <c r="AO123" s="1">
        <v>99</v>
      </c>
      <c r="AP123" s="1">
        <v>54</v>
      </c>
      <c r="AQ123" s="1">
        <v>7</v>
      </c>
      <c r="AR123" s="1">
        <v>293</v>
      </c>
      <c r="AS123" s="1">
        <v>47</v>
      </c>
      <c r="AT123" s="1">
        <v>3</v>
      </c>
      <c r="AU123" s="1">
        <v>348</v>
      </c>
      <c r="AV123" s="1">
        <v>65</v>
      </c>
      <c r="AW123" s="1">
        <v>10</v>
      </c>
      <c r="AX123" s="1">
        <v>5003.0299099999993</v>
      </c>
      <c r="AY123" s="1">
        <v>2929.7200900000003</v>
      </c>
      <c r="AZ123" s="1">
        <v>1726.2399599999999</v>
      </c>
      <c r="BA123" s="1">
        <v>1115.47</v>
      </c>
      <c r="BB123" s="1">
        <v>463.64999</v>
      </c>
      <c r="BC123" s="1">
        <v>46.84</v>
      </c>
      <c r="BD123" s="1">
        <v>0</v>
      </c>
      <c r="BE123" s="1">
        <v>0</v>
      </c>
      <c r="BF123" s="1">
        <v>594</v>
      </c>
      <c r="BG123" s="1">
        <v>305</v>
      </c>
      <c r="BH123" s="1">
        <v>153</v>
      </c>
      <c r="BI123" s="1">
        <v>50</v>
      </c>
      <c r="BJ123" s="1">
        <v>7</v>
      </c>
      <c r="BK123" s="1">
        <v>0</v>
      </c>
      <c r="BL123" s="1">
        <v>0</v>
      </c>
      <c r="BM123" s="1">
        <v>288.81998999999996</v>
      </c>
      <c r="BN123" s="1">
        <v>5.58</v>
      </c>
      <c r="BO123" s="13">
        <v>1</v>
      </c>
      <c r="BP123" s="1">
        <v>82</v>
      </c>
      <c r="BQ123" s="1">
        <v>160</v>
      </c>
      <c r="BR123" s="1">
        <v>791</v>
      </c>
      <c r="BS123" s="9">
        <f t="shared" si="10"/>
        <v>31</v>
      </c>
      <c r="BT123" s="1">
        <v>3</v>
      </c>
      <c r="BU123" s="1">
        <v>3</v>
      </c>
      <c r="BV123" s="1">
        <v>3</v>
      </c>
      <c r="BW123" s="1">
        <v>4</v>
      </c>
      <c r="BX123" s="1">
        <v>4</v>
      </c>
      <c r="BY123" s="1">
        <v>4</v>
      </c>
    </row>
    <row r="124" spans="1:77" ht="15.75" thickBot="1" x14ac:dyDescent="0.3">
      <c r="A124" s="1" t="s">
        <v>29</v>
      </c>
      <c r="B124" s="1" t="s">
        <v>61</v>
      </c>
      <c r="C124" s="1">
        <v>7</v>
      </c>
      <c r="D124" s="7" t="s">
        <v>12</v>
      </c>
      <c r="E124" s="1">
        <v>832</v>
      </c>
      <c r="F124" s="1">
        <v>906.41666666666663</v>
      </c>
      <c r="G124" s="8">
        <v>181.28333333333333</v>
      </c>
      <c r="H124" s="1">
        <v>0.12589120370370369</v>
      </c>
      <c r="I124" s="1">
        <f t="shared" si="14"/>
        <v>62.180081272409673</v>
      </c>
      <c r="J124" s="1">
        <f t="shared" si="15"/>
        <v>7.1897028040820077</v>
      </c>
      <c r="K124" s="13">
        <f t="shared" si="16"/>
        <v>0.71435138365358097</v>
      </c>
      <c r="L124" s="1">
        <v>11272.2124</v>
      </c>
      <c r="M124" s="1">
        <v>1303.37329</v>
      </c>
      <c r="N124" s="1">
        <v>129.5</v>
      </c>
      <c r="O124" s="1">
        <v>0</v>
      </c>
      <c r="P124" s="1">
        <v>0</v>
      </c>
      <c r="Q124" s="1">
        <v>0</v>
      </c>
      <c r="R124" s="1">
        <v>17</v>
      </c>
      <c r="S124" s="1">
        <v>0</v>
      </c>
      <c r="T124" s="1">
        <v>0</v>
      </c>
      <c r="U124" s="1">
        <v>0</v>
      </c>
      <c r="V124" s="1">
        <v>25.439329999999998</v>
      </c>
      <c r="W124" s="1">
        <v>0</v>
      </c>
      <c r="X124" s="1">
        <v>0</v>
      </c>
      <c r="Y124" s="1">
        <v>0</v>
      </c>
      <c r="Z124" s="1">
        <v>3</v>
      </c>
      <c r="AA124" s="1">
        <v>32</v>
      </c>
      <c r="AB124" s="1">
        <v>98</v>
      </c>
      <c r="AC124" s="1">
        <v>101</v>
      </c>
      <c r="AD124" s="1">
        <v>5</v>
      </c>
      <c r="AE124" s="1">
        <v>0</v>
      </c>
      <c r="AF124" s="1">
        <v>0.09</v>
      </c>
      <c r="AG124" s="1">
        <v>10.19</v>
      </c>
      <c r="AH124" s="1">
        <v>81.490000000000009</v>
      </c>
      <c r="AI124" s="1">
        <v>253.78001</v>
      </c>
      <c r="AJ124" s="1">
        <v>6.82</v>
      </c>
      <c r="AK124" s="1">
        <v>0</v>
      </c>
      <c r="AL124" s="1">
        <v>104</v>
      </c>
      <c r="AM124" s="1">
        <v>36</v>
      </c>
      <c r="AN124" s="1">
        <v>12</v>
      </c>
      <c r="AO124" s="1">
        <v>127</v>
      </c>
      <c r="AP124" s="1">
        <v>44</v>
      </c>
      <c r="AQ124" s="1">
        <v>21</v>
      </c>
      <c r="AR124" s="1">
        <v>517</v>
      </c>
      <c r="AS124" s="1">
        <v>93</v>
      </c>
      <c r="AT124" s="1">
        <v>17</v>
      </c>
      <c r="AU124" s="1">
        <v>405</v>
      </c>
      <c r="AV124" s="1">
        <v>44</v>
      </c>
      <c r="AW124" s="1">
        <v>9</v>
      </c>
      <c r="AX124" s="1">
        <v>5142.1098599999996</v>
      </c>
      <c r="AY124" s="1">
        <v>2615.56005</v>
      </c>
      <c r="AZ124" s="1">
        <v>1997.5099500000001</v>
      </c>
      <c r="BA124" s="1">
        <v>1148.6300099999999</v>
      </c>
      <c r="BB124" s="1">
        <v>322.15999999999997</v>
      </c>
      <c r="BC124" s="1">
        <v>45.34</v>
      </c>
      <c r="BD124" s="1">
        <v>0</v>
      </c>
      <c r="BE124" s="1">
        <v>0</v>
      </c>
      <c r="BF124" s="1">
        <v>572</v>
      </c>
      <c r="BG124" s="1">
        <v>339</v>
      </c>
      <c r="BH124" s="1">
        <v>166</v>
      </c>
      <c r="BI124" s="1">
        <v>42</v>
      </c>
      <c r="BJ124" s="1">
        <v>6</v>
      </c>
      <c r="BK124" s="1">
        <v>0</v>
      </c>
      <c r="BL124" s="1">
        <v>0</v>
      </c>
      <c r="BM124" s="1">
        <v>129.5</v>
      </c>
      <c r="BN124" s="1">
        <v>0</v>
      </c>
      <c r="BO124" s="13">
        <v>0</v>
      </c>
      <c r="BP124" s="1">
        <v>152</v>
      </c>
      <c r="BQ124" s="1">
        <v>192</v>
      </c>
      <c r="BR124" s="1">
        <v>1153</v>
      </c>
      <c r="BS124" s="9">
        <f t="shared" si="10"/>
        <v>59</v>
      </c>
      <c r="BT124" s="1">
        <v>2</v>
      </c>
      <c r="BU124" s="1">
        <v>2</v>
      </c>
      <c r="BV124" s="1">
        <v>3</v>
      </c>
      <c r="BW124" s="1">
        <v>4</v>
      </c>
      <c r="BX124" s="1">
        <v>4</v>
      </c>
      <c r="BY124" s="1">
        <v>4</v>
      </c>
    </row>
    <row r="125" spans="1:77" ht="15.75" thickBot="1" x14ac:dyDescent="0.3">
      <c r="A125" s="1" t="s">
        <v>41</v>
      </c>
      <c r="B125" s="1" t="s">
        <v>20</v>
      </c>
      <c r="C125" s="1">
        <v>7</v>
      </c>
      <c r="D125" s="7" t="s">
        <v>12</v>
      </c>
      <c r="E125" s="1">
        <v>781</v>
      </c>
      <c r="F125" s="1">
        <v>1087.6999999999998</v>
      </c>
      <c r="G125" s="8">
        <v>181.28333333333333</v>
      </c>
      <c r="H125" s="1">
        <v>0.12589120370370369</v>
      </c>
      <c r="I125" s="1">
        <f t="shared" si="14"/>
        <v>68.348892930035859</v>
      </c>
      <c r="J125" s="1">
        <f t="shared" si="15"/>
        <v>7.6705785051025108</v>
      </c>
      <c r="K125" s="13">
        <f t="shared" si="16"/>
        <v>1.4451411234715457</v>
      </c>
      <c r="L125" s="1">
        <v>12390.51514</v>
      </c>
      <c r="M125" s="1">
        <v>1390.5480400000001</v>
      </c>
      <c r="N125" s="1">
        <v>261.98</v>
      </c>
      <c r="O125" s="1">
        <v>17.46</v>
      </c>
      <c r="P125" s="1">
        <v>0</v>
      </c>
      <c r="Q125" s="1">
        <v>0</v>
      </c>
      <c r="R125" s="1">
        <v>30</v>
      </c>
      <c r="S125" s="1">
        <v>2</v>
      </c>
      <c r="T125" s="1">
        <v>0</v>
      </c>
      <c r="U125" s="1">
        <v>0</v>
      </c>
      <c r="V125" s="1">
        <v>31.78614</v>
      </c>
      <c r="W125" s="1">
        <v>17.456060000000001</v>
      </c>
      <c r="X125" s="1">
        <v>0</v>
      </c>
      <c r="Y125" s="1">
        <v>0</v>
      </c>
      <c r="Z125" s="1">
        <v>2</v>
      </c>
      <c r="AA125" s="1">
        <v>27</v>
      </c>
      <c r="AB125" s="1">
        <v>90</v>
      </c>
      <c r="AC125" s="1">
        <v>101</v>
      </c>
      <c r="AD125" s="1">
        <v>15</v>
      </c>
      <c r="AE125" s="1">
        <v>0</v>
      </c>
      <c r="AF125" s="1">
        <v>0</v>
      </c>
      <c r="AG125" s="1">
        <v>12.120000000000001</v>
      </c>
      <c r="AH125" s="1">
        <v>95.11</v>
      </c>
      <c r="AI125" s="1">
        <v>300.06</v>
      </c>
      <c r="AJ125" s="1">
        <v>25.3</v>
      </c>
      <c r="AK125" s="1">
        <v>0</v>
      </c>
      <c r="AL125" s="1">
        <v>54</v>
      </c>
      <c r="AM125" s="1">
        <v>23</v>
      </c>
      <c r="AN125" s="1">
        <v>11</v>
      </c>
      <c r="AO125" s="1">
        <v>106</v>
      </c>
      <c r="AP125" s="1">
        <v>36</v>
      </c>
      <c r="AQ125" s="1">
        <v>14</v>
      </c>
      <c r="AR125" s="1">
        <v>301</v>
      </c>
      <c r="AS125" s="1">
        <v>50</v>
      </c>
      <c r="AT125" s="1">
        <v>11</v>
      </c>
      <c r="AU125" s="1">
        <v>511</v>
      </c>
      <c r="AV125" s="1">
        <v>70</v>
      </c>
      <c r="AW125" s="1">
        <v>18</v>
      </c>
      <c r="AX125" s="1">
        <v>6372.8701199999996</v>
      </c>
      <c r="AY125" s="1">
        <v>2981.7700199999999</v>
      </c>
      <c r="AZ125" s="1">
        <v>1663.35995</v>
      </c>
      <c r="BA125" s="1">
        <v>992.20001000000002</v>
      </c>
      <c r="BB125" s="1">
        <v>345.36</v>
      </c>
      <c r="BC125" s="1">
        <v>34.959999999999994</v>
      </c>
      <c r="BD125" s="1">
        <v>0</v>
      </c>
      <c r="BE125" s="1">
        <v>0</v>
      </c>
      <c r="BF125" s="1">
        <v>538</v>
      </c>
      <c r="BG125" s="1">
        <v>261</v>
      </c>
      <c r="BH125" s="1">
        <v>133</v>
      </c>
      <c r="BI125" s="1">
        <v>44</v>
      </c>
      <c r="BJ125" s="1">
        <v>4</v>
      </c>
      <c r="BK125" s="1">
        <v>0</v>
      </c>
      <c r="BL125" s="1">
        <v>0</v>
      </c>
      <c r="BM125" s="1">
        <v>279.44</v>
      </c>
      <c r="BN125" s="1">
        <v>17.46</v>
      </c>
      <c r="BO125" s="13">
        <v>2</v>
      </c>
      <c r="BP125" s="1">
        <v>88</v>
      </c>
      <c r="BQ125" s="1">
        <v>156</v>
      </c>
      <c r="BR125" s="1">
        <v>972</v>
      </c>
      <c r="BS125" s="9">
        <f t="shared" si="10"/>
        <v>54</v>
      </c>
      <c r="BT125" s="1">
        <v>2</v>
      </c>
      <c r="BU125" s="1">
        <v>2</v>
      </c>
      <c r="BV125" s="1">
        <v>3</v>
      </c>
      <c r="BW125" s="1">
        <v>3</v>
      </c>
      <c r="BX125" s="1">
        <v>3</v>
      </c>
      <c r="BY125" s="1">
        <v>3</v>
      </c>
    </row>
    <row r="126" spans="1:77" ht="15.75" thickBot="1" x14ac:dyDescent="0.3">
      <c r="A126" s="1" t="s">
        <v>26</v>
      </c>
      <c r="B126" s="1" t="s">
        <v>60</v>
      </c>
      <c r="C126" s="1">
        <v>7</v>
      </c>
      <c r="D126" s="7" t="s">
        <v>12</v>
      </c>
      <c r="E126" s="1">
        <v>913</v>
      </c>
      <c r="F126" s="1">
        <v>0</v>
      </c>
      <c r="G126" s="8">
        <v>181.28333333333333</v>
      </c>
      <c r="H126" s="1">
        <v>0.12589120370370369</v>
      </c>
      <c r="I126" s="1">
        <f t="shared" si="14"/>
        <v>62.689229291164843</v>
      </c>
      <c r="J126" s="1">
        <f t="shared" si="15"/>
        <v>6.7883504642824315</v>
      </c>
      <c r="K126" s="13">
        <f t="shared" si="16"/>
        <v>0.81568447182127424</v>
      </c>
      <c r="L126" s="1">
        <v>11364.51245</v>
      </c>
      <c r="M126" s="1">
        <v>1230.6148000000001</v>
      </c>
      <c r="N126" s="1">
        <v>147.87</v>
      </c>
      <c r="O126" s="1">
        <v>0</v>
      </c>
      <c r="P126" s="1">
        <v>0</v>
      </c>
      <c r="Q126" s="1">
        <v>0</v>
      </c>
      <c r="R126" s="1">
        <v>15</v>
      </c>
      <c r="S126" s="1">
        <v>0</v>
      </c>
      <c r="T126" s="1">
        <v>0</v>
      </c>
      <c r="U126" s="1">
        <v>0</v>
      </c>
      <c r="V126" s="1">
        <v>34.010869999999997</v>
      </c>
      <c r="W126" s="1">
        <v>0</v>
      </c>
      <c r="X126" s="1">
        <v>0</v>
      </c>
      <c r="Y126" s="1">
        <v>0</v>
      </c>
      <c r="Z126" s="1">
        <v>1</v>
      </c>
      <c r="AA126" s="1">
        <v>28</v>
      </c>
      <c r="AB126" s="1">
        <v>76</v>
      </c>
      <c r="AC126" s="1">
        <v>73</v>
      </c>
      <c r="AD126" s="1">
        <v>5</v>
      </c>
      <c r="AE126" s="1">
        <v>0</v>
      </c>
      <c r="AF126" s="1">
        <v>0</v>
      </c>
      <c r="AG126" s="1">
        <v>8.5399999999999991</v>
      </c>
      <c r="AH126" s="1">
        <v>67.710000000000008</v>
      </c>
      <c r="AI126" s="1">
        <v>204</v>
      </c>
      <c r="AJ126" s="1">
        <v>6.49</v>
      </c>
      <c r="AK126" s="1">
        <v>0</v>
      </c>
      <c r="AL126" s="1">
        <v>51</v>
      </c>
      <c r="AM126" s="1">
        <v>11</v>
      </c>
      <c r="AN126" s="1">
        <v>5</v>
      </c>
      <c r="AO126" s="1">
        <v>81</v>
      </c>
      <c r="AP126" s="1">
        <v>21</v>
      </c>
      <c r="AQ126" s="1">
        <v>10</v>
      </c>
      <c r="AR126" s="1">
        <v>238</v>
      </c>
      <c r="AS126" s="1">
        <v>37</v>
      </c>
      <c r="AT126" s="1">
        <v>7</v>
      </c>
      <c r="AU126" s="1">
        <v>363</v>
      </c>
      <c r="AV126" s="1">
        <v>56</v>
      </c>
      <c r="AW126" s="1">
        <v>14</v>
      </c>
      <c r="AX126" s="1">
        <v>5511.9199200000003</v>
      </c>
      <c r="AY126" s="1">
        <v>3057.9099099999999</v>
      </c>
      <c r="AZ126" s="1">
        <v>1711.7799400000001</v>
      </c>
      <c r="BA126" s="1">
        <v>853.08999999999992</v>
      </c>
      <c r="BB126" s="1">
        <v>226.45</v>
      </c>
      <c r="BC126" s="1">
        <v>3.35</v>
      </c>
      <c r="BD126" s="1">
        <v>0</v>
      </c>
      <c r="BE126" s="1">
        <v>0</v>
      </c>
      <c r="BF126" s="1">
        <v>554</v>
      </c>
      <c r="BG126" s="1">
        <v>255</v>
      </c>
      <c r="BH126" s="1">
        <v>112</v>
      </c>
      <c r="BI126" s="1">
        <v>24</v>
      </c>
      <c r="BJ126" s="1">
        <v>1</v>
      </c>
      <c r="BK126" s="1">
        <v>0</v>
      </c>
      <c r="BL126" s="1">
        <v>0</v>
      </c>
      <c r="BM126" s="1">
        <v>147.87</v>
      </c>
      <c r="BN126" s="1">
        <v>0</v>
      </c>
      <c r="BO126" s="13">
        <v>0</v>
      </c>
      <c r="BP126" s="1">
        <v>67</v>
      </c>
      <c r="BQ126" s="1">
        <v>112</v>
      </c>
      <c r="BR126" s="1">
        <v>733</v>
      </c>
      <c r="BS126" s="9">
        <f t="shared" si="10"/>
        <v>36</v>
      </c>
      <c r="BT126" s="1">
        <v>2</v>
      </c>
      <c r="BU126" s="1">
        <v>2</v>
      </c>
      <c r="BV126" s="1">
        <v>4</v>
      </c>
      <c r="BW126" s="1">
        <v>4</v>
      </c>
      <c r="BX126" s="1">
        <v>4</v>
      </c>
      <c r="BY126" s="1">
        <v>2</v>
      </c>
    </row>
    <row r="127" spans="1:77" ht="15.75" thickBot="1" x14ac:dyDescent="0.3">
      <c r="A127" s="1" t="s">
        <v>38</v>
      </c>
      <c r="B127" s="1" t="s">
        <v>62</v>
      </c>
      <c r="C127" s="1">
        <v>7</v>
      </c>
      <c r="D127" s="7" t="s">
        <v>12</v>
      </c>
      <c r="E127" s="1">
        <v>498</v>
      </c>
      <c r="F127" s="1">
        <v>906.41666666666663</v>
      </c>
      <c r="G127" s="8">
        <v>181.28333333333333</v>
      </c>
      <c r="H127" s="1">
        <v>0.12589120370370369</v>
      </c>
      <c r="I127" s="1">
        <f t="shared" si="14"/>
        <v>63.882083736324354</v>
      </c>
      <c r="J127" s="1">
        <f t="shared" si="15"/>
        <v>7.6559056173577273</v>
      </c>
      <c r="K127" s="13">
        <f t="shared" si="16"/>
        <v>1.4019490668382826</v>
      </c>
      <c r="L127" s="1">
        <v>11580.757079999999</v>
      </c>
      <c r="M127" s="1">
        <v>1387.8880899999999</v>
      </c>
      <c r="N127" s="1">
        <v>254.14999999999998</v>
      </c>
      <c r="O127" s="1">
        <v>16.98</v>
      </c>
      <c r="P127" s="1">
        <v>0</v>
      </c>
      <c r="Q127" s="1">
        <v>0</v>
      </c>
      <c r="R127" s="1">
        <v>30</v>
      </c>
      <c r="S127" s="1">
        <v>2</v>
      </c>
      <c r="T127" s="1">
        <v>0</v>
      </c>
      <c r="U127" s="1">
        <v>0</v>
      </c>
      <c r="V127" s="1">
        <v>32.14893</v>
      </c>
      <c r="W127" s="1">
        <v>16.983150000000002</v>
      </c>
      <c r="X127" s="1">
        <v>0</v>
      </c>
      <c r="Y127" s="1">
        <v>0</v>
      </c>
      <c r="Z127" s="1">
        <v>9</v>
      </c>
      <c r="AA127" s="1">
        <v>26</v>
      </c>
      <c r="AB127" s="1">
        <v>86</v>
      </c>
      <c r="AC127" s="1">
        <v>93</v>
      </c>
      <c r="AD127" s="1">
        <v>14</v>
      </c>
      <c r="AE127" s="1">
        <v>0</v>
      </c>
      <c r="AF127" s="1">
        <v>2.19</v>
      </c>
      <c r="AG127" s="1">
        <v>13.25</v>
      </c>
      <c r="AH127" s="1">
        <v>88.789999999999992</v>
      </c>
      <c r="AI127" s="1">
        <v>292.67998999999998</v>
      </c>
      <c r="AJ127" s="1">
        <v>22.46</v>
      </c>
      <c r="AK127" s="1">
        <v>0</v>
      </c>
      <c r="AL127" s="1">
        <v>80</v>
      </c>
      <c r="AM127" s="1">
        <v>31</v>
      </c>
      <c r="AN127" s="1">
        <v>17</v>
      </c>
      <c r="AO127" s="1">
        <v>111</v>
      </c>
      <c r="AP127" s="1">
        <v>38</v>
      </c>
      <c r="AQ127" s="1">
        <v>14</v>
      </c>
      <c r="AR127" s="1">
        <v>246</v>
      </c>
      <c r="AS127" s="1">
        <v>36</v>
      </c>
      <c r="AT127" s="1">
        <v>15</v>
      </c>
      <c r="AU127" s="1">
        <v>307</v>
      </c>
      <c r="AV127" s="1">
        <v>52</v>
      </c>
      <c r="AW127" s="1">
        <v>22</v>
      </c>
      <c r="AX127" s="1">
        <v>6296.6398900000004</v>
      </c>
      <c r="AY127" s="1">
        <v>2587.6700500000002</v>
      </c>
      <c r="AZ127" s="1">
        <v>1477.46002</v>
      </c>
      <c r="BA127" s="1">
        <v>843.45001000000002</v>
      </c>
      <c r="BB127" s="1">
        <v>332.70000000000005</v>
      </c>
      <c r="BC127" s="1">
        <v>38.26</v>
      </c>
      <c r="BD127" s="1">
        <v>4.55</v>
      </c>
      <c r="BE127" s="1">
        <v>0</v>
      </c>
      <c r="BF127" s="1">
        <v>555</v>
      </c>
      <c r="BG127" s="1">
        <v>240</v>
      </c>
      <c r="BH127" s="1">
        <v>118</v>
      </c>
      <c r="BI127" s="1">
        <v>38</v>
      </c>
      <c r="BJ127" s="1">
        <v>6</v>
      </c>
      <c r="BK127" s="1">
        <v>1</v>
      </c>
      <c r="BL127" s="1">
        <v>0</v>
      </c>
      <c r="BM127" s="1">
        <v>271.13</v>
      </c>
      <c r="BN127" s="1">
        <v>16.98</v>
      </c>
      <c r="BO127" s="13">
        <v>2</v>
      </c>
      <c r="BP127" s="1">
        <v>128</v>
      </c>
      <c r="BQ127" s="1">
        <v>163</v>
      </c>
      <c r="BR127" s="1">
        <v>744</v>
      </c>
      <c r="BS127" s="9">
        <f t="shared" si="10"/>
        <v>68</v>
      </c>
      <c r="BT127" s="1">
        <v>3</v>
      </c>
      <c r="BU127" s="1">
        <v>2</v>
      </c>
      <c r="BV127" s="1">
        <v>3</v>
      </c>
      <c r="BW127" s="1">
        <v>3</v>
      </c>
      <c r="BX127" s="1">
        <v>3</v>
      </c>
      <c r="BY127" s="1">
        <v>3</v>
      </c>
    </row>
    <row r="128" spans="1:77" ht="15.75" thickBot="1" x14ac:dyDescent="0.3">
      <c r="A128" s="1" t="s">
        <v>30</v>
      </c>
      <c r="B128" s="1" t="s">
        <v>61</v>
      </c>
      <c r="C128" s="1">
        <v>7</v>
      </c>
      <c r="D128" s="7" t="s">
        <v>12</v>
      </c>
      <c r="E128" s="1">
        <v>380</v>
      </c>
      <c r="F128" s="1">
        <v>1631.5499999999997</v>
      </c>
      <c r="G128" s="8">
        <v>181.28333333333333</v>
      </c>
      <c r="H128" s="1">
        <v>0.12589120370370369</v>
      </c>
      <c r="I128" s="1">
        <f t="shared" si="14"/>
        <v>70.277696331709109</v>
      </c>
      <c r="J128" s="1">
        <f t="shared" si="15"/>
        <v>7.658766222303945</v>
      </c>
      <c r="K128" s="13">
        <f t="shared" si="16"/>
        <v>1.2925623425576904</v>
      </c>
      <c r="L128" s="1">
        <v>12740.17505</v>
      </c>
      <c r="M128" s="1">
        <v>1388.4066700000001</v>
      </c>
      <c r="N128" s="1">
        <v>234.32001</v>
      </c>
      <c r="O128" s="1">
        <v>0</v>
      </c>
      <c r="P128" s="1">
        <v>0</v>
      </c>
      <c r="Q128" s="1">
        <v>0</v>
      </c>
      <c r="R128" s="1">
        <v>27</v>
      </c>
      <c r="S128" s="1">
        <v>0</v>
      </c>
      <c r="T128" s="1">
        <v>0</v>
      </c>
      <c r="U128" s="1">
        <v>0</v>
      </c>
      <c r="V128" s="1">
        <v>35.976799999999997</v>
      </c>
      <c r="W128" s="1">
        <v>0</v>
      </c>
      <c r="X128" s="1">
        <v>0</v>
      </c>
      <c r="Y128" s="1">
        <v>0</v>
      </c>
      <c r="Z128" s="1">
        <v>7</v>
      </c>
      <c r="AA128" s="1">
        <v>33</v>
      </c>
      <c r="AB128" s="1">
        <v>112</v>
      </c>
      <c r="AC128" s="1">
        <v>99</v>
      </c>
      <c r="AD128" s="1">
        <v>6</v>
      </c>
      <c r="AE128" s="1">
        <v>0</v>
      </c>
      <c r="AF128" s="1">
        <v>0.61</v>
      </c>
      <c r="AG128" s="1">
        <v>14.969999999999999</v>
      </c>
      <c r="AH128" s="1">
        <v>99.52000000000001</v>
      </c>
      <c r="AI128" s="1">
        <v>266.38</v>
      </c>
      <c r="AJ128" s="1">
        <v>9.59</v>
      </c>
      <c r="AK128" s="1">
        <v>0</v>
      </c>
      <c r="AL128" s="1">
        <v>95</v>
      </c>
      <c r="AM128" s="1">
        <v>20</v>
      </c>
      <c r="AN128" s="1">
        <v>13</v>
      </c>
      <c r="AO128" s="1">
        <v>129</v>
      </c>
      <c r="AP128" s="1">
        <v>28</v>
      </c>
      <c r="AQ128" s="1">
        <v>14</v>
      </c>
      <c r="AR128" s="1">
        <v>441</v>
      </c>
      <c r="AS128" s="1">
        <v>93</v>
      </c>
      <c r="AT128" s="1">
        <v>20</v>
      </c>
      <c r="AU128" s="1">
        <v>371</v>
      </c>
      <c r="AV128" s="1">
        <v>59</v>
      </c>
      <c r="AW128" s="1">
        <v>14</v>
      </c>
      <c r="AX128" s="1">
        <v>5309.2000699999999</v>
      </c>
      <c r="AY128" s="1">
        <v>3084.98999</v>
      </c>
      <c r="AZ128" s="1">
        <v>2436.8099900000002</v>
      </c>
      <c r="BA128" s="1">
        <v>1309.6899699999999</v>
      </c>
      <c r="BB128" s="1">
        <v>554.40002000000004</v>
      </c>
      <c r="BC128" s="1">
        <v>44.97</v>
      </c>
      <c r="BD128" s="1">
        <v>0</v>
      </c>
      <c r="BE128" s="1">
        <v>0</v>
      </c>
      <c r="BF128" s="1">
        <v>619</v>
      </c>
      <c r="BG128" s="1">
        <v>370</v>
      </c>
      <c r="BH128" s="1">
        <v>190</v>
      </c>
      <c r="BI128" s="1">
        <v>60</v>
      </c>
      <c r="BJ128" s="1">
        <v>6</v>
      </c>
      <c r="BK128" s="1">
        <v>0</v>
      </c>
      <c r="BL128" s="1">
        <v>0</v>
      </c>
      <c r="BM128" s="1">
        <v>234.32001</v>
      </c>
      <c r="BN128" s="1">
        <v>0</v>
      </c>
      <c r="BO128" s="13">
        <v>0</v>
      </c>
      <c r="BP128" s="1">
        <v>128</v>
      </c>
      <c r="BQ128" s="1">
        <v>171</v>
      </c>
      <c r="BR128" s="1">
        <v>1036</v>
      </c>
      <c r="BS128" s="9">
        <f t="shared" si="10"/>
        <v>61</v>
      </c>
      <c r="BT128" s="1">
        <v>2</v>
      </c>
      <c r="BU128" s="1">
        <v>2</v>
      </c>
      <c r="BV128" s="1">
        <v>4</v>
      </c>
      <c r="BW128" s="1">
        <v>4</v>
      </c>
      <c r="BX128" s="1">
        <v>4</v>
      </c>
      <c r="BY128" s="1">
        <v>2</v>
      </c>
    </row>
    <row r="129" spans="1:77" ht="15.75" thickBot="1" x14ac:dyDescent="0.3">
      <c r="A129" s="1" t="s">
        <v>27</v>
      </c>
      <c r="B129" s="1" t="s">
        <v>60</v>
      </c>
      <c r="C129" s="1">
        <v>7</v>
      </c>
      <c r="D129" s="7" t="s">
        <v>12</v>
      </c>
      <c r="E129" s="1">
        <v>438</v>
      </c>
      <c r="F129" s="1">
        <v>1631.5499999999997</v>
      </c>
      <c r="G129" s="8">
        <v>181.28333333333333</v>
      </c>
      <c r="H129" s="1">
        <v>0.12589120370370369</v>
      </c>
      <c r="I129" s="1">
        <f t="shared" si="14"/>
        <v>64.386391596947689</v>
      </c>
      <c r="J129" s="1">
        <f t="shared" si="15"/>
        <v>6.8967665532775584</v>
      </c>
      <c r="K129" s="13">
        <f t="shared" si="16"/>
        <v>1.13248138273421</v>
      </c>
      <c r="L129" s="1">
        <v>11672.179690000001</v>
      </c>
      <c r="M129" s="1">
        <v>1250.26883</v>
      </c>
      <c r="N129" s="1">
        <v>205.3</v>
      </c>
      <c r="O129" s="1">
        <v>1.21</v>
      </c>
      <c r="P129" s="1">
        <v>0</v>
      </c>
      <c r="Q129" s="1">
        <v>0</v>
      </c>
      <c r="R129" s="1">
        <v>25</v>
      </c>
      <c r="S129" s="1">
        <v>0</v>
      </c>
      <c r="T129" s="1">
        <v>0</v>
      </c>
      <c r="U129" s="1">
        <v>0</v>
      </c>
      <c r="V129" s="1">
        <v>28.978760000000001</v>
      </c>
      <c r="W129" s="1">
        <v>0</v>
      </c>
      <c r="X129" s="1">
        <v>0</v>
      </c>
      <c r="Y129" s="1">
        <v>0</v>
      </c>
      <c r="Z129" s="1">
        <v>3</v>
      </c>
      <c r="AA129" s="1">
        <v>29</v>
      </c>
      <c r="AB129" s="1">
        <v>99</v>
      </c>
      <c r="AC129" s="1">
        <v>73</v>
      </c>
      <c r="AD129" s="1">
        <v>12</v>
      </c>
      <c r="AE129" s="1">
        <v>0</v>
      </c>
      <c r="AF129" s="1">
        <v>0.77</v>
      </c>
      <c r="AG129" s="1">
        <v>12.69</v>
      </c>
      <c r="AH129" s="1">
        <v>82.53</v>
      </c>
      <c r="AI129" s="1">
        <v>267.98999000000003</v>
      </c>
      <c r="AJ129" s="1">
        <v>11.879999999999999</v>
      </c>
      <c r="AK129" s="1">
        <v>0</v>
      </c>
      <c r="AL129" s="1">
        <v>83</v>
      </c>
      <c r="AM129" s="1">
        <v>15</v>
      </c>
      <c r="AN129" s="1">
        <v>10</v>
      </c>
      <c r="AO129" s="1">
        <v>199</v>
      </c>
      <c r="AP129" s="1">
        <v>58</v>
      </c>
      <c r="AQ129" s="1">
        <v>21</v>
      </c>
      <c r="AR129" s="1">
        <v>357</v>
      </c>
      <c r="AS129" s="1">
        <v>58</v>
      </c>
      <c r="AT129" s="1">
        <v>19</v>
      </c>
      <c r="AU129" s="1">
        <v>349</v>
      </c>
      <c r="AV129" s="1">
        <v>67</v>
      </c>
      <c r="AW129" s="1">
        <v>20</v>
      </c>
      <c r="AX129" s="1">
        <v>5821.1599100000003</v>
      </c>
      <c r="AY129" s="1">
        <v>3396.8599899999999</v>
      </c>
      <c r="AZ129" s="1">
        <v>1524.7900099999999</v>
      </c>
      <c r="BA129" s="1">
        <v>722.86998999999992</v>
      </c>
      <c r="BB129" s="1">
        <v>205.3</v>
      </c>
      <c r="BC129" s="1">
        <v>1.21</v>
      </c>
      <c r="BD129" s="1">
        <v>0</v>
      </c>
      <c r="BE129" s="1">
        <v>0</v>
      </c>
      <c r="BF129" s="1">
        <v>629</v>
      </c>
      <c r="BG129" s="1">
        <v>258</v>
      </c>
      <c r="BH129" s="1">
        <v>99</v>
      </c>
      <c r="BI129" s="1">
        <v>25</v>
      </c>
      <c r="BJ129" s="1">
        <v>0</v>
      </c>
      <c r="BK129" s="1">
        <v>0</v>
      </c>
      <c r="BL129" s="1">
        <v>0</v>
      </c>
      <c r="BM129" s="1">
        <v>206.51</v>
      </c>
      <c r="BN129" s="1">
        <v>1.21</v>
      </c>
      <c r="BO129" s="13">
        <v>0</v>
      </c>
      <c r="BP129" s="1">
        <v>108</v>
      </c>
      <c r="BQ129" s="1">
        <v>278</v>
      </c>
      <c r="BR129" s="1">
        <v>988</v>
      </c>
      <c r="BS129" s="9">
        <f t="shared" si="10"/>
        <v>70</v>
      </c>
      <c r="BT129" s="1">
        <v>4</v>
      </c>
      <c r="BU129" s="1">
        <v>1</v>
      </c>
      <c r="BV129" s="1">
        <v>5</v>
      </c>
      <c r="BW129" s="1">
        <v>5</v>
      </c>
      <c r="BX129" s="1">
        <v>5</v>
      </c>
      <c r="BY129" s="1">
        <v>5</v>
      </c>
    </row>
    <row r="130" spans="1:77" ht="15.75" thickBot="1" x14ac:dyDescent="0.3">
      <c r="A130" s="1" t="s">
        <v>31</v>
      </c>
      <c r="B130" s="1" t="s">
        <v>61</v>
      </c>
      <c r="C130" s="1">
        <v>7</v>
      </c>
      <c r="D130" s="7" t="s">
        <v>12</v>
      </c>
      <c r="E130" s="1">
        <v>1066</v>
      </c>
      <c r="F130" s="1">
        <v>1631.5499999999997</v>
      </c>
      <c r="G130" s="8">
        <v>181.28333333333333</v>
      </c>
      <c r="H130" s="1">
        <v>0.12589120370370369</v>
      </c>
      <c r="I130" s="1">
        <f t="shared" si="14"/>
        <v>72.012739560540595</v>
      </c>
      <c r="J130" s="1">
        <f t="shared" si="15"/>
        <v>7.5710855199043854</v>
      </c>
      <c r="K130" s="13">
        <f t="shared" si="16"/>
        <v>1.2253194814746713</v>
      </c>
      <c r="L130" s="1">
        <v>13054.70947</v>
      </c>
      <c r="M130" s="1">
        <v>1372.51162</v>
      </c>
      <c r="N130" s="1">
        <v>222.13</v>
      </c>
      <c r="O130" s="1">
        <v>25.88</v>
      </c>
      <c r="P130" s="1">
        <v>0</v>
      </c>
      <c r="Q130" s="1">
        <v>0</v>
      </c>
      <c r="R130" s="1">
        <v>26</v>
      </c>
      <c r="S130" s="1">
        <v>3</v>
      </c>
      <c r="T130" s="1">
        <v>0</v>
      </c>
      <c r="U130" s="1">
        <v>0</v>
      </c>
      <c r="V130" s="1">
        <v>32.185050000000004</v>
      </c>
      <c r="W130" s="1">
        <v>13.942869999999999</v>
      </c>
      <c r="X130" s="1">
        <v>0</v>
      </c>
      <c r="Y130" s="1">
        <v>0</v>
      </c>
      <c r="Z130" s="1">
        <v>2</v>
      </c>
      <c r="AA130" s="1">
        <v>26</v>
      </c>
      <c r="AB130" s="1">
        <v>78</v>
      </c>
      <c r="AC130" s="1">
        <v>85</v>
      </c>
      <c r="AD130" s="1">
        <v>7</v>
      </c>
      <c r="AE130" s="1">
        <v>0</v>
      </c>
      <c r="AF130" s="1">
        <v>0.23</v>
      </c>
      <c r="AG130" s="1">
        <v>8.42</v>
      </c>
      <c r="AH130" s="1">
        <v>78.91</v>
      </c>
      <c r="AI130" s="1">
        <v>258.44001000000003</v>
      </c>
      <c r="AJ130" s="1">
        <v>7.04</v>
      </c>
      <c r="AK130" s="1">
        <v>0</v>
      </c>
      <c r="AL130" s="1">
        <v>65</v>
      </c>
      <c r="AM130" s="1">
        <v>36</v>
      </c>
      <c r="AN130" s="1">
        <v>15</v>
      </c>
      <c r="AO130" s="1">
        <v>72</v>
      </c>
      <c r="AP130" s="1">
        <v>40</v>
      </c>
      <c r="AQ130" s="1">
        <v>15</v>
      </c>
      <c r="AR130" s="1">
        <v>574</v>
      </c>
      <c r="AS130" s="1">
        <v>54</v>
      </c>
      <c r="AT130" s="1">
        <v>11</v>
      </c>
      <c r="AU130" s="1">
        <v>523</v>
      </c>
      <c r="AV130" s="1">
        <v>74</v>
      </c>
      <c r="AW130" s="1">
        <v>15</v>
      </c>
      <c r="AX130" s="1">
        <v>5741.0300299999999</v>
      </c>
      <c r="AY130" s="1">
        <v>3864.10986</v>
      </c>
      <c r="AZ130" s="1">
        <v>1910.88</v>
      </c>
      <c r="BA130" s="1">
        <v>1138.56</v>
      </c>
      <c r="BB130" s="1">
        <v>337.04</v>
      </c>
      <c r="BC130" s="1">
        <v>61.64</v>
      </c>
      <c r="BD130" s="1">
        <v>1.4</v>
      </c>
      <c r="BE130" s="1">
        <v>0</v>
      </c>
      <c r="BF130" s="1">
        <v>661</v>
      </c>
      <c r="BG130" s="1">
        <v>301</v>
      </c>
      <c r="BH130" s="1">
        <v>145</v>
      </c>
      <c r="BI130" s="1">
        <v>39</v>
      </c>
      <c r="BJ130" s="1">
        <v>4</v>
      </c>
      <c r="BK130" s="1">
        <v>0</v>
      </c>
      <c r="BL130" s="1">
        <v>0</v>
      </c>
      <c r="BM130" s="1">
        <v>248.01</v>
      </c>
      <c r="BN130" s="1">
        <v>25.88</v>
      </c>
      <c r="BO130" s="13">
        <v>3</v>
      </c>
      <c r="BP130" s="1">
        <v>116</v>
      </c>
      <c r="BQ130" s="1">
        <v>127</v>
      </c>
      <c r="BR130" s="1">
        <v>1234</v>
      </c>
      <c r="BS130" s="9">
        <f t="shared" ref="BS130:BS193" si="17">SUM(AN130,AQ130,AT130,AW130)</f>
        <v>56</v>
      </c>
      <c r="BT130" s="1">
        <v>2</v>
      </c>
      <c r="BU130" s="1">
        <v>2</v>
      </c>
      <c r="BV130" s="1">
        <v>3</v>
      </c>
      <c r="BW130" s="1">
        <v>3</v>
      </c>
      <c r="BX130" s="1">
        <v>3</v>
      </c>
      <c r="BY130" s="1">
        <v>4</v>
      </c>
    </row>
    <row r="131" spans="1:77" ht="15.75" thickBot="1" x14ac:dyDescent="0.3">
      <c r="A131" s="1" t="s">
        <v>39</v>
      </c>
      <c r="B131" s="1" t="s">
        <v>62</v>
      </c>
      <c r="C131" s="1">
        <v>7</v>
      </c>
      <c r="D131" s="7" t="s">
        <v>12</v>
      </c>
      <c r="E131" s="1">
        <v>371</v>
      </c>
      <c r="F131" s="1">
        <v>1087.6999999999998</v>
      </c>
      <c r="G131" s="8">
        <v>181.28333333333333</v>
      </c>
      <c r="H131" s="1">
        <v>0.12589120370370369</v>
      </c>
      <c r="I131" s="1">
        <f t="shared" si="14"/>
        <v>64.809426624988504</v>
      </c>
      <c r="J131" s="1">
        <f t="shared" si="15"/>
        <v>6.4125287671232876</v>
      </c>
      <c r="K131" s="13">
        <f t="shared" si="16"/>
        <v>0.76195642180748369</v>
      </c>
      <c r="L131" s="1">
        <v>11748.86889</v>
      </c>
      <c r="M131" s="1">
        <v>1162.48459</v>
      </c>
      <c r="N131" s="1">
        <v>138.13</v>
      </c>
      <c r="O131" s="1">
        <v>11.6</v>
      </c>
      <c r="P131" s="1">
        <v>0</v>
      </c>
      <c r="Q131" s="1">
        <v>0</v>
      </c>
      <c r="R131" s="1">
        <v>17</v>
      </c>
      <c r="S131" s="1">
        <v>1</v>
      </c>
      <c r="T131" s="1">
        <v>0</v>
      </c>
      <c r="U131" s="1">
        <v>0</v>
      </c>
      <c r="V131" s="1">
        <v>19.005499999999998</v>
      </c>
      <c r="W131" s="1">
        <v>11.59961</v>
      </c>
      <c r="X131" s="1">
        <v>0</v>
      </c>
      <c r="Y131" s="1">
        <v>0</v>
      </c>
      <c r="Z131" s="1">
        <v>2</v>
      </c>
      <c r="AA131" s="1">
        <v>16</v>
      </c>
      <c r="AB131" s="1">
        <v>104</v>
      </c>
      <c r="AC131" s="1">
        <v>81</v>
      </c>
      <c r="AD131" s="1">
        <v>6</v>
      </c>
      <c r="AE131" s="1">
        <v>0</v>
      </c>
      <c r="AF131" s="1">
        <v>0.14000000000000001</v>
      </c>
      <c r="AG131" s="1">
        <v>5.99</v>
      </c>
      <c r="AH131" s="1">
        <v>83.12</v>
      </c>
      <c r="AI131" s="1">
        <v>197.08999999999997</v>
      </c>
      <c r="AJ131" s="1">
        <v>8.57</v>
      </c>
      <c r="AK131" s="1">
        <v>0</v>
      </c>
      <c r="AL131" s="1">
        <v>53</v>
      </c>
      <c r="AM131" s="1">
        <v>12</v>
      </c>
      <c r="AN131" s="1">
        <v>6</v>
      </c>
      <c r="AO131" s="1">
        <v>97</v>
      </c>
      <c r="AP131" s="1">
        <v>43</v>
      </c>
      <c r="AQ131" s="1">
        <v>21</v>
      </c>
      <c r="AR131" s="1">
        <v>393</v>
      </c>
      <c r="AS131" s="1">
        <v>46</v>
      </c>
      <c r="AT131" s="1">
        <v>12</v>
      </c>
      <c r="AU131" s="1">
        <v>312</v>
      </c>
      <c r="AV131" s="1">
        <v>38</v>
      </c>
      <c r="AW131" s="1">
        <v>10</v>
      </c>
      <c r="AX131" s="1">
        <v>5678.3198199999997</v>
      </c>
      <c r="AY131" s="1">
        <v>3381.6599700000002</v>
      </c>
      <c r="AZ131" s="1">
        <v>1697.42001</v>
      </c>
      <c r="BA131" s="1">
        <v>812.25</v>
      </c>
      <c r="BB131" s="1">
        <v>165.70001000000002</v>
      </c>
      <c r="BC131" s="1">
        <v>13.44</v>
      </c>
      <c r="BD131" s="1">
        <v>0</v>
      </c>
      <c r="BE131" s="1">
        <v>0</v>
      </c>
      <c r="BF131" s="1">
        <v>567</v>
      </c>
      <c r="BG131" s="1">
        <v>242</v>
      </c>
      <c r="BH131" s="1">
        <v>99</v>
      </c>
      <c r="BI131" s="1">
        <v>22</v>
      </c>
      <c r="BJ131" s="1">
        <v>1</v>
      </c>
      <c r="BK131" s="1">
        <v>0</v>
      </c>
      <c r="BL131" s="1">
        <v>0</v>
      </c>
      <c r="BM131" s="1">
        <v>149.72999999999999</v>
      </c>
      <c r="BN131" s="1">
        <v>11.6</v>
      </c>
      <c r="BO131" s="13">
        <v>1</v>
      </c>
      <c r="BP131" s="1">
        <v>71</v>
      </c>
      <c r="BQ131" s="1">
        <v>161</v>
      </c>
      <c r="BR131" s="1">
        <v>855</v>
      </c>
      <c r="BS131" s="9">
        <f t="shared" si="17"/>
        <v>49</v>
      </c>
      <c r="BT131" s="1">
        <v>3</v>
      </c>
      <c r="BU131" s="1">
        <v>3</v>
      </c>
      <c r="BV131" s="1">
        <v>4</v>
      </c>
      <c r="BW131" s="1">
        <v>3</v>
      </c>
      <c r="BX131" s="1">
        <v>2</v>
      </c>
      <c r="BY131" s="1">
        <v>4</v>
      </c>
    </row>
    <row r="132" spans="1:77" ht="15.75" thickBot="1" x14ac:dyDescent="0.3">
      <c r="A132" s="1" t="s">
        <v>32</v>
      </c>
      <c r="B132" s="1" t="s">
        <v>61</v>
      </c>
      <c r="C132" s="1">
        <v>7</v>
      </c>
      <c r="D132" s="7" t="s">
        <v>12</v>
      </c>
      <c r="E132" s="1">
        <v>262</v>
      </c>
      <c r="F132" s="1">
        <v>1631.5499999999997</v>
      </c>
      <c r="G132" s="8">
        <v>181.28333333333333</v>
      </c>
      <c r="H132" s="1">
        <v>0.12589120370370369</v>
      </c>
      <c r="I132" s="1">
        <f t="shared" si="14"/>
        <v>59.06472075020686</v>
      </c>
      <c r="J132" s="1">
        <f t="shared" si="15"/>
        <v>6.0504704422175228</v>
      </c>
      <c r="K132" s="13">
        <f t="shared" si="16"/>
        <v>1.198014158315712</v>
      </c>
      <c r="L132" s="1">
        <v>10707.44946</v>
      </c>
      <c r="M132" s="1">
        <v>1096.8494499999999</v>
      </c>
      <c r="N132" s="1">
        <v>217.18</v>
      </c>
      <c r="O132" s="1">
        <v>6.39</v>
      </c>
      <c r="P132" s="1">
        <v>0</v>
      </c>
      <c r="Q132" s="1">
        <v>0</v>
      </c>
      <c r="R132" s="1">
        <v>22</v>
      </c>
      <c r="S132" s="1">
        <v>2</v>
      </c>
      <c r="T132" s="1">
        <v>0</v>
      </c>
      <c r="U132" s="1">
        <v>0</v>
      </c>
      <c r="V132" s="1">
        <v>39.588139999999996</v>
      </c>
      <c r="W132" s="1">
        <v>3.7226599999999999</v>
      </c>
      <c r="X132" s="1">
        <v>0</v>
      </c>
      <c r="Y132" s="1">
        <v>0</v>
      </c>
      <c r="Z132" s="1">
        <v>2</v>
      </c>
      <c r="AA132" s="1">
        <v>35</v>
      </c>
      <c r="AB132" s="1">
        <v>76</v>
      </c>
      <c r="AC132" s="1">
        <v>89</v>
      </c>
      <c r="AD132" s="1">
        <v>11</v>
      </c>
      <c r="AE132" s="1">
        <v>0</v>
      </c>
      <c r="AF132" s="1">
        <v>0</v>
      </c>
      <c r="AG132" s="1">
        <v>12.469999999999999</v>
      </c>
      <c r="AH132" s="1">
        <v>89.47</v>
      </c>
      <c r="AI132" s="1">
        <v>287.52</v>
      </c>
      <c r="AJ132" s="1">
        <v>12.5</v>
      </c>
      <c r="AK132" s="1">
        <v>0</v>
      </c>
      <c r="AL132" s="1">
        <v>41</v>
      </c>
      <c r="AM132" s="1">
        <v>18</v>
      </c>
      <c r="AN132" s="1">
        <v>9</v>
      </c>
      <c r="AO132" s="1">
        <v>126</v>
      </c>
      <c r="AP132" s="1">
        <v>49</v>
      </c>
      <c r="AQ132" s="1">
        <v>11</v>
      </c>
      <c r="AR132" s="1">
        <v>291</v>
      </c>
      <c r="AS132" s="1">
        <v>48</v>
      </c>
      <c r="AT132" s="1">
        <v>8</v>
      </c>
      <c r="AU132" s="1">
        <v>291</v>
      </c>
      <c r="AV132" s="1">
        <v>39</v>
      </c>
      <c r="AW132" s="1">
        <v>4</v>
      </c>
      <c r="AX132" s="1">
        <v>4561.2798999999995</v>
      </c>
      <c r="AY132" s="1">
        <v>2666.7900300000001</v>
      </c>
      <c r="AZ132" s="1">
        <v>1462.2099599999999</v>
      </c>
      <c r="BA132" s="1">
        <v>1322.8599899999999</v>
      </c>
      <c r="BB132" s="1">
        <v>526.15998999999999</v>
      </c>
      <c r="BC132" s="1">
        <v>135.51</v>
      </c>
      <c r="BD132" s="1">
        <v>32.51</v>
      </c>
      <c r="BE132" s="1">
        <v>0</v>
      </c>
      <c r="BF132" s="1">
        <v>574</v>
      </c>
      <c r="BG132" s="1">
        <v>286</v>
      </c>
      <c r="BH132" s="1">
        <v>180</v>
      </c>
      <c r="BI132" s="1">
        <v>76</v>
      </c>
      <c r="BJ132" s="1">
        <v>14</v>
      </c>
      <c r="BK132" s="1">
        <v>5</v>
      </c>
      <c r="BL132" s="1">
        <v>0</v>
      </c>
      <c r="BM132" s="1">
        <v>223.57</v>
      </c>
      <c r="BN132" s="1">
        <v>6.39</v>
      </c>
      <c r="BO132" s="13">
        <v>2</v>
      </c>
      <c r="BP132" s="1">
        <v>68</v>
      </c>
      <c r="BQ132" s="1">
        <v>186</v>
      </c>
      <c r="BR132" s="1">
        <v>749</v>
      </c>
      <c r="BS132" s="9">
        <f t="shared" si="17"/>
        <v>32</v>
      </c>
      <c r="BT132" s="1">
        <v>2</v>
      </c>
      <c r="BU132" s="1">
        <v>2</v>
      </c>
      <c r="BV132" s="1">
        <v>3</v>
      </c>
      <c r="BW132" s="1">
        <v>3</v>
      </c>
      <c r="BX132" s="1">
        <v>3</v>
      </c>
      <c r="BY132" s="1">
        <v>3</v>
      </c>
    </row>
    <row r="133" spans="1:77" ht="15.75" thickBot="1" x14ac:dyDescent="0.3">
      <c r="A133" s="1" t="s">
        <v>33</v>
      </c>
      <c r="B133" s="1" t="s">
        <v>61</v>
      </c>
      <c r="C133" s="1">
        <v>7</v>
      </c>
      <c r="D133" s="7" t="s">
        <v>12</v>
      </c>
      <c r="E133" s="1">
        <v>447</v>
      </c>
      <c r="F133" s="1">
        <v>0</v>
      </c>
      <c r="G133" s="8">
        <v>181.28333333333333</v>
      </c>
      <c r="H133" s="1">
        <v>0.12589120370370369</v>
      </c>
      <c r="I133" s="1">
        <f t="shared" si="14"/>
        <v>64.216321798289968</v>
      </c>
      <c r="J133" s="1">
        <f t="shared" si="15"/>
        <v>7.4378538567619756</v>
      </c>
      <c r="K133" s="13">
        <f t="shared" si="16"/>
        <v>0.47169256228739537</v>
      </c>
      <c r="L133" s="1">
        <v>11641.34887</v>
      </c>
      <c r="M133" s="1">
        <v>1348.3589400000001</v>
      </c>
      <c r="N133" s="1">
        <v>85.509999999999991</v>
      </c>
      <c r="O133" s="1">
        <v>0</v>
      </c>
      <c r="P133" s="1">
        <v>0</v>
      </c>
      <c r="Q133" s="1">
        <v>0</v>
      </c>
      <c r="R133" s="1">
        <v>10</v>
      </c>
      <c r="S133" s="1">
        <v>0</v>
      </c>
      <c r="T133" s="1">
        <v>0</v>
      </c>
      <c r="U133" s="1">
        <v>0</v>
      </c>
      <c r="V133" s="1">
        <v>29.125970000000002</v>
      </c>
      <c r="W133" s="1">
        <v>0</v>
      </c>
      <c r="X133" s="1">
        <v>0</v>
      </c>
      <c r="Y133" s="1">
        <v>0</v>
      </c>
      <c r="Z133" s="1">
        <v>8</v>
      </c>
      <c r="AA133" s="1">
        <v>29</v>
      </c>
      <c r="AB133" s="1">
        <v>113</v>
      </c>
      <c r="AC133" s="1">
        <v>89</v>
      </c>
      <c r="AD133" s="1">
        <v>6</v>
      </c>
      <c r="AE133" s="1">
        <v>0</v>
      </c>
      <c r="AF133" s="1">
        <v>0.56000000000000005</v>
      </c>
      <c r="AG133" s="1">
        <v>12.66</v>
      </c>
      <c r="AH133" s="1">
        <v>84.03</v>
      </c>
      <c r="AI133" s="1">
        <v>243.39</v>
      </c>
      <c r="AJ133" s="1">
        <v>8.2999999999999989</v>
      </c>
      <c r="AK133" s="1">
        <v>0</v>
      </c>
      <c r="AL133" s="1">
        <v>89</v>
      </c>
      <c r="AM133" s="1">
        <v>34</v>
      </c>
      <c r="AN133" s="1">
        <v>13</v>
      </c>
      <c r="AO133" s="1">
        <v>122</v>
      </c>
      <c r="AP133" s="1">
        <v>43</v>
      </c>
      <c r="AQ133" s="1">
        <v>19</v>
      </c>
      <c r="AR133" s="1">
        <v>332</v>
      </c>
      <c r="AS133" s="1">
        <v>86</v>
      </c>
      <c r="AT133" s="1">
        <v>23</v>
      </c>
      <c r="AU133" s="1">
        <v>317</v>
      </c>
      <c r="AV133" s="1">
        <v>70</v>
      </c>
      <c r="AW133" s="1">
        <v>10</v>
      </c>
      <c r="AX133" s="1">
        <v>5551.1899400000002</v>
      </c>
      <c r="AY133" s="1">
        <v>3552.80987</v>
      </c>
      <c r="AZ133" s="1">
        <v>1557.38</v>
      </c>
      <c r="BA133" s="1">
        <v>894.43002999999999</v>
      </c>
      <c r="BB133" s="1">
        <v>85.509999999999991</v>
      </c>
      <c r="BC133" s="1">
        <v>0</v>
      </c>
      <c r="BD133" s="1">
        <v>0</v>
      </c>
      <c r="BE133" s="1">
        <v>0</v>
      </c>
      <c r="BF133" s="1">
        <v>617</v>
      </c>
      <c r="BG133" s="1">
        <v>256</v>
      </c>
      <c r="BH133" s="1">
        <v>124</v>
      </c>
      <c r="BI133" s="1">
        <v>10</v>
      </c>
      <c r="BJ133" s="1">
        <v>0</v>
      </c>
      <c r="BK133" s="1">
        <v>0</v>
      </c>
      <c r="BL133" s="1">
        <v>0</v>
      </c>
      <c r="BM133" s="1">
        <v>85.509999999999991</v>
      </c>
      <c r="BN133" s="1">
        <v>0</v>
      </c>
      <c r="BO133" s="13">
        <v>0</v>
      </c>
      <c r="BP133" s="1">
        <v>136</v>
      </c>
      <c r="BQ133" s="1">
        <v>184</v>
      </c>
      <c r="BR133" s="1">
        <v>860</v>
      </c>
      <c r="BS133" s="9">
        <f t="shared" si="17"/>
        <v>65</v>
      </c>
      <c r="BT133" s="9">
        <v>0</v>
      </c>
      <c r="BU133" s="9">
        <v>0</v>
      </c>
      <c r="BV133" s="9">
        <v>0</v>
      </c>
      <c r="BW133" s="9">
        <v>0</v>
      </c>
      <c r="BX133" s="9">
        <v>0</v>
      </c>
      <c r="BY133" s="9">
        <v>0</v>
      </c>
    </row>
    <row r="134" spans="1:77" ht="15.75" thickBot="1" x14ac:dyDescent="0.3">
      <c r="A134" s="1" t="s">
        <v>40</v>
      </c>
      <c r="B134" s="1" t="s">
        <v>62</v>
      </c>
      <c r="C134" s="1">
        <v>7</v>
      </c>
      <c r="D134" s="7" t="s">
        <v>12</v>
      </c>
      <c r="E134" s="1">
        <v>306</v>
      </c>
      <c r="F134" s="1">
        <v>906.41666666666663</v>
      </c>
      <c r="G134" s="8">
        <v>181.28333333333333</v>
      </c>
      <c r="H134" s="1">
        <v>0.12589120370370369</v>
      </c>
      <c r="I134" s="1">
        <f t="shared" si="14"/>
        <v>61.151863859520091</v>
      </c>
      <c r="J134" s="1">
        <f t="shared" si="15"/>
        <v>6.6696303944102233</v>
      </c>
      <c r="K134" s="13">
        <f t="shared" si="16"/>
        <v>1.2795992093408108</v>
      </c>
      <c r="L134" s="1">
        <v>11085.81372</v>
      </c>
      <c r="M134" s="1">
        <v>1209.09283</v>
      </c>
      <c r="N134" s="1">
        <v>231.97001</v>
      </c>
      <c r="O134" s="1">
        <v>3.98</v>
      </c>
      <c r="P134" s="1">
        <v>0</v>
      </c>
      <c r="Q134" s="1">
        <v>0</v>
      </c>
      <c r="R134" s="1">
        <v>28</v>
      </c>
      <c r="S134" s="1">
        <v>1</v>
      </c>
      <c r="T134" s="1">
        <v>0</v>
      </c>
      <c r="U134" s="1">
        <v>0</v>
      </c>
      <c r="V134" s="1">
        <v>28.99109</v>
      </c>
      <c r="W134" s="1">
        <v>2.65137</v>
      </c>
      <c r="X134" s="1">
        <v>0</v>
      </c>
      <c r="Y134" s="1">
        <v>0</v>
      </c>
      <c r="Z134" s="1">
        <v>6</v>
      </c>
      <c r="AA134" s="1">
        <v>18</v>
      </c>
      <c r="AB134" s="1">
        <v>73</v>
      </c>
      <c r="AC134" s="1">
        <v>104</v>
      </c>
      <c r="AD134" s="1">
        <v>15</v>
      </c>
      <c r="AE134" s="1">
        <v>0</v>
      </c>
      <c r="AF134" s="1">
        <v>0.88</v>
      </c>
      <c r="AG134" s="1">
        <v>9.5299999999999994</v>
      </c>
      <c r="AH134" s="1">
        <v>64.789999999999992</v>
      </c>
      <c r="AI134" s="1">
        <v>339</v>
      </c>
      <c r="AJ134" s="1">
        <v>15.45</v>
      </c>
      <c r="AK134" s="1">
        <v>0</v>
      </c>
      <c r="AL134" s="1">
        <v>81</v>
      </c>
      <c r="AM134" s="1">
        <v>22</v>
      </c>
      <c r="AN134" s="1">
        <v>13</v>
      </c>
      <c r="AO134" s="1">
        <v>67</v>
      </c>
      <c r="AP134" s="1">
        <v>24</v>
      </c>
      <c r="AQ134" s="1">
        <v>13</v>
      </c>
      <c r="AR134" s="1">
        <v>295</v>
      </c>
      <c r="AS134" s="1">
        <v>45</v>
      </c>
      <c r="AT134" s="1">
        <v>9</v>
      </c>
      <c r="AU134" s="1">
        <v>219</v>
      </c>
      <c r="AV134" s="1">
        <v>31</v>
      </c>
      <c r="AW134" s="1">
        <v>5</v>
      </c>
      <c r="AX134" s="1">
        <v>5685.0800799999997</v>
      </c>
      <c r="AY134" s="1">
        <v>2541.15002</v>
      </c>
      <c r="AZ134" s="1">
        <v>1559.56</v>
      </c>
      <c r="BA134" s="1">
        <v>937.31999999999994</v>
      </c>
      <c r="BB134" s="1">
        <v>337.09000000000003</v>
      </c>
      <c r="BC134" s="1">
        <v>25.62</v>
      </c>
      <c r="BD134" s="1">
        <v>0</v>
      </c>
      <c r="BE134" s="1">
        <v>0</v>
      </c>
      <c r="BF134" s="1">
        <v>513</v>
      </c>
      <c r="BG134" s="1">
        <v>246</v>
      </c>
      <c r="BH134" s="1">
        <v>119</v>
      </c>
      <c r="BI134" s="1">
        <v>41</v>
      </c>
      <c r="BJ134" s="1">
        <v>4</v>
      </c>
      <c r="BK134" s="1">
        <v>0</v>
      </c>
      <c r="BL134" s="1">
        <v>0</v>
      </c>
      <c r="BM134" s="1">
        <v>235.95001000000002</v>
      </c>
      <c r="BN134" s="1">
        <v>3.98</v>
      </c>
      <c r="BO134" s="13">
        <v>1</v>
      </c>
      <c r="BP134" s="1">
        <v>116</v>
      </c>
      <c r="BQ134" s="1">
        <v>104</v>
      </c>
      <c r="BR134" s="1">
        <v>662</v>
      </c>
      <c r="BS134" s="9">
        <f t="shared" si="17"/>
        <v>40</v>
      </c>
      <c r="BT134" s="1">
        <v>3</v>
      </c>
      <c r="BU134" s="1">
        <v>3</v>
      </c>
      <c r="BV134" s="1">
        <v>3</v>
      </c>
      <c r="BW134" s="1">
        <v>4</v>
      </c>
      <c r="BX134" s="1">
        <v>4</v>
      </c>
      <c r="BY134" s="1">
        <v>4</v>
      </c>
    </row>
    <row r="135" spans="1:77" ht="15.75" thickBot="1" x14ac:dyDescent="0.3">
      <c r="A135" s="1" t="s">
        <v>42</v>
      </c>
      <c r="B135" s="1" t="s">
        <v>20</v>
      </c>
      <c r="C135" s="1">
        <v>7</v>
      </c>
      <c r="D135" s="7" t="s">
        <v>12</v>
      </c>
      <c r="E135" s="1">
        <v>790</v>
      </c>
      <c r="F135" s="1">
        <v>1812.8333333333333</v>
      </c>
      <c r="G135" s="8">
        <v>181.28333333333333</v>
      </c>
      <c r="H135" s="1">
        <v>0.12589120370370369</v>
      </c>
      <c r="I135" s="1">
        <f t="shared" si="14"/>
        <v>61.37059924611566</v>
      </c>
      <c r="J135" s="1">
        <f t="shared" si="15"/>
        <v>7.5732141215408664</v>
      </c>
      <c r="K135" s="13">
        <f t="shared" si="16"/>
        <v>1.2690631607980143</v>
      </c>
      <c r="L135" s="1">
        <v>11125.4668</v>
      </c>
      <c r="M135" s="1">
        <v>1372.8975</v>
      </c>
      <c r="N135" s="1">
        <v>230.06</v>
      </c>
      <c r="O135" s="1">
        <v>15.75</v>
      </c>
      <c r="P135" s="1">
        <v>0.67</v>
      </c>
      <c r="Q135" s="1">
        <v>0</v>
      </c>
      <c r="R135" s="1">
        <v>25</v>
      </c>
      <c r="S135" s="1">
        <v>2</v>
      </c>
      <c r="T135" s="1">
        <v>0</v>
      </c>
      <c r="U135" s="1">
        <v>0</v>
      </c>
      <c r="V135" s="1">
        <v>33.184330000000003</v>
      </c>
      <c r="W135" s="1">
        <v>10.2959</v>
      </c>
      <c r="X135" s="1">
        <v>0</v>
      </c>
      <c r="Y135" s="1">
        <v>0</v>
      </c>
      <c r="Z135" s="1">
        <v>6</v>
      </c>
      <c r="AA135" s="1">
        <v>23</v>
      </c>
      <c r="AB135" s="1">
        <v>97</v>
      </c>
      <c r="AC135" s="1">
        <v>103</v>
      </c>
      <c r="AD135" s="1">
        <v>14</v>
      </c>
      <c r="AE135" s="1">
        <v>2</v>
      </c>
      <c r="AF135" s="1">
        <v>2.35</v>
      </c>
      <c r="AG135" s="1">
        <v>11.12</v>
      </c>
      <c r="AH135" s="1">
        <v>74.040000000000006</v>
      </c>
      <c r="AI135" s="1">
        <v>350.61</v>
      </c>
      <c r="AJ135" s="1">
        <v>27.68</v>
      </c>
      <c r="AK135" s="1">
        <v>0.52</v>
      </c>
      <c r="AL135" s="1">
        <v>97</v>
      </c>
      <c r="AM135" s="1">
        <v>36</v>
      </c>
      <c r="AN135" s="1">
        <v>10</v>
      </c>
      <c r="AO135" s="1">
        <v>169</v>
      </c>
      <c r="AP135" s="1">
        <v>43</v>
      </c>
      <c r="AQ135" s="1">
        <v>11</v>
      </c>
      <c r="AR135" s="1">
        <v>276</v>
      </c>
      <c r="AS135" s="1">
        <v>48</v>
      </c>
      <c r="AT135" s="1">
        <v>5</v>
      </c>
      <c r="AU135" s="1">
        <v>296</v>
      </c>
      <c r="AV135" s="1">
        <v>52</v>
      </c>
      <c r="AW135" s="1">
        <v>11</v>
      </c>
      <c r="AX135" s="1">
        <v>5644.1799300000002</v>
      </c>
      <c r="AY135" s="1">
        <v>2953.5098899999998</v>
      </c>
      <c r="AZ135" s="1">
        <v>1309.8300399999998</v>
      </c>
      <c r="BA135" s="1">
        <v>905.25</v>
      </c>
      <c r="BB135" s="1">
        <v>283.68</v>
      </c>
      <c r="BC135" s="1">
        <v>26.64</v>
      </c>
      <c r="BD135" s="1">
        <v>2.2200000000000002</v>
      </c>
      <c r="BE135" s="1">
        <v>0</v>
      </c>
      <c r="BF135" s="1">
        <v>590</v>
      </c>
      <c r="BG135" s="1">
        <v>246</v>
      </c>
      <c r="BH135" s="1">
        <v>127</v>
      </c>
      <c r="BI135" s="1">
        <v>32</v>
      </c>
      <c r="BJ135" s="1">
        <v>3</v>
      </c>
      <c r="BK135" s="1">
        <v>0</v>
      </c>
      <c r="BL135" s="1">
        <v>0</v>
      </c>
      <c r="BM135" s="1">
        <v>246.48</v>
      </c>
      <c r="BN135" s="1">
        <v>16.420000000000002</v>
      </c>
      <c r="BO135" s="13">
        <v>2</v>
      </c>
      <c r="BP135" s="1">
        <v>143</v>
      </c>
      <c r="BQ135" s="1">
        <v>223</v>
      </c>
      <c r="BR135" s="1">
        <v>838</v>
      </c>
      <c r="BS135" s="9">
        <f t="shared" si="17"/>
        <v>37</v>
      </c>
      <c r="BT135" s="1">
        <v>2</v>
      </c>
      <c r="BU135" s="1">
        <v>2</v>
      </c>
      <c r="BV135" s="1">
        <v>2</v>
      </c>
      <c r="BW135" s="1">
        <v>3</v>
      </c>
      <c r="BX135" s="1">
        <v>3</v>
      </c>
      <c r="BY135" s="1">
        <v>5</v>
      </c>
    </row>
    <row r="136" spans="1:77" ht="15.75" thickBot="1" x14ac:dyDescent="0.3">
      <c r="A136" s="1" t="s">
        <v>28</v>
      </c>
      <c r="B136" s="1" t="s">
        <v>60</v>
      </c>
      <c r="C136" s="1">
        <v>7</v>
      </c>
      <c r="D136" s="7" t="s">
        <v>12</v>
      </c>
      <c r="E136" s="1">
        <v>462</v>
      </c>
      <c r="F136" s="1">
        <v>508.41666666666663</v>
      </c>
      <c r="G136" s="8">
        <v>101.68333333333332</v>
      </c>
      <c r="H136" s="1">
        <v>7.0613425925925913E-2</v>
      </c>
      <c r="I136" s="1">
        <f t="shared" si="14"/>
        <v>79.625794558269149</v>
      </c>
      <c r="J136" s="1">
        <f t="shared" si="15"/>
        <v>9.1580987706933303</v>
      </c>
      <c r="K136" s="13">
        <f t="shared" si="16"/>
        <v>0.82874938534666454</v>
      </c>
      <c r="L136" s="1">
        <v>8096.6162100000001</v>
      </c>
      <c r="M136" s="1">
        <v>931.22600999999997</v>
      </c>
      <c r="N136" s="1">
        <v>84.27</v>
      </c>
      <c r="O136" s="1">
        <v>0.59</v>
      </c>
      <c r="P136" s="1">
        <v>0</v>
      </c>
      <c r="Q136" s="1">
        <v>0</v>
      </c>
      <c r="R136" s="1">
        <v>12</v>
      </c>
      <c r="S136" s="1">
        <v>0</v>
      </c>
      <c r="T136" s="1">
        <v>0</v>
      </c>
      <c r="U136" s="1">
        <v>0</v>
      </c>
      <c r="V136" s="1">
        <v>14.66797</v>
      </c>
      <c r="W136" s="1">
        <v>0</v>
      </c>
      <c r="X136" s="1">
        <v>0</v>
      </c>
      <c r="Y136" s="1">
        <v>0</v>
      </c>
      <c r="Z136" s="1">
        <v>2</v>
      </c>
      <c r="AA136" s="1">
        <v>14</v>
      </c>
      <c r="AB136" s="1">
        <v>44</v>
      </c>
      <c r="AC136" s="1">
        <v>57</v>
      </c>
      <c r="AD136" s="1">
        <v>5</v>
      </c>
      <c r="AE136" s="1">
        <v>0</v>
      </c>
      <c r="AF136" s="1">
        <v>0.59</v>
      </c>
      <c r="AG136" s="1">
        <v>4.99</v>
      </c>
      <c r="AH136" s="1">
        <v>37.82</v>
      </c>
      <c r="AI136" s="1">
        <v>169.69</v>
      </c>
      <c r="AJ136" s="1">
        <v>3.5</v>
      </c>
      <c r="AK136" s="1">
        <v>0</v>
      </c>
      <c r="AL136" s="1">
        <v>40</v>
      </c>
      <c r="AM136" s="1">
        <v>7</v>
      </c>
      <c r="AN136" s="1">
        <v>2</v>
      </c>
      <c r="AO136" s="1">
        <v>55</v>
      </c>
      <c r="AP136" s="1">
        <v>20</v>
      </c>
      <c r="AQ136" s="1">
        <v>7</v>
      </c>
      <c r="AR136" s="1">
        <v>213</v>
      </c>
      <c r="AS136" s="1">
        <v>22</v>
      </c>
      <c r="AT136" s="1">
        <v>11</v>
      </c>
      <c r="AU136" s="1">
        <v>188</v>
      </c>
      <c r="AV136" s="1">
        <v>22</v>
      </c>
      <c r="AW136" s="1">
        <v>5</v>
      </c>
      <c r="AX136" s="1">
        <v>3542.2299800000001</v>
      </c>
      <c r="AY136" s="1">
        <v>2693.8898899999999</v>
      </c>
      <c r="AZ136" s="1">
        <v>1188.23999</v>
      </c>
      <c r="BA136" s="1">
        <v>535.62</v>
      </c>
      <c r="BB136" s="1">
        <v>133.39999</v>
      </c>
      <c r="BC136" s="1">
        <v>3.21</v>
      </c>
      <c r="BD136" s="1">
        <v>0</v>
      </c>
      <c r="BE136" s="1">
        <v>0</v>
      </c>
      <c r="BF136" s="1">
        <v>387</v>
      </c>
      <c r="BG136" s="1">
        <v>175</v>
      </c>
      <c r="BH136" s="1">
        <v>70</v>
      </c>
      <c r="BI136" s="1">
        <v>20</v>
      </c>
      <c r="BJ136" s="1">
        <v>1</v>
      </c>
      <c r="BK136" s="1">
        <v>0</v>
      </c>
      <c r="BL136" s="1">
        <v>0</v>
      </c>
      <c r="BM136" s="1">
        <v>84.86</v>
      </c>
      <c r="BN136" s="1">
        <v>0.59</v>
      </c>
      <c r="BO136" s="13">
        <v>0</v>
      </c>
      <c r="BP136" s="1">
        <v>49</v>
      </c>
      <c r="BQ136" s="1">
        <v>82</v>
      </c>
      <c r="BR136" s="1">
        <v>496</v>
      </c>
      <c r="BS136" s="9">
        <f t="shared" si="17"/>
        <v>25</v>
      </c>
      <c r="BT136" s="1">
        <v>3</v>
      </c>
      <c r="BU136" s="1">
        <v>3</v>
      </c>
      <c r="BV136" s="1">
        <v>4</v>
      </c>
      <c r="BW136" s="1">
        <v>4</v>
      </c>
      <c r="BX136" s="1">
        <v>4</v>
      </c>
      <c r="BY136" s="1">
        <v>4</v>
      </c>
    </row>
    <row r="137" spans="1:77" ht="15.75" thickBot="1" x14ac:dyDescent="0.3">
      <c r="A137" s="1" t="s">
        <v>24</v>
      </c>
      <c r="B137" s="1" t="s">
        <v>5</v>
      </c>
      <c r="C137" s="1">
        <v>7</v>
      </c>
      <c r="D137" s="7" t="s">
        <v>12</v>
      </c>
      <c r="E137" s="1">
        <v>545</v>
      </c>
      <c r="F137" s="1">
        <v>906.41666666666663</v>
      </c>
      <c r="G137" s="8">
        <v>181.28333333333333</v>
      </c>
      <c r="H137" s="1">
        <v>0.12589120370370369</v>
      </c>
      <c r="I137" s="1">
        <f t="shared" si="14"/>
        <v>63.466156697618828</v>
      </c>
      <c r="J137" s="1">
        <f t="shared" si="15"/>
        <v>7.2195374827617904</v>
      </c>
      <c r="K137" s="13">
        <f t="shared" si="16"/>
        <v>0.88916061413992831</v>
      </c>
      <c r="L137" s="1">
        <v>11505.35644</v>
      </c>
      <c r="M137" s="1">
        <v>1308.7818199999999</v>
      </c>
      <c r="N137" s="1">
        <v>161.19</v>
      </c>
      <c r="O137" s="1">
        <v>16.149999999999999</v>
      </c>
      <c r="P137" s="1">
        <v>8.89</v>
      </c>
      <c r="Q137" s="1">
        <v>0</v>
      </c>
      <c r="R137" s="1">
        <v>16</v>
      </c>
      <c r="S137" s="1">
        <v>2</v>
      </c>
      <c r="T137" s="1">
        <v>1</v>
      </c>
      <c r="U137" s="1">
        <v>0</v>
      </c>
      <c r="V137" s="1">
        <v>33.646729999999998</v>
      </c>
      <c r="W137" s="1">
        <v>9.8950200000000006</v>
      </c>
      <c r="X137" s="1">
        <v>8.8859899999999996</v>
      </c>
      <c r="Y137" s="1">
        <v>0</v>
      </c>
      <c r="Z137" s="1">
        <v>6</v>
      </c>
      <c r="AA137" s="1">
        <v>30</v>
      </c>
      <c r="AB137" s="1">
        <v>103</v>
      </c>
      <c r="AC137" s="1">
        <v>86</v>
      </c>
      <c r="AD137" s="1">
        <v>10</v>
      </c>
      <c r="AE137" s="1">
        <v>0</v>
      </c>
      <c r="AF137" s="1">
        <v>1.04</v>
      </c>
      <c r="AG137" s="1">
        <v>11.399999999999999</v>
      </c>
      <c r="AH137" s="1">
        <v>85.85</v>
      </c>
      <c r="AI137" s="1">
        <v>227.38999000000001</v>
      </c>
      <c r="AJ137" s="1">
        <v>10.040000000000001</v>
      </c>
      <c r="AK137" s="1">
        <v>0</v>
      </c>
      <c r="AL137" s="1">
        <v>91</v>
      </c>
      <c r="AM137" s="1">
        <v>37</v>
      </c>
      <c r="AN137" s="1">
        <v>16</v>
      </c>
      <c r="AO137" s="1">
        <v>90</v>
      </c>
      <c r="AP137" s="1">
        <v>41</v>
      </c>
      <c r="AQ137" s="1">
        <v>16</v>
      </c>
      <c r="AR137" s="1">
        <v>365</v>
      </c>
      <c r="AS137" s="1">
        <v>60</v>
      </c>
      <c r="AT137" s="1">
        <v>10</v>
      </c>
      <c r="AU137" s="1">
        <v>477</v>
      </c>
      <c r="AV137" s="1">
        <v>73</v>
      </c>
      <c r="AW137" s="1">
        <v>16</v>
      </c>
      <c r="AX137" s="1">
        <v>5615.6701699999994</v>
      </c>
      <c r="AY137" s="1">
        <v>3081.1799300000002</v>
      </c>
      <c r="AZ137" s="1">
        <v>1668.9599900000001</v>
      </c>
      <c r="BA137" s="1">
        <v>953.34001999999998</v>
      </c>
      <c r="BB137" s="1">
        <v>161.19</v>
      </c>
      <c r="BC137" s="1">
        <v>25.03</v>
      </c>
      <c r="BD137" s="1">
        <v>0</v>
      </c>
      <c r="BE137" s="1">
        <v>0</v>
      </c>
      <c r="BF137" s="1">
        <v>571</v>
      </c>
      <c r="BG137" s="1">
        <v>243</v>
      </c>
      <c r="BH137" s="1">
        <v>128</v>
      </c>
      <c r="BI137" s="1">
        <v>16</v>
      </c>
      <c r="BJ137" s="1">
        <v>2</v>
      </c>
      <c r="BK137" s="1">
        <v>0</v>
      </c>
      <c r="BL137" s="1">
        <v>0</v>
      </c>
      <c r="BM137" s="1">
        <v>186.23000000000002</v>
      </c>
      <c r="BN137" s="1">
        <v>25.04</v>
      </c>
      <c r="BO137" s="13">
        <v>3</v>
      </c>
      <c r="BP137" s="1">
        <v>144</v>
      </c>
      <c r="BQ137" s="1">
        <v>147</v>
      </c>
      <c r="BR137" s="1">
        <v>1023</v>
      </c>
      <c r="BS137" s="9">
        <f t="shared" si="17"/>
        <v>58</v>
      </c>
      <c r="BT137" s="1">
        <v>3</v>
      </c>
      <c r="BU137" s="1">
        <v>3</v>
      </c>
      <c r="BV137" s="1">
        <v>4</v>
      </c>
      <c r="BW137" s="1">
        <v>4</v>
      </c>
      <c r="BX137" s="1">
        <v>4</v>
      </c>
      <c r="BY137" s="1">
        <v>3</v>
      </c>
    </row>
    <row r="138" spans="1:77" ht="15.75" thickBot="1" x14ac:dyDescent="0.3">
      <c r="A138" s="1" t="s">
        <v>34</v>
      </c>
      <c r="B138" s="1" t="s">
        <v>61</v>
      </c>
      <c r="C138" s="1">
        <v>7</v>
      </c>
      <c r="D138" s="7" t="s">
        <v>12</v>
      </c>
      <c r="E138" s="1">
        <v>654</v>
      </c>
      <c r="F138" s="1">
        <v>1812.8333333333333</v>
      </c>
      <c r="G138" s="8">
        <v>181.28333333333333</v>
      </c>
      <c r="H138" s="1">
        <v>0.12589120370370369</v>
      </c>
      <c r="I138" s="1">
        <f t="shared" si="14"/>
        <v>70.288443265606318</v>
      </c>
      <c r="J138" s="1">
        <f t="shared" si="15"/>
        <v>7.3049444515951087</v>
      </c>
      <c r="K138" s="13">
        <f t="shared" si="16"/>
        <v>0.6462259814287028</v>
      </c>
      <c r="L138" s="1">
        <v>12742.12329</v>
      </c>
      <c r="M138" s="1">
        <v>1324.26468</v>
      </c>
      <c r="N138" s="1">
        <v>117.15</v>
      </c>
      <c r="O138" s="1">
        <v>4.84</v>
      </c>
      <c r="P138" s="1">
        <v>0</v>
      </c>
      <c r="Q138" s="1">
        <v>0</v>
      </c>
      <c r="R138" s="1">
        <v>15</v>
      </c>
      <c r="S138" s="1">
        <v>1</v>
      </c>
      <c r="T138" s="1">
        <v>0</v>
      </c>
      <c r="U138" s="1">
        <v>0</v>
      </c>
      <c r="V138" s="1">
        <v>23.978760000000001</v>
      </c>
      <c r="W138" s="1">
        <v>4.8418000000000001</v>
      </c>
      <c r="X138" s="1">
        <v>0</v>
      </c>
      <c r="Y138" s="1">
        <v>0</v>
      </c>
      <c r="Z138" s="1">
        <v>3</v>
      </c>
      <c r="AA138" s="1">
        <v>18</v>
      </c>
      <c r="AB138" s="1">
        <v>113</v>
      </c>
      <c r="AC138" s="1">
        <v>112</v>
      </c>
      <c r="AD138" s="1">
        <v>3</v>
      </c>
      <c r="AE138" s="1">
        <v>0</v>
      </c>
      <c r="AF138" s="1">
        <v>0.33999999999999997</v>
      </c>
      <c r="AG138" s="1">
        <v>7.13</v>
      </c>
      <c r="AH138" s="1">
        <v>72.31</v>
      </c>
      <c r="AI138" s="1">
        <v>224.06</v>
      </c>
      <c r="AJ138" s="1">
        <v>4.95</v>
      </c>
      <c r="AK138" s="1">
        <v>0</v>
      </c>
      <c r="AL138" s="1">
        <v>74</v>
      </c>
      <c r="AM138" s="1">
        <v>35</v>
      </c>
      <c r="AN138" s="1">
        <v>16</v>
      </c>
      <c r="AO138" s="1">
        <v>74</v>
      </c>
      <c r="AP138" s="1">
        <v>32</v>
      </c>
      <c r="AQ138" s="1">
        <v>9</v>
      </c>
      <c r="AR138" s="1">
        <v>345</v>
      </c>
      <c r="AS138" s="1">
        <v>46</v>
      </c>
      <c r="AT138" s="1">
        <v>9</v>
      </c>
      <c r="AU138" s="1">
        <v>361</v>
      </c>
      <c r="AV138" s="1">
        <v>54</v>
      </c>
      <c r="AW138" s="1">
        <v>7</v>
      </c>
      <c r="AX138" s="1">
        <v>4806.6800499999999</v>
      </c>
      <c r="AY138" s="1">
        <v>3485.82989</v>
      </c>
      <c r="AZ138" s="1">
        <v>2499.4400099999998</v>
      </c>
      <c r="BA138" s="1">
        <v>1532.92994</v>
      </c>
      <c r="BB138" s="1">
        <v>389.80999999999995</v>
      </c>
      <c r="BC138" s="1">
        <v>22.54</v>
      </c>
      <c r="BD138" s="1">
        <v>4.84</v>
      </c>
      <c r="BE138" s="1">
        <v>0</v>
      </c>
      <c r="BF138" s="1">
        <v>658</v>
      </c>
      <c r="BG138" s="1">
        <v>393</v>
      </c>
      <c r="BH138" s="1">
        <v>209</v>
      </c>
      <c r="BI138" s="1">
        <v>49</v>
      </c>
      <c r="BJ138" s="1">
        <v>3</v>
      </c>
      <c r="BK138" s="1">
        <v>1</v>
      </c>
      <c r="BL138" s="1">
        <v>0</v>
      </c>
      <c r="BM138" s="1">
        <v>121.99000000000001</v>
      </c>
      <c r="BN138" s="1">
        <v>4.84</v>
      </c>
      <c r="BO138" s="13">
        <v>1</v>
      </c>
      <c r="BP138" s="1">
        <v>125</v>
      </c>
      <c r="BQ138" s="1">
        <v>115</v>
      </c>
      <c r="BR138" s="1">
        <v>854</v>
      </c>
      <c r="BS138" s="9">
        <f t="shared" si="17"/>
        <v>41</v>
      </c>
      <c r="BT138" s="1">
        <v>2</v>
      </c>
      <c r="BU138" s="1">
        <v>1</v>
      </c>
      <c r="BV138" s="1">
        <v>3</v>
      </c>
      <c r="BW138" s="1">
        <v>2</v>
      </c>
      <c r="BX138" s="1">
        <v>2</v>
      </c>
      <c r="BY138" s="1">
        <v>4</v>
      </c>
    </row>
    <row r="139" spans="1:77" ht="15.75" thickBot="1" x14ac:dyDescent="0.3">
      <c r="A139" s="1" t="s">
        <v>25</v>
      </c>
      <c r="B139" s="1" t="s">
        <v>5</v>
      </c>
      <c r="C139" s="1">
        <v>7</v>
      </c>
      <c r="D139" s="7" t="s">
        <v>12</v>
      </c>
      <c r="E139" s="1">
        <v>557</v>
      </c>
      <c r="F139" s="1">
        <v>1631.5499999999997</v>
      </c>
      <c r="G139" s="8">
        <v>181.28333333333333</v>
      </c>
      <c r="H139" s="1">
        <v>0.12589120370370369</v>
      </c>
      <c r="I139" s="1">
        <f t="shared" si="14"/>
        <v>62.890948662314976</v>
      </c>
      <c r="J139" s="1">
        <f t="shared" si="15"/>
        <v>6.6432980785142952</v>
      </c>
      <c r="K139" s="13">
        <f t="shared" si="16"/>
        <v>0.66442953020134232</v>
      </c>
      <c r="L139" s="1">
        <v>11401.080809999999</v>
      </c>
      <c r="M139" s="1">
        <v>1204.3192199999999</v>
      </c>
      <c r="N139" s="1">
        <v>120.45</v>
      </c>
      <c r="O139" s="1">
        <v>3.4</v>
      </c>
      <c r="P139" s="1">
        <v>0</v>
      </c>
      <c r="Q139" s="1">
        <v>0</v>
      </c>
      <c r="R139" s="1">
        <v>17</v>
      </c>
      <c r="S139" s="1">
        <v>1</v>
      </c>
      <c r="T139" s="1">
        <v>0</v>
      </c>
      <c r="U139" s="1">
        <v>0</v>
      </c>
      <c r="V139" s="1">
        <v>22.069099999999999</v>
      </c>
      <c r="W139" s="1">
        <v>3.39697</v>
      </c>
      <c r="X139" s="1">
        <v>0</v>
      </c>
      <c r="Y139" s="1">
        <v>0</v>
      </c>
      <c r="Z139" s="1">
        <v>0</v>
      </c>
      <c r="AA139" s="1">
        <v>21</v>
      </c>
      <c r="AB139" s="1">
        <v>90</v>
      </c>
      <c r="AC139" s="1">
        <v>72</v>
      </c>
      <c r="AD139" s="1">
        <v>7</v>
      </c>
      <c r="AE139" s="1">
        <v>0</v>
      </c>
      <c r="AF139" s="1">
        <v>0</v>
      </c>
      <c r="AG139" s="1">
        <v>7.34</v>
      </c>
      <c r="AH139" s="1">
        <v>73.03</v>
      </c>
      <c r="AI139" s="1">
        <v>218.49001000000001</v>
      </c>
      <c r="AJ139" s="1">
        <v>1.8199999999999998</v>
      </c>
      <c r="AK139" s="1">
        <v>0</v>
      </c>
      <c r="AL139" s="1">
        <v>48</v>
      </c>
      <c r="AM139" s="1">
        <v>14</v>
      </c>
      <c r="AN139" s="1">
        <v>12</v>
      </c>
      <c r="AO139" s="1">
        <v>122</v>
      </c>
      <c r="AP139" s="1">
        <v>37</v>
      </c>
      <c r="AQ139" s="1">
        <v>15</v>
      </c>
      <c r="AR139" s="1">
        <v>280</v>
      </c>
      <c r="AS139" s="1">
        <v>59</v>
      </c>
      <c r="AT139" s="1">
        <v>12</v>
      </c>
      <c r="AU139" s="1">
        <v>246</v>
      </c>
      <c r="AV139" s="1">
        <v>29</v>
      </c>
      <c r="AW139" s="1">
        <v>14</v>
      </c>
      <c r="AX139" s="1">
        <v>5189.1098599999996</v>
      </c>
      <c r="AY139" s="1">
        <v>2835.9599600000001</v>
      </c>
      <c r="AZ139" s="1">
        <v>1910.2399999999998</v>
      </c>
      <c r="BA139" s="1">
        <v>1075.34997</v>
      </c>
      <c r="BB139" s="1">
        <v>368.37999000000002</v>
      </c>
      <c r="BC139" s="1">
        <v>18.649999999999999</v>
      </c>
      <c r="BD139" s="1">
        <v>3.4</v>
      </c>
      <c r="BE139" s="1">
        <v>0</v>
      </c>
      <c r="BF139" s="1">
        <v>585</v>
      </c>
      <c r="BG139" s="1">
        <v>293</v>
      </c>
      <c r="BH139" s="1">
        <v>149</v>
      </c>
      <c r="BI139" s="1">
        <v>48</v>
      </c>
      <c r="BJ139" s="1">
        <v>4</v>
      </c>
      <c r="BK139" s="1">
        <v>1</v>
      </c>
      <c r="BL139" s="1">
        <v>0</v>
      </c>
      <c r="BM139" s="1">
        <v>123.85000000000001</v>
      </c>
      <c r="BN139" s="1">
        <v>3.4</v>
      </c>
      <c r="BO139" s="13">
        <v>1</v>
      </c>
      <c r="BP139" s="1">
        <v>74</v>
      </c>
      <c r="BQ139" s="1">
        <v>174</v>
      </c>
      <c r="BR139" s="1">
        <v>696</v>
      </c>
      <c r="BS139" s="9">
        <f t="shared" si="17"/>
        <v>53</v>
      </c>
      <c r="BT139" s="1">
        <v>2</v>
      </c>
      <c r="BU139" s="1">
        <v>2</v>
      </c>
      <c r="BV139" s="1">
        <v>3</v>
      </c>
      <c r="BW139" s="1">
        <v>3</v>
      </c>
      <c r="BX139" s="1">
        <v>3</v>
      </c>
      <c r="BY139" s="1">
        <v>4</v>
      </c>
    </row>
    <row r="140" spans="1:77" ht="15.75" thickBot="1" x14ac:dyDescent="0.3">
      <c r="A140" s="1" t="s">
        <v>35</v>
      </c>
      <c r="B140" s="1" t="s">
        <v>61</v>
      </c>
      <c r="C140" s="1">
        <v>7</v>
      </c>
      <c r="D140" s="7" t="s">
        <v>12</v>
      </c>
      <c r="E140" s="1">
        <v>485</v>
      </c>
      <c r="F140" s="1">
        <v>1087.6999999999998</v>
      </c>
      <c r="G140" s="8">
        <v>181.28333333333333</v>
      </c>
      <c r="H140" s="1">
        <v>0.12589120370370369</v>
      </c>
      <c r="I140" s="1">
        <f t="shared" si="14"/>
        <v>62.101779424473662</v>
      </c>
      <c r="J140" s="1">
        <f t="shared" si="15"/>
        <v>7.3661002114553646</v>
      </c>
      <c r="K140" s="13">
        <f t="shared" si="16"/>
        <v>0.64948055530017479</v>
      </c>
      <c r="L140" s="1">
        <v>11258.01758</v>
      </c>
      <c r="M140" s="1">
        <v>1335.3512000000001</v>
      </c>
      <c r="N140" s="1">
        <v>117.74000000000001</v>
      </c>
      <c r="O140" s="1">
        <v>0</v>
      </c>
      <c r="P140" s="1">
        <v>0</v>
      </c>
      <c r="Q140" s="1">
        <v>0</v>
      </c>
      <c r="R140" s="1">
        <v>16</v>
      </c>
      <c r="S140" s="1">
        <v>0</v>
      </c>
      <c r="T140" s="1">
        <v>0</v>
      </c>
      <c r="U140" s="1">
        <v>0</v>
      </c>
      <c r="V140" s="1">
        <v>29.193850000000001</v>
      </c>
      <c r="W140" s="1">
        <v>0</v>
      </c>
      <c r="X140" s="1">
        <v>0</v>
      </c>
      <c r="Y140" s="1">
        <v>0</v>
      </c>
      <c r="Z140" s="1">
        <v>8</v>
      </c>
      <c r="AA140" s="1">
        <v>23</v>
      </c>
      <c r="AB140" s="1">
        <v>103</v>
      </c>
      <c r="AC140" s="1">
        <v>84</v>
      </c>
      <c r="AD140" s="1">
        <v>9</v>
      </c>
      <c r="AE140" s="1">
        <v>0</v>
      </c>
      <c r="AF140" s="1">
        <v>0.86</v>
      </c>
      <c r="AG140" s="1">
        <v>10.29</v>
      </c>
      <c r="AH140" s="1">
        <v>79.5</v>
      </c>
      <c r="AI140" s="1">
        <v>262.98</v>
      </c>
      <c r="AJ140" s="1">
        <v>13.55</v>
      </c>
      <c r="AK140" s="1">
        <v>0</v>
      </c>
      <c r="AL140" s="1">
        <v>118</v>
      </c>
      <c r="AM140" s="1">
        <v>45</v>
      </c>
      <c r="AN140" s="1">
        <v>11</v>
      </c>
      <c r="AO140" s="1">
        <v>99</v>
      </c>
      <c r="AP140" s="1">
        <v>50</v>
      </c>
      <c r="AQ140" s="1">
        <v>14</v>
      </c>
      <c r="AR140" s="1">
        <v>527</v>
      </c>
      <c r="AS140" s="1">
        <v>77</v>
      </c>
      <c r="AT140" s="1">
        <v>15</v>
      </c>
      <c r="AU140" s="1">
        <v>430</v>
      </c>
      <c r="AV140" s="1">
        <v>55</v>
      </c>
      <c r="AW140" s="1">
        <v>19</v>
      </c>
      <c r="AX140" s="1">
        <v>5293.7800299999999</v>
      </c>
      <c r="AY140" s="1">
        <v>3088.7600699999998</v>
      </c>
      <c r="AZ140" s="1">
        <v>1653.79999</v>
      </c>
      <c r="BA140" s="1">
        <v>926.36995999999999</v>
      </c>
      <c r="BB140" s="1">
        <v>264.72001</v>
      </c>
      <c r="BC140" s="1">
        <v>30.5</v>
      </c>
      <c r="BD140" s="1">
        <v>0</v>
      </c>
      <c r="BE140" s="1">
        <v>0</v>
      </c>
      <c r="BF140" s="1">
        <v>629</v>
      </c>
      <c r="BG140" s="1">
        <v>314</v>
      </c>
      <c r="BH140" s="1">
        <v>140</v>
      </c>
      <c r="BI140" s="1">
        <v>41</v>
      </c>
      <c r="BJ140" s="1">
        <v>5</v>
      </c>
      <c r="BK140" s="1">
        <v>0</v>
      </c>
      <c r="BL140" s="1">
        <v>0</v>
      </c>
      <c r="BM140" s="1">
        <v>117.74000000000001</v>
      </c>
      <c r="BN140" s="1">
        <v>0</v>
      </c>
      <c r="BO140" s="13">
        <v>0</v>
      </c>
      <c r="BP140" s="1">
        <v>174</v>
      </c>
      <c r="BQ140" s="1">
        <v>163</v>
      </c>
      <c r="BR140" s="1">
        <v>1174</v>
      </c>
      <c r="BS140" s="9">
        <f t="shared" si="17"/>
        <v>59</v>
      </c>
      <c r="BT140" s="1">
        <v>2</v>
      </c>
      <c r="BU140" s="1">
        <v>2</v>
      </c>
      <c r="BV140" s="1">
        <v>2</v>
      </c>
      <c r="BW140" s="1">
        <v>4</v>
      </c>
      <c r="BX140" s="1">
        <v>5</v>
      </c>
      <c r="BY140" s="1">
        <v>3</v>
      </c>
    </row>
    <row r="141" spans="1:77" ht="15.75" thickBot="1" x14ac:dyDescent="0.3">
      <c r="A141" s="1" t="s">
        <v>43</v>
      </c>
      <c r="B141" s="1" t="s">
        <v>20</v>
      </c>
      <c r="C141" s="1">
        <v>7</v>
      </c>
      <c r="D141" s="7" t="s">
        <v>12</v>
      </c>
      <c r="E141" s="1">
        <v>856</v>
      </c>
      <c r="F141" s="1">
        <v>1450.2666666666664</v>
      </c>
      <c r="G141" s="8">
        <v>181.28333333333333</v>
      </c>
      <c r="H141" s="1">
        <v>0.12589120370370369</v>
      </c>
      <c r="I141" s="1">
        <f t="shared" si="14"/>
        <v>65.691682246943088</v>
      </c>
      <c r="J141" s="1">
        <f t="shared" si="15"/>
        <v>7.5543860255585171</v>
      </c>
      <c r="K141" s="13">
        <f t="shared" si="16"/>
        <v>0.99093500045968552</v>
      </c>
      <c r="L141" s="1">
        <v>11908.807129999999</v>
      </c>
      <c r="M141" s="1">
        <v>1369.4842799999999</v>
      </c>
      <c r="N141" s="1">
        <v>179.64</v>
      </c>
      <c r="O141" s="1">
        <v>17.78</v>
      </c>
      <c r="P141" s="1">
        <v>0</v>
      </c>
      <c r="Q141" s="1">
        <v>0</v>
      </c>
      <c r="R141" s="1">
        <v>22</v>
      </c>
      <c r="S141" s="1">
        <v>3</v>
      </c>
      <c r="T141" s="1">
        <v>0</v>
      </c>
      <c r="U141" s="1">
        <v>0</v>
      </c>
      <c r="V141" s="1">
        <v>30.529050000000002</v>
      </c>
      <c r="W141" s="1">
        <v>11.83399</v>
      </c>
      <c r="X141" s="1">
        <v>0</v>
      </c>
      <c r="Y141" s="1">
        <v>0</v>
      </c>
      <c r="Z141" s="1">
        <v>2</v>
      </c>
      <c r="AA141" s="1">
        <v>31</v>
      </c>
      <c r="AB141" s="1">
        <v>99</v>
      </c>
      <c r="AC141" s="1">
        <v>124</v>
      </c>
      <c r="AD141" s="1">
        <v>14</v>
      </c>
      <c r="AE141" s="1">
        <v>0</v>
      </c>
      <c r="AF141" s="1">
        <v>0.5</v>
      </c>
      <c r="AG141" s="1">
        <v>10.049999999999999</v>
      </c>
      <c r="AH141" s="1">
        <v>99.490000000000009</v>
      </c>
      <c r="AI141" s="1">
        <v>364.88</v>
      </c>
      <c r="AJ141" s="1">
        <v>31.56</v>
      </c>
      <c r="AK141" s="1">
        <v>0</v>
      </c>
      <c r="AL141" s="1">
        <v>105</v>
      </c>
      <c r="AM141" s="1">
        <v>23</v>
      </c>
      <c r="AN141" s="1">
        <v>13</v>
      </c>
      <c r="AO141" s="1">
        <v>107</v>
      </c>
      <c r="AP141" s="1">
        <v>27</v>
      </c>
      <c r="AQ141" s="1">
        <v>18</v>
      </c>
      <c r="AR141" s="1">
        <v>346</v>
      </c>
      <c r="AS141" s="1">
        <v>68</v>
      </c>
      <c r="AT141" s="1">
        <v>19</v>
      </c>
      <c r="AU141" s="1">
        <v>313</v>
      </c>
      <c r="AV141" s="1">
        <v>49</v>
      </c>
      <c r="AW141" s="1">
        <v>14</v>
      </c>
      <c r="AX141" s="1">
        <v>5569.4799800000001</v>
      </c>
      <c r="AY141" s="1">
        <v>3607.0999700000002</v>
      </c>
      <c r="AZ141" s="1">
        <v>1553.98999</v>
      </c>
      <c r="BA141" s="1">
        <v>980.78</v>
      </c>
      <c r="BB141" s="1">
        <v>179.64</v>
      </c>
      <c r="BC141" s="1">
        <v>17.78</v>
      </c>
      <c r="BD141" s="1">
        <v>0</v>
      </c>
      <c r="BE141" s="1">
        <v>0</v>
      </c>
      <c r="BF141" s="1">
        <v>648</v>
      </c>
      <c r="BG141" s="1">
        <v>278</v>
      </c>
      <c r="BH141" s="1">
        <v>131</v>
      </c>
      <c r="BI141" s="1">
        <v>22</v>
      </c>
      <c r="BJ141" s="1">
        <v>3</v>
      </c>
      <c r="BK141" s="1">
        <v>0</v>
      </c>
      <c r="BL141" s="1">
        <v>0</v>
      </c>
      <c r="BM141" s="1">
        <v>197.42000000000002</v>
      </c>
      <c r="BN141" s="1">
        <v>17.78</v>
      </c>
      <c r="BO141" s="13">
        <v>3</v>
      </c>
      <c r="BP141" s="1">
        <v>141</v>
      </c>
      <c r="BQ141" s="1">
        <v>152</v>
      </c>
      <c r="BR141" s="1">
        <v>871</v>
      </c>
      <c r="BS141" s="9">
        <f t="shared" si="17"/>
        <v>64</v>
      </c>
      <c r="BT141" s="1">
        <v>2</v>
      </c>
      <c r="BU141" s="1">
        <v>2</v>
      </c>
      <c r="BV141" s="1">
        <v>4</v>
      </c>
      <c r="BW141" s="1">
        <v>3</v>
      </c>
      <c r="BX141" s="1">
        <v>3</v>
      </c>
      <c r="BY141" s="1">
        <v>2</v>
      </c>
    </row>
    <row r="142" spans="1:77" ht="15.75" thickBot="1" x14ac:dyDescent="0.3">
      <c r="A142" s="1" t="s">
        <v>36</v>
      </c>
      <c r="B142" s="1" t="s">
        <v>61</v>
      </c>
      <c r="C142" s="1">
        <v>7</v>
      </c>
      <c r="D142" s="7" t="s">
        <v>12</v>
      </c>
      <c r="E142" s="1">
        <v>822</v>
      </c>
      <c r="F142" s="1">
        <v>1450.2666666666664</v>
      </c>
      <c r="G142" s="8">
        <v>181.28333333333333</v>
      </c>
      <c r="H142" s="1">
        <v>0.12589120370370369</v>
      </c>
      <c r="I142" s="1">
        <f t="shared" si="14"/>
        <v>68.8890494805553</v>
      </c>
      <c r="J142" s="1">
        <f t="shared" si="15"/>
        <v>8.5118781281603386</v>
      </c>
      <c r="K142" s="13">
        <f t="shared" si="16"/>
        <v>0.87294290705157673</v>
      </c>
      <c r="L142" s="1">
        <v>12488.436520000001</v>
      </c>
      <c r="M142" s="1">
        <v>1543.0616399999999</v>
      </c>
      <c r="N142" s="1">
        <v>158.25</v>
      </c>
      <c r="O142" s="1">
        <v>9.23</v>
      </c>
      <c r="P142" s="1">
        <v>0</v>
      </c>
      <c r="Q142" s="1">
        <v>0</v>
      </c>
      <c r="R142" s="1">
        <v>22</v>
      </c>
      <c r="S142" s="1">
        <v>1</v>
      </c>
      <c r="T142" s="1">
        <v>0</v>
      </c>
      <c r="U142" s="1">
        <v>0</v>
      </c>
      <c r="V142" s="1">
        <v>27.76587</v>
      </c>
      <c r="W142" s="1">
        <v>9.2289999999999992</v>
      </c>
      <c r="X142" s="1">
        <v>0</v>
      </c>
      <c r="Y142" s="1">
        <v>0</v>
      </c>
      <c r="Z142" s="1">
        <v>3</v>
      </c>
      <c r="AA142" s="1">
        <v>15</v>
      </c>
      <c r="AB142" s="1">
        <v>104</v>
      </c>
      <c r="AC142" s="1">
        <v>99</v>
      </c>
      <c r="AD142" s="1">
        <v>13</v>
      </c>
      <c r="AE142" s="1">
        <v>0</v>
      </c>
      <c r="AF142" s="1">
        <v>0</v>
      </c>
      <c r="AG142" s="1">
        <v>8.26</v>
      </c>
      <c r="AH142" s="1">
        <v>81.38</v>
      </c>
      <c r="AI142" s="1">
        <v>301.13000999999997</v>
      </c>
      <c r="AJ142" s="1">
        <v>17.43</v>
      </c>
      <c r="AK142" s="1">
        <v>0</v>
      </c>
      <c r="AL142" s="1">
        <v>85</v>
      </c>
      <c r="AM142" s="1">
        <v>27</v>
      </c>
      <c r="AN142" s="1">
        <v>12</v>
      </c>
      <c r="AO142" s="1">
        <v>100</v>
      </c>
      <c r="AP142" s="1">
        <v>41</v>
      </c>
      <c r="AQ142" s="1">
        <v>18</v>
      </c>
      <c r="AR142" s="1">
        <v>506</v>
      </c>
      <c r="AS142" s="1">
        <v>90</v>
      </c>
      <c r="AT142" s="1">
        <v>33</v>
      </c>
      <c r="AU142" s="1">
        <v>483</v>
      </c>
      <c r="AV142" s="1">
        <v>86</v>
      </c>
      <c r="AW142" s="1">
        <v>22</v>
      </c>
      <c r="AX142" s="1">
        <v>5447.9399400000002</v>
      </c>
      <c r="AY142" s="1">
        <v>3997.8100599999998</v>
      </c>
      <c r="AZ142" s="1">
        <v>1932.19003</v>
      </c>
      <c r="BA142" s="1">
        <v>942.91</v>
      </c>
      <c r="BB142" s="1">
        <v>158.25</v>
      </c>
      <c r="BC142" s="1">
        <v>9.23</v>
      </c>
      <c r="BD142" s="1">
        <v>0</v>
      </c>
      <c r="BE142" s="1">
        <v>0</v>
      </c>
      <c r="BF142" s="1">
        <v>669</v>
      </c>
      <c r="BG142" s="1">
        <v>314</v>
      </c>
      <c r="BH142" s="1">
        <v>116</v>
      </c>
      <c r="BI142" s="1">
        <v>22</v>
      </c>
      <c r="BJ142" s="1">
        <v>1</v>
      </c>
      <c r="BK142" s="1">
        <v>0</v>
      </c>
      <c r="BL142" s="1">
        <v>0</v>
      </c>
      <c r="BM142" s="1">
        <v>167.48000000000002</v>
      </c>
      <c r="BN142" s="1">
        <v>9.23</v>
      </c>
      <c r="BO142" s="13">
        <v>1</v>
      </c>
      <c r="BP142" s="1">
        <v>124</v>
      </c>
      <c r="BQ142" s="1">
        <v>159</v>
      </c>
      <c r="BR142" s="1">
        <v>1174</v>
      </c>
      <c r="BS142" s="9">
        <f t="shared" si="17"/>
        <v>85</v>
      </c>
      <c r="BT142" s="1">
        <v>2</v>
      </c>
      <c r="BU142" s="1">
        <v>2</v>
      </c>
      <c r="BV142" s="1">
        <v>4</v>
      </c>
      <c r="BW142" s="1">
        <v>4</v>
      </c>
      <c r="BX142" s="1">
        <v>4</v>
      </c>
      <c r="BY142" s="1">
        <v>4</v>
      </c>
    </row>
    <row r="143" spans="1:77" ht="15.75" thickBot="1" x14ac:dyDescent="0.3">
      <c r="A143" s="1" t="s">
        <v>44</v>
      </c>
      <c r="B143" s="1" t="s">
        <v>20</v>
      </c>
      <c r="C143" s="1">
        <v>7</v>
      </c>
      <c r="D143" s="7" t="s">
        <v>12</v>
      </c>
      <c r="E143" s="1">
        <v>735</v>
      </c>
      <c r="F143" s="1">
        <v>1087.6999999999998</v>
      </c>
      <c r="G143" s="8">
        <v>181.28333333333333</v>
      </c>
      <c r="H143" s="1">
        <v>0.12589120370370369</v>
      </c>
      <c r="I143" s="1">
        <f t="shared" si="14"/>
        <v>67.555722497012056</v>
      </c>
      <c r="J143" s="1">
        <f t="shared" si="15"/>
        <v>7.7677106003493606</v>
      </c>
      <c r="K143" s="13">
        <f t="shared" si="16"/>
        <v>0.89600073549692016</v>
      </c>
      <c r="L143" s="1">
        <v>12246.726560000001</v>
      </c>
      <c r="M143" s="1">
        <v>1408.1564699999999</v>
      </c>
      <c r="N143" s="1">
        <v>162.43</v>
      </c>
      <c r="O143" s="1">
        <v>9.85</v>
      </c>
      <c r="P143" s="1">
        <v>0</v>
      </c>
      <c r="Q143" s="1">
        <v>0</v>
      </c>
      <c r="R143" s="1">
        <v>19</v>
      </c>
      <c r="S143" s="1">
        <v>2</v>
      </c>
      <c r="T143" s="1">
        <v>0</v>
      </c>
      <c r="U143" s="1">
        <v>0</v>
      </c>
      <c r="V143" s="1">
        <v>28.04786</v>
      </c>
      <c r="W143" s="1">
        <v>7.1347699999999996</v>
      </c>
      <c r="X143" s="1">
        <v>0</v>
      </c>
      <c r="Y143" s="1">
        <v>0</v>
      </c>
      <c r="Z143" s="1">
        <v>2</v>
      </c>
      <c r="AA143" s="1">
        <v>18</v>
      </c>
      <c r="AB143" s="1">
        <v>95</v>
      </c>
      <c r="AC143" s="1">
        <v>94</v>
      </c>
      <c r="AD143" s="1">
        <v>13</v>
      </c>
      <c r="AE143" s="1">
        <v>0</v>
      </c>
      <c r="AF143" s="1">
        <v>0.86</v>
      </c>
      <c r="AG143" s="1">
        <v>6.75</v>
      </c>
      <c r="AH143" s="1">
        <v>75.94</v>
      </c>
      <c r="AI143" s="1">
        <v>287.38</v>
      </c>
      <c r="AJ143" s="1">
        <v>22.58</v>
      </c>
      <c r="AK143" s="1">
        <v>0</v>
      </c>
      <c r="AL143" s="1">
        <v>108</v>
      </c>
      <c r="AM143" s="1">
        <v>48</v>
      </c>
      <c r="AN143" s="1">
        <v>21</v>
      </c>
      <c r="AO143" s="1">
        <v>90</v>
      </c>
      <c r="AP143" s="1">
        <v>45</v>
      </c>
      <c r="AQ143" s="1">
        <v>14</v>
      </c>
      <c r="AR143" s="1">
        <v>446</v>
      </c>
      <c r="AS143" s="1">
        <v>83</v>
      </c>
      <c r="AT143" s="1">
        <v>22</v>
      </c>
      <c r="AU143" s="1">
        <v>509</v>
      </c>
      <c r="AV143" s="1">
        <v>59</v>
      </c>
      <c r="AW143" s="1">
        <v>15</v>
      </c>
      <c r="AX143" s="1">
        <v>6579.0498000000007</v>
      </c>
      <c r="AY143" s="1">
        <v>2848.83997</v>
      </c>
      <c r="AZ143" s="1">
        <v>1764.3899699999999</v>
      </c>
      <c r="BA143" s="1">
        <v>854.39000999999996</v>
      </c>
      <c r="BB143" s="1">
        <v>189.01999999999998</v>
      </c>
      <c r="BC143" s="1">
        <v>10.93</v>
      </c>
      <c r="BD143" s="1">
        <v>0</v>
      </c>
      <c r="BE143" s="1">
        <v>0</v>
      </c>
      <c r="BF143" s="1">
        <v>532</v>
      </c>
      <c r="BG143" s="1">
        <v>243</v>
      </c>
      <c r="BH143" s="1">
        <v>112</v>
      </c>
      <c r="BI143" s="1">
        <v>24</v>
      </c>
      <c r="BJ143" s="1">
        <v>2</v>
      </c>
      <c r="BK143" s="1">
        <v>0</v>
      </c>
      <c r="BL143" s="1">
        <v>0</v>
      </c>
      <c r="BM143" s="1">
        <v>172.28</v>
      </c>
      <c r="BN143" s="1">
        <v>9.85</v>
      </c>
      <c r="BO143" s="13">
        <v>2</v>
      </c>
      <c r="BP143" s="1">
        <v>177</v>
      </c>
      <c r="BQ143" s="1">
        <v>149</v>
      </c>
      <c r="BR143" s="1">
        <v>1153</v>
      </c>
      <c r="BS143" s="9">
        <f t="shared" si="17"/>
        <v>72</v>
      </c>
      <c r="BT143" s="1">
        <v>3</v>
      </c>
      <c r="BU143" s="1">
        <v>3</v>
      </c>
      <c r="BV143" s="1">
        <v>2</v>
      </c>
      <c r="BW143" s="1">
        <v>3</v>
      </c>
      <c r="BX143" s="1">
        <v>3</v>
      </c>
      <c r="BY143" s="1">
        <v>3</v>
      </c>
    </row>
    <row r="144" spans="1:77" ht="15.75" thickBot="1" x14ac:dyDescent="0.3">
      <c r="A144" s="1" t="s">
        <v>37</v>
      </c>
      <c r="B144" s="1" t="s">
        <v>62</v>
      </c>
      <c r="C144" s="1">
        <v>8</v>
      </c>
      <c r="D144" s="7" t="s">
        <v>13</v>
      </c>
      <c r="E144" s="1">
        <v>493</v>
      </c>
      <c r="F144" s="1">
        <v>1021.05</v>
      </c>
      <c r="G144" s="8">
        <v>113.44999999999999</v>
      </c>
      <c r="H144" s="1">
        <v>7.8784722222222214E-2</v>
      </c>
      <c r="I144" s="1">
        <f t="shared" si="14"/>
        <v>53.668376994270602</v>
      </c>
      <c r="J144" s="1">
        <f t="shared" si="15"/>
        <v>5.0949326575583953</v>
      </c>
      <c r="K144" s="13">
        <f t="shared" si="16"/>
        <v>2.0962538563243722</v>
      </c>
      <c r="L144" s="1">
        <v>6088.6773699999994</v>
      </c>
      <c r="M144" s="1">
        <v>578.02010999999993</v>
      </c>
      <c r="N144" s="1">
        <v>237.82</v>
      </c>
      <c r="O144" s="1">
        <v>64.98</v>
      </c>
      <c r="P144" s="1">
        <v>10.45</v>
      </c>
      <c r="Q144" s="1">
        <v>2.2799999999999998</v>
      </c>
      <c r="R144" s="1">
        <v>23</v>
      </c>
      <c r="S144" s="1">
        <v>7</v>
      </c>
      <c r="T144" s="1">
        <v>1</v>
      </c>
      <c r="U144" s="1">
        <v>0</v>
      </c>
      <c r="V144" s="1">
        <v>43.436949999999996</v>
      </c>
      <c r="W144" s="1">
        <v>27.591000000000001</v>
      </c>
      <c r="X144" s="1">
        <v>10.449949999999999</v>
      </c>
      <c r="Y144" s="1">
        <v>0</v>
      </c>
      <c r="Z144" s="1">
        <v>2</v>
      </c>
      <c r="AA144" s="1">
        <v>22</v>
      </c>
      <c r="AB144" s="1">
        <v>41</v>
      </c>
      <c r="AC144" s="1">
        <v>42</v>
      </c>
      <c r="AD144" s="1">
        <v>16</v>
      </c>
      <c r="AE144" s="1">
        <v>0</v>
      </c>
      <c r="AF144" s="1">
        <v>0</v>
      </c>
      <c r="AG144" s="1">
        <v>11.200000000000001</v>
      </c>
      <c r="AH144" s="1">
        <v>59.19</v>
      </c>
      <c r="AI144" s="1">
        <v>209.59</v>
      </c>
      <c r="AJ144" s="1">
        <v>26.69</v>
      </c>
      <c r="AK144" s="1">
        <v>0</v>
      </c>
      <c r="AL144" s="1">
        <v>41</v>
      </c>
      <c r="AM144" s="1">
        <v>7</v>
      </c>
      <c r="AN144" s="1">
        <v>2</v>
      </c>
      <c r="AO144" s="1">
        <v>55</v>
      </c>
      <c r="AP144" s="1">
        <v>17</v>
      </c>
      <c r="AQ144" s="1">
        <v>6</v>
      </c>
      <c r="AR144" s="1">
        <v>153</v>
      </c>
      <c r="AS144" s="1">
        <v>15</v>
      </c>
      <c r="AT144" s="1">
        <v>7</v>
      </c>
      <c r="AU144" s="1">
        <v>180</v>
      </c>
      <c r="AV144" s="1">
        <v>15</v>
      </c>
      <c r="AW144" s="1">
        <v>13</v>
      </c>
      <c r="AX144" s="1">
        <v>3649.1599100000003</v>
      </c>
      <c r="AY144" s="1">
        <v>953.4199799999999</v>
      </c>
      <c r="AZ144" s="1">
        <v>525.79001000000005</v>
      </c>
      <c r="BA144" s="1">
        <v>543.80999999999995</v>
      </c>
      <c r="BB144" s="1">
        <v>259.16999999999996</v>
      </c>
      <c r="BC144" s="1">
        <v>120.14</v>
      </c>
      <c r="BD144" s="1">
        <v>37.19</v>
      </c>
      <c r="BE144" s="1">
        <v>0</v>
      </c>
      <c r="BF144" s="1">
        <v>250</v>
      </c>
      <c r="BG144" s="1">
        <v>120</v>
      </c>
      <c r="BH144" s="1">
        <v>74</v>
      </c>
      <c r="BI144" s="1">
        <v>29</v>
      </c>
      <c r="BJ144" s="1">
        <v>12</v>
      </c>
      <c r="BK144" s="1">
        <v>4</v>
      </c>
      <c r="BL144" s="1">
        <v>0</v>
      </c>
      <c r="BM144" s="1">
        <v>315.52999999999997</v>
      </c>
      <c r="BN144" s="1">
        <v>77.709999999999994</v>
      </c>
      <c r="BO144" s="13">
        <v>8</v>
      </c>
      <c r="BP144" s="1">
        <v>50</v>
      </c>
      <c r="BQ144" s="1">
        <v>78</v>
      </c>
      <c r="BR144" s="1">
        <v>429</v>
      </c>
      <c r="BS144" s="9">
        <f t="shared" si="17"/>
        <v>28</v>
      </c>
      <c r="BT144" s="1">
        <v>3</v>
      </c>
      <c r="BU144" s="1">
        <v>2</v>
      </c>
      <c r="BV144" s="1">
        <v>3</v>
      </c>
      <c r="BW144" s="1">
        <v>4</v>
      </c>
      <c r="BX144" s="1">
        <v>4</v>
      </c>
      <c r="BY144" s="1">
        <v>4</v>
      </c>
    </row>
    <row r="145" spans="1:77" ht="15.75" thickBot="1" x14ac:dyDescent="0.3">
      <c r="A145" s="1" t="s">
        <v>29</v>
      </c>
      <c r="B145" s="1" t="s">
        <v>61</v>
      </c>
      <c r="C145" s="1">
        <v>8</v>
      </c>
      <c r="D145" s="7" t="s">
        <v>13</v>
      </c>
      <c r="E145" s="1">
        <v>794</v>
      </c>
      <c r="F145" s="1">
        <v>0</v>
      </c>
      <c r="G145" s="8">
        <v>68.833333333333329</v>
      </c>
      <c r="H145" s="1">
        <v>4.780092592592592E-2</v>
      </c>
      <c r="I145" s="1">
        <f t="shared" si="14"/>
        <v>67.462637578692494</v>
      </c>
      <c r="J145" s="1">
        <f t="shared" si="15"/>
        <v>7.5485997094431001</v>
      </c>
      <c r="K145" s="13">
        <f t="shared" si="16"/>
        <v>1.7875060532687654</v>
      </c>
      <c r="L145" s="1">
        <v>4643.6782199999998</v>
      </c>
      <c r="M145" s="1">
        <v>519.59528</v>
      </c>
      <c r="N145" s="1">
        <v>123.04</v>
      </c>
      <c r="O145" s="1">
        <v>1.95</v>
      </c>
      <c r="P145" s="1">
        <v>0</v>
      </c>
      <c r="Q145" s="1">
        <v>0</v>
      </c>
      <c r="R145" s="1">
        <v>13</v>
      </c>
      <c r="S145" s="1">
        <v>0</v>
      </c>
      <c r="T145" s="1">
        <v>0</v>
      </c>
      <c r="U145" s="1">
        <v>0</v>
      </c>
      <c r="V145" s="1">
        <v>20.968019999999999</v>
      </c>
      <c r="W145" s="1">
        <v>0</v>
      </c>
      <c r="X145" s="1">
        <v>0</v>
      </c>
      <c r="Y145" s="1">
        <v>0</v>
      </c>
      <c r="Z145" s="1">
        <v>0</v>
      </c>
      <c r="AA145" s="1">
        <v>12</v>
      </c>
      <c r="AB145" s="1">
        <v>48</v>
      </c>
      <c r="AC145" s="1">
        <v>31</v>
      </c>
      <c r="AD145" s="1">
        <v>2</v>
      </c>
      <c r="AE145" s="1">
        <v>0</v>
      </c>
      <c r="AF145" s="1">
        <v>0.08</v>
      </c>
      <c r="AG145" s="1">
        <v>3.86</v>
      </c>
      <c r="AH145" s="1">
        <v>41.86</v>
      </c>
      <c r="AI145" s="1">
        <v>83.43</v>
      </c>
      <c r="AJ145" s="1">
        <v>0</v>
      </c>
      <c r="AK145" s="1">
        <v>0</v>
      </c>
      <c r="AL145" s="1">
        <v>13</v>
      </c>
      <c r="AM145" s="1">
        <v>5</v>
      </c>
      <c r="AN145" s="1">
        <v>4</v>
      </c>
      <c r="AO145" s="1">
        <v>29</v>
      </c>
      <c r="AP145" s="1">
        <v>17</v>
      </c>
      <c r="AQ145" s="1">
        <v>4</v>
      </c>
      <c r="AR145" s="1">
        <v>173</v>
      </c>
      <c r="AS145" s="1">
        <v>29</v>
      </c>
      <c r="AT145" s="1">
        <v>6</v>
      </c>
      <c r="AU145" s="1">
        <v>140</v>
      </c>
      <c r="AV145" s="1">
        <v>18</v>
      </c>
      <c r="AW145" s="1">
        <v>5</v>
      </c>
      <c r="AX145" s="1">
        <v>2193.75</v>
      </c>
      <c r="AY145" s="1">
        <v>857.54998999999998</v>
      </c>
      <c r="AZ145" s="1">
        <v>783.73999000000003</v>
      </c>
      <c r="BA145" s="1">
        <v>549.20001000000002</v>
      </c>
      <c r="BB145" s="1">
        <v>205.92999</v>
      </c>
      <c r="BC145" s="1">
        <v>51.51</v>
      </c>
      <c r="BD145" s="1">
        <v>1.95</v>
      </c>
      <c r="BE145" s="1">
        <v>0</v>
      </c>
      <c r="BF145" s="1">
        <v>198</v>
      </c>
      <c r="BG145" s="1">
        <v>115</v>
      </c>
      <c r="BH145" s="1">
        <v>78</v>
      </c>
      <c r="BI145" s="1">
        <v>25</v>
      </c>
      <c r="BJ145" s="1">
        <v>4</v>
      </c>
      <c r="BK145" s="1">
        <v>0</v>
      </c>
      <c r="BL145" s="1">
        <v>0</v>
      </c>
      <c r="BM145" s="1">
        <v>124.99000000000001</v>
      </c>
      <c r="BN145" s="1">
        <v>1.95</v>
      </c>
      <c r="BO145" s="13">
        <v>0</v>
      </c>
      <c r="BP145" s="1">
        <v>22</v>
      </c>
      <c r="BQ145" s="1">
        <v>50</v>
      </c>
      <c r="BR145" s="1">
        <v>355</v>
      </c>
      <c r="BS145" s="9">
        <f t="shared" si="17"/>
        <v>19</v>
      </c>
      <c r="BT145" s="1">
        <v>2</v>
      </c>
      <c r="BU145" s="1">
        <v>2</v>
      </c>
      <c r="BV145" s="1">
        <v>3</v>
      </c>
      <c r="BW145" s="1">
        <v>4</v>
      </c>
      <c r="BX145" s="1">
        <v>4</v>
      </c>
      <c r="BY145" s="1">
        <v>4</v>
      </c>
    </row>
    <row r="146" spans="1:77" ht="15.75" thickBot="1" x14ac:dyDescent="0.3">
      <c r="A146" s="1" t="s">
        <v>41</v>
      </c>
      <c r="B146" s="1" t="s">
        <v>20</v>
      </c>
      <c r="C146" s="1">
        <v>8</v>
      </c>
      <c r="D146" s="7" t="s">
        <v>13</v>
      </c>
      <c r="E146" s="1">
        <v>603</v>
      </c>
      <c r="F146" s="1">
        <v>275.33333333333331</v>
      </c>
      <c r="G146" s="8">
        <v>68.833333333333329</v>
      </c>
      <c r="H146" s="1">
        <v>4.780092592592592E-2</v>
      </c>
      <c r="I146" s="1">
        <f t="shared" si="14"/>
        <v>72.516029346246981</v>
      </c>
      <c r="J146" s="1">
        <f t="shared" si="15"/>
        <v>7.4211520096852306</v>
      </c>
      <c r="K146" s="13">
        <f t="shared" si="16"/>
        <v>1.9612590799031477</v>
      </c>
      <c r="L146" s="1">
        <v>4991.5200199999999</v>
      </c>
      <c r="M146" s="1">
        <v>510.82263</v>
      </c>
      <c r="N146" s="1">
        <v>135</v>
      </c>
      <c r="O146" s="1">
        <v>1.99</v>
      </c>
      <c r="P146" s="1">
        <v>0</v>
      </c>
      <c r="Q146" s="1">
        <v>0</v>
      </c>
      <c r="R146" s="1">
        <v>14</v>
      </c>
      <c r="S146" s="1">
        <v>0</v>
      </c>
      <c r="T146" s="1">
        <v>0</v>
      </c>
      <c r="U146" s="1">
        <v>0</v>
      </c>
      <c r="V146" s="1">
        <v>22.096920000000001</v>
      </c>
      <c r="W146" s="1">
        <v>0</v>
      </c>
      <c r="X146" s="1">
        <v>0</v>
      </c>
      <c r="Y146" s="1">
        <v>0</v>
      </c>
      <c r="Z146" s="1">
        <v>3</v>
      </c>
      <c r="AA146" s="1">
        <v>16</v>
      </c>
      <c r="AB146" s="1">
        <v>33</v>
      </c>
      <c r="AC146" s="1">
        <v>36</v>
      </c>
      <c r="AD146" s="1">
        <v>7</v>
      </c>
      <c r="AE146" s="1">
        <v>0</v>
      </c>
      <c r="AF146" s="1">
        <v>0.47</v>
      </c>
      <c r="AG146" s="1">
        <v>6.99</v>
      </c>
      <c r="AH146" s="1">
        <v>47.98</v>
      </c>
      <c r="AI146" s="1">
        <v>115.68</v>
      </c>
      <c r="AJ146" s="1">
        <v>4.8499999999999996</v>
      </c>
      <c r="AK146" s="1">
        <v>0</v>
      </c>
      <c r="AL146" s="1">
        <v>18</v>
      </c>
      <c r="AM146" s="1">
        <v>9</v>
      </c>
      <c r="AN146" s="1">
        <v>4</v>
      </c>
      <c r="AO146" s="1">
        <v>30</v>
      </c>
      <c r="AP146" s="1">
        <v>10</v>
      </c>
      <c r="AQ146" s="1">
        <v>6</v>
      </c>
      <c r="AR146" s="1">
        <v>139</v>
      </c>
      <c r="AS146" s="1">
        <v>18</v>
      </c>
      <c r="AT146" s="1">
        <v>4</v>
      </c>
      <c r="AU146" s="1">
        <v>177</v>
      </c>
      <c r="AV146" s="1">
        <v>31</v>
      </c>
      <c r="AW146" s="1">
        <v>12</v>
      </c>
      <c r="AX146" s="1">
        <v>2653.4499500000002</v>
      </c>
      <c r="AY146" s="1">
        <v>921.03998000000001</v>
      </c>
      <c r="AZ146" s="1">
        <v>663.77002000000005</v>
      </c>
      <c r="BA146" s="1">
        <v>552.65997000000004</v>
      </c>
      <c r="BB146" s="1">
        <v>175.06</v>
      </c>
      <c r="BC146" s="1">
        <v>25.47</v>
      </c>
      <c r="BD146" s="1">
        <v>0</v>
      </c>
      <c r="BE146" s="1">
        <v>0</v>
      </c>
      <c r="BF146" s="1">
        <v>194</v>
      </c>
      <c r="BG146" s="1">
        <v>111</v>
      </c>
      <c r="BH146" s="1">
        <v>74</v>
      </c>
      <c r="BI146" s="1">
        <v>17</v>
      </c>
      <c r="BJ146" s="1">
        <v>5</v>
      </c>
      <c r="BK146" s="1">
        <v>0</v>
      </c>
      <c r="BL146" s="1">
        <v>0</v>
      </c>
      <c r="BM146" s="1">
        <v>136.99</v>
      </c>
      <c r="BN146" s="1">
        <v>1.99</v>
      </c>
      <c r="BO146" s="13">
        <v>0</v>
      </c>
      <c r="BP146" s="1">
        <v>31</v>
      </c>
      <c r="BQ146" s="1">
        <v>46</v>
      </c>
      <c r="BR146" s="1">
        <v>364</v>
      </c>
      <c r="BS146" s="9">
        <f t="shared" si="17"/>
        <v>26</v>
      </c>
      <c r="BT146" s="1">
        <v>2</v>
      </c>
      <c r="BU146" s="1">
        <v>2</v>
      </c>
      <c r="BV146" s="1">
        <v>3</v>
      </c>
      <c r="BW146" s="1">
        <v>3</v>
      </c>
      <c r="BX146" s="1">
        <v>3</v>
      </c>
      <c r="BY146" s="1">
        <v>3</v>
      </c>
    </row>
    <row r="147" spans="1:77" ht="15.75" thickBot="1" x14ac:dyDescent="0.3">
      <c r="A147" s="1" t="s">
        <v>26</v>
      </c>
      <c r="B147" s="1" t="s">
        <v>60</v>
      </c>
      <c r="C147" s="1">
        <v>8</v>
      </c>
      <c r="D147" s="7" t="s">
        <v>13</v>
      </c>
      <c r="E147" s="1">
        <v>917</v>
      </c>
      <c r="F147" s="1">
        <v>563.25</v>
      </c>
      <c r="G147" s="8">
        <v>112.64999999999999</v>
      </c>
      <c r="H147" s="1">
        <v>7.8229166666666655E-2</v>
      </c>
      <c r="I147" s="1">
        <f t="shared" si="14"/>
        <v>60.827754904571691</v>
      </c>
      <c r="J147" s="1">
        <f t="shared" si="15"/>
        <v>6.3168980914336448</v>
      </c>
      <c r="K147" s="13">
        <f t="shared" si="16"/>
        <v>1.148868175765646</v>
      </c>
      <c r="L147" s="1">
        <v>6852.2465900000007</v>
      </c>
      <c r="M147" s="1">
        <v>711.59857</v>
      </c>
      <c r="N147" s="1">
        <v>129.42000000000002</v>
      </c>
      <c r="O147" s="1">
        <v>0</v>
      </c>
      <c r="P147" s="1">
        <v>0</v>
      </c>
      <c r="Q147" s="1">
        <v>0</v>
      </c>
      <c r="R147" s="1">
        <v>11</v>
      </c>
      <c r="S147" s="1">
        <v>0</v>
      </c>
      <c r="T147" s="1">
        <v>0</v>
      </c>
      <c r="U147" s="1">
        <v>0</v>
      </c>
      <c r="V147" s="1">
        <v>29.054069999999999</v>
      </c>
      <c r="W147" s="1">
        <v>0</v>
      </c>
      <c r="X147" s="1">
        <v>0</v>
      </c>
      <c r="Y147" s="1">
        <v>0</v>
      </c>
      <c r="Z147" s="1">
        <v>1</v>
      </c>
      <c r="AA147" s="1">
        <v>5</v>
      </c>
      <c r="AB147" s="1">
        <v>45</v>
      </c>
      <c r="AC147" s="1">
        <v>39</v>
      </c>
      <c r="AD147" s="1">
        <v>7</v>
      </c>
      <c r="AE147" s="1">
        <v>0</v>
      </c>
      <c r="AF147" s="1">
        <v>0</v>
      </c>
      <c r="AG147" s="1">
        <v>2.3499999999999996</v>
      </c>
      <c r="AH147" s="1">
        <v>31.369999999999997</v>
      </c>
      <c r="AI147" s="1">
        <v>148.31</v>
      </c>
      <c r="AJ147" s="1">
        <v>6.33</v>
      </c>
      <c r="AK147" s="1">
        <v>0</v>
      </c>
      <c r="AL147" s="1">
        <v>34</v>
      </c>
      <c r="AM147" s="1">
        <v>7</v>
      </c>
      <c r="AN147" s="1">
        <v>3</v>
      </c>
      <c r="AO147" s="1">
        <v>50</v>
      </c>
      <c r="AP147" s="1">
        <v>23</v>
      </c>
      <c r="AQ147" s="1">
        <v>9</v>
      </c>
      <c r="AR147" s="1">
        <v>145</v>
      </c>
      <c r="AS147" s="1">
        <v>27</v>
      </c>
      <c r="AT147" s="1">
        <v>1</v>
      </c>
      <c r="AU147" s="1">
        <v>227</v>
      </c>
      <c r="AV147" s="1">
        <v>27</v>
      </c>
      <c r="AW147" s="1">
        <v>6</v>
      </c>
      <c r="AX147" s="1">
        <v>4189.5200199999999</v>
      </c>
      <c r="AY147" s="1">
        <v>1231.93001</v>
      </c>
      <c r="AZ147" s="1">
        <v>850.85999000000004</v>
      </c>
      <c r="BA147" s="1">
        <v>412.41</v>
      </c>
      <c r="BB147" s="1">
        <v>164.88</v>
      </c>
      <c r="BC147" s="1">
        <v>2.6</v>
      </c>
      <c r="BD147" s="1">
        <v>0</v>
      </c>
      <c r="BE147" s="1">
        <v>0</v>
      </c>
      <c r="BF147" s="1">
        <v>298</v>
      </c>
      <c r="BG147" s="1">
        <v>135</v>
      </c>
      <c r="BH147" s="1">
        <v>55</v>
      </c>
      <c r="BI147" s="1">
        <v>15</v>
      </c>
      <c r="BJ147" s="1">
        <v>0</v>
      </c>
      <c r="BK147" s="1">
        <v>0</v>
      </c>
      <c r="BL147" s="1">
        <v>0</v>
      </c>
      <c r="BM147" s="1">
        <v>129.42000000000002</v>
      </c>
      <c r="BN147" s="1">
        <v>0</v>
      </c>
      <c r="BO147" s="13">
        <v>0</v>
      </c>
      <c r="BP147" s="1">
        <v>44</v>
      </c>
      <c r="BQ147" s="1">
        <v>82</v>
      </c>
      <c r="BR147" s="1">
        <v>456</v>
      </c>
      <c r="BS147" s="9">
        <f t="shared" si="17"/>
        <v>19</v>
      </c>
      <c r="BT147" s="1">
        <v>3</v>
      </c>
      <c r="BU147" s="1">
        <v>3</v>
      </c>
      <c r="BV147" s="1">
        <v>4</v>
      </c>
      <c r="BW147" s="1">
        <v>4</v>
      </c>
      <c r="BX147" s="1">
        <v>4</v>
      </c>
      <c r="BY147" s="1">
        <v>4</v>
      </c>
    </row>
    <row r="148" spans="1:77" ht="15.75" thickBot="1" x14ac:dyDescent="0.3">
      <c r="A148" s="1" t="s">
        <v>38</v>
      </c>
      <c r="B148" s="1" t="s">
        <v>62</v>
      </c>
      <c r="C148" s="1">
        <v>8</v>
      </c>
      <c r="D148" s="7" t="s">
        <v>13</v>
      </c>
      <c r="E148" s="1">
        <v>405</v>
      </c>
      <c r="F148" s="1">
        <v>453.33333333333331</v>
      </c>
      <c r="G148" s="8">
        <v>113.33333333333331</v>
      </c>
      <c r="H148" s="1">
        <v>7.8703703703703692E-2</v>
      </c>
      <c r="I148" s="1">
        <f t="shared" si="14"/>
        <v>53.647625382352956</v>
      </c>
      <c r="J148" s="1">
        <f t="shared" si="15"/>
        <v>5.6417429117647062</v>
      </c>
      <c r="K148" s="13">
        <f t="shared" si="16"/>
        <v>1.5815294117647063</v>
      </c>
      <c r="L148" s="1">
        <v>6080.0642100000005</v>
      </c>
      <c r="M148" s="1">
        <v>639.39752999999996</v>
      </c>
      <c r="N148" s="1">
        <v>179.24</v>
      </c>
      <c r="O148" s="1">
        <v>13.190000000000001</v>
      </c>
      <c r="P148" s="1">
        <v>0</v>
      </c>
      <c r="Q148" s="1">
        <v>0</v>
      </c>
      <c r="R148" s="1">
        <v>19</v>
      </c>
      <c r="S148" s="1">
        <v>2</v>
      </c>
      <c r="T148" s="1">
        <v>0</v>
      </c>
      <c r="U148" s="1">
        <v>0</v>
      </c>
      <c r="V148" s="1">
        <v>30.60407</v>
      </c>
      <c r="W148" s="1">
        <v>13.191040000000001</v>
      </c>
      <c r="X148" s="1">
        <v>0</v>
      </c>
      <c r="Y148" s="1">
        <v>0</v>
      </c>
      <c r="Z148" s="1">
        <v>5</v>
      </c>
      <c r="AA148" s="1">
        <v>7</v>
      </c>
      <c r="AB148" s="1">
        <v>38</v>
      </c>
      <c r="AC148" s="1">
        <v>40</v>
      </c>
      <c r="AD148" s="1">
        <v>14</v>
      </c>
      <c r="AE148" s="1">
        <v>0</v>
      </c>
      <c r="AF148" s="1">
        <v>1.64</v>
      </c>
      <c r="AG148" s="1">
        <v>3.35</v>
      </c>
      <c r="AH148" s="1">
        <v>44.6</v>
      </c>
      <c r="AI148" s="1">
        <v>184.25</v>
      </c>
      <c r="AJ148" s="1">
        <v>23</v>
      </c>
      <c r="AK148" s="1">
        <v>0</v>
      </c>
      <c r="AL148" s="1">
        <v>31</v>
      </c>
      <c r="AM148" s="1">
        <v>12</v>
      </c>
      <c r="AN148" s="1">
        <v>4</v>
      </c>
      <c r="AO148" s="1">
        <v>50</v>
      </c>
      <c r="AP148" s="1">
        <v>14</v>
      </c>
      <c r="AQ148" s="1">
        <v>6</v>
      </c>
      <c r="AR148" s="1">
        <v>105</v>
      </c>
      <c r="AS148" s="1">
        <v>12</v>
      </c>
      <c r="AT148" s="1">
        <v>2</v>
      </c>
      <c r="AU148" s="1">
        <v>134</v>
      </c>
      <c r="AV148" s="1">
        <v>33</v>
      </c>
      <c r="AW148" s="1">
        <v>6</v>
      </c>
      <c r="AX148" s="1">
        <v>3979.6201199999996</v>
      </c>
      <c r="AY148" s="1">
        <v>837.71001000000001</v>
      </c>
      <c r="AZ148" s="1">
        <v>583.34999000000005</v>
      </c>
      <c r="BA148" s="1">
        <v>429.49</v>
      </c>
      <c r="BB148" s="1">
        <v>203.95</v>
      </c>
      <c r="BC148" s="1">
        <v>45.32</v>
      </c>
      <c r="BD148" s="1">
        <v>0</v>
      </c>
      <c r="BE148" s="1">
        <v>0</v>
      </c>
      <c r="BF148" s="1">
        <v>210</v>
      </c>
      <c r="BG148" s="1">
        <v>113</v>
      </c>
      <c r="BH148" s="1">
        <v>66</v>
      </c>
      <c r="BI148" s="1">
        <v>23</v>
      </c>
      <c r="BJ148" s="1">
        <v>6</v>
      </c>
      <c r="BK148" s="1">
        <v>0</v>
      </c>
      <c r="BL148" s="1">
        <v>0</v>
      </c>
      <c r="BM148" s="1">
        <v>192.43</v>
      </c>
      <c r="BN148" s="1">
        <v>13.190000000000001</v>
      </c>
      <c r="BO148" s="13">
        <v>2</v>
      </c>
      <c r="BP148" s="1">
        <v>47</v>
      </c>
      <c r="BQ148" s="1">
        <v>70</v>
      </c>
      <c r="BR148" s="1">
        <v>320</v>
      </c>
      <c r="BS148" s="9">
        <f t="shared" si="17"/>
        <v>18</v>
      </c>
      <c r="BT148" s="1">
        <v>3</v>
      </c>
      <c r="BU148" s="1">
        <v>3</v>
      </c>
      <c r="BV148" s="1">
        <v>3</v>
      </c>
      <c r="BW148" s="1">
        <v>3</v>
      </c>
      <c r="BX148" s="1">
        <v>3</v>
      </c>
      <c r="BY148" s="1">
        <v>3</v>
      </c>
    </row>
    <row r="149" spans="1:77" ht="15.75" thickBot="1" x14ac:dyDescent="0.3">
      <c r="A149" s="1" t="s">
        <v>30</v>
      </c>
      <c r="B149" s="1" t="s">
        <v>61</v>
      </c>
      <c r="C149" s="1">
        <v>8</v>
      </c>
      <c r="D149" s="7" t="s">
        <v>13</v>
      </c>
      <c r="E149" s="1">
        <v>408</v>
      </c>
      <c r="F149" s="1">
        <v>474</v>
      </c>
      <c r="G149" s="8">
        <v>118.49999999999999</v>
      </c>
      <c r="H149" s="1">
        <v>8.2291666666666652E-2</v>
      </c>
      <c r="I149" s="1">
        <f t="shared" si="14"/>
        <v>70.459544725738411</v>
      </c>
      <c r="J149" s="1">
        <f t="shared" si="15"/>
        <v>7.4287333333333354</v>
      </c>
      <c r="K149" s="13">
        <f t="shared" si="16"/>
        <v>1.857383966244726</v>
      </c>
      <c r="L149" s="1">
        <v>8349.4560500000007</v>
      </c>
      <c r="M149" s="1">
        <v>880.30490000000009</v>
      </c>
      <c r="N149" s="1">
        <v>220.1</v>
      </c>
      <c r="O149" s="1">
        <v>4.74</v>
      </c>
      <c r="P149" s="1">
        <v>0</v>
      </c>
      <c r="Q149" s="1">
        <v>0</v>
      </c>
      <c r="R149" s="1">
        <v>20</v>
      </c>
      <c r="S149" s="1">
        <v>1</v>
      </c>
      <c r="T149" s="1">
        <v>0</v>
      </c>
      <c r="U149" s="1">
        <v>0</v>
      </c>
      <c r="V149" s="1">
        <v>30.356929999999998</v>
      </c>
      <c r="W149" s="1">
        <v>2.7659899999999999</v>
      </c>
      <c r="X149" s="1">
        <v>0</v>
      </c>
      <c r="Y149" s="1">
        <v>0</v>
      </c>
      <c r="Z149" s="1">
        <v>2</v>
      </c>
      <c r="AA149" s="1">
        <v>25</v>
      </c>
      <c r="AB149" s="1">
        <v>63</v>
      </c>
      <c r="AC149" s="1">
        <v>58</v>
      </c>
      <c r="AD149" s="1">
        <v>11</v>
      </c>
      <c r="AE149" s="1">
        <v>0</v>
      </c>
      <c r="AF149" s="1">
        <v>0.67</v>
      </c>
      <c r="AG149" s="1">
        <v>9.85</v>
      </c>
      <c r="AH149" s="1">
        <v>68.990000000000009</v>
      </c>
      <c r="AI149" s="1">
        <v>218.38</v>
      </c>
      <c r="AJ149" s="1">
        <v>14.04</v>
      </c>
      <c r="AK149" s="1">
        <v>0</v>
      </c>
      <c r="AL149" s="1">
        <v>41</v>
      </c>
      <c r="AM149" s="1">
        <v>31</v>
      </c>
      <c r="AN149" s="1">
        <v>6</v>
      </c>
      <c r="AO149" s="1">
        <v>68</v>
      </c>
      <c r="AP149" s="1">
        <v>26</v>
      </c>
      <c r="AQ149" s="1">
        <v>8</v>
      </c>
      <c r="AR149" s="1">
        <v>325</v>
      </c>
      <c r="AS149" s="1">
        <v>60</v>
      </c>
      <c r="AT149" s="1">
        <v>10</v>
      </c>
      <c r="AU149" s="1">
        <v>266</v>
      </c>
      <c r="AV149" s="1">
        <v>45</v>
      </c>
      <c r="AW149" s="1">
        <v>10</v>
      </c>
      <c r="AX149" s="1">
        <v>4102.5799499999994</v>
      </c>
      <c r="AY149" s="1">
        <v>1472.3499700000002</v>
      </c>
      <c r="AZ149" s="1">
        <v>1272.9399899999999</v>
      </c>
      <c r="BA149" s="1">
        <v>1074.8100200000001</v>
      </c>
      <c r="BB149" s="1">
        <v>310.28001</v>
      </c>
      <c r="BC149" s="1">
        <v>111.24000000000001</v>
      </c>
      <c r="BD149" s="1">
        <v>4.74</v>
      </c>
      <c r="BE149" s="1">
        <v>0</v>
      </c>
      <c r="BF149" s="1">
        <v>370</v>
      </c>
      <c r="BG149" s="1">
        <v>211</v>
      </c>
      <c r="BH149" s="1">
        <v>132</v>
      </c>
      <c r="BI149" s="1">
        <v>40</v>
      </c>
      <c r="BJ149" s="1">
        <v>13</v>
      </c>
      <c r="BK149" s="1">
        <v>1</v>
      </c>
      <c r="BL149" s="1">
        <v>0</v>
      </c>
      <c r="BM149" s="1">
        <v>224.84</v>
      </c>
      <c r="BN149" s="1">
        <v>4.74</v>
      </c>
      <c r="BO149" s="13">
        <v>1</v>
      </c>
      <c r="BP149" s="1">
        <v>78</v>
      </c>
      <c r="BQ149" s="1">
        <v>102</v>
      </c>
      <c r="BR149" s="1">
        <v>700</v>
      </c>
      <c r="BS149" s="9">
        <f t="shared" si="17"/>
        <v>34</v>
      </c>
      <c r="BT149" s="1">
        <v>2</v>
      </c>
      <c r="BU149" s="1">
        <v>2</v>
      </c>
      <c r="BV149" s="1">
        <v>4</v>
      </c>
      <c r="BW149" s="1">
        <v>3</v>
      </c>
      <c r="BX149" s="1">
        <v>3</v>
      </c>
      <c r="BY149" s="1">
        <v>2</v>
      </c>
    </row>
    <row r="150" spans="1:77" ht="15.75" thickBot="1" x14ac:dyDescent="0.3">
      <c r="A150" s="1" t="s">
        <v>27</v>
      </c>
      <c r="B150" s="1" t="s">
        <v>60</v>
      </c>
      <c r="C150" s="1">
        <v>8</v>
      </c>
      <c r="D150" s="7" t="s">
        <v>13</v>
      </c>
      <c r="E150" s="1">
        <v>455</v>
      </c>
      <c r="F150" s="1">
        <v>680</v>
      </c>
      <c r="G150" s="8">
        <v>113.33333333333331</v>
      </c>
      <c r="H150" s="1">
        <v>7.8703703703703692E-2</v>
      </c>
      <c r="I150" s="1">
        <f t="shared" si="14"/>
        <v>65.535207264705903</v>
      </c>
      <c r="J150" s="1">
        <f t="shared" si="15"/>
        <v>6.9815549117647073</v>
      </c>
      <c r="K150" s="13">
        <f t="shared" si="16"/>
        <v>1.5628234411764708</v>
      </c>
      <c r="L150" s="1">
        <v>7427.3234900000007</v>
      </c>
      <c r="M150" s="1">
        <v>791.24288999999999</v>
      </c>
      <c r="N150" s="1">
        <v>177.11999</v>
      </c>
      <c r="O150" s="1">
        <v>4.6500000000000004</v>
      </c>
      <c r="P150" s="1">
        <v>0</v>
      </c>
      <c r="Q150" s="1">
        <v>0</v>
      </c>
      <c r="R150" s="1">
        <v>18</v>
      </c>
      <c r="S150" s="1">
        <v>1</v>
      </c>
      <c r="T150" s="1">
        <v>0</v>
      </c>
      <c r="U150" s="1">
        <v>0</v>
      </c>
      <c r="V150" s="1">
        <v>24.517939999999999</v>
      </c>
      <c r="W150" s="1">
        <v>3.5230100000000002</v>
      </c>
      <c r="X150" s="1">
        <v>0</v>
      </c>
      <c r="Y150" s="1">
        <v>0</v>
      </c>
      <c r="Z150" s="1">
        <v>3</v>
      </c>
      <c r="AA150" s="1">
        <v>12</v>
      </c>
      <c r="AB150" s="1">
        <v>49</v>
      </c>
      <c r="AC150" s="1">
        <v>54</v>
      </c>
      <c r="AD150" s="1">
        <v>9</v>
      </c>
      <c r="AE150" s="1">
        <v>0</v>
      </c>
      <c r="AF150" s="1">
        <v>0.27</v>
      </c>
      <c r="AG150" s="1">
        <v>5.8</v>
      </c>
      <c r="AH150" s="1">
        <v>59.3</v>
      </c>
      <c r="AI150" s="1">
        <v>191.98000000000002</v>
      </c>
      <c r="AJ150" s="1">
        <v>13.2</v>
      </c>
      <c r="AK150" s="1">
        <v>0</v>
      </c>
      <c r="AL150" s="1">
        <v>61</v>
      </c>
      <c r="AM150" s="1">
        <v>12</v>
      </c>
      <c r="AN150" s="1">
        <v>11</v>
      </c>
      <c r="AO150" s="1">
        <v>123</v>
      </c>
      <c r="AP150" s="1">
        <v>44</v>
      </c>
      <c r="AQ150" s="1">
        <v>14</v>
      </c>
      <c r="AR150" s="1">
        <v>235</v>
      </c>
      <c r="AS150" s="1">
        <v>34</v>
      </c>
      <c r="AT150" s="1">
        <v>4</v>
      </c>
      <c r="AU150" s="1">
        <v>178</v>
      </c>
      <c r="AV150" s="1">
        <v>27</v>
      </c>
      <c r="AW150" s="1">
        <v>7</v>
      </c>
      <c r="AX150" s="1">
        <v>4722.09998</v>
      </c>
      <c r="AY150" s="1">
        <v>1475.5700099999999</v>
      </c>
      <c r="AZ150" s="1">
        <v>696.26002999999992</v>
      </c>
      <c r="BA150" s="1">
        <v>351.01001000000002</v>
      </c>
      <c r="BB150" s="1">
        <v>177.11999</v>
      </c>
      <c r="BC150" s="1">
        <v>4.6500000000000004</v>
      </c>
      <c r="BD150" s="1">
        <v>0</v>
      </c>
      <c r="BE150" s="1">
        <v>0</v>
      </c>
      <c r="BF150" s="1">
        <v>335</v>
      </c>
      <c r="BG150" s="1">
        <v>125</v>
      </c>
      <c r="BH150" s="1">
        <v>57</v>
      </c>
      <c r="BI150" s="1">
        <v>18</v>
      </c>
      <c r="BJ150" s="1">
        <v>1</v>
      </c>
      <c r="BK150" s="1">
        <v>0</v>
      </c>
      <c r="BL150" s="1">
        <v>0</v>
      </c>
      <c r="BM150" s="1">
        <v>181.76999000000001</v>
      </c>
      <c r="BN150" s="1">
        <v>4.6500000000000004</v>
      </c>
      <c r="BO150" s="13">
        <v>1</v>
      </c>
      <c r="BP150" s="1">
        <v>84</v>
      </c>
      <c r="BQ150" s="1">
        <v>181</v>
      </c>
      <c r="BR150" s="1">
        <v>597</v>
      </c>
      <c r="BS150" s="9">
        <f t="shared" si="17"/>
        <v>36</v>
      </c>
      <c r="BT150" s="1">
        <v>4</v>
      </c>
      <c r="BU150" s="1">
        <v>4</v>
      </c>
      <c r="BV150" s="1">
        <v>5</v>
      </c>
      <c r="BW150" s="1">
        <v>5</v>
      </c>
      <c r="BX150" s="1">
        <v>5</v>
      </c>
      <c r="BY150" s="1">
        <v>5</v>
      </c>
    </row>
    <row r="151" spans="1:77" ht="15.75" thickBot="1" x14ac:dyDescent="0.3">
      <c r="A151" s="1" t="s">
        <v>31</v>
      </c>
      <c r="B151" s="1" t="s">
        <v>61</v>
      </c>
      <c r="C151" s="1">
        <v>8</v>
      </c>
      <c r="D151" s="7" t="s">
        <v>13</v>
      </c>
      <c r="E151" s="1">
        <v>1240</v>
      </c>
      <c r="F151" s="1">
        <v>723.09999999999991</v>
      </c>
      <c r="G151" s="8">
        <v>120.51666666666667</v>
      </c>
      <c r="H151" s="1">
        <v>8.369212962962963E-2</v>
      </c>
      <c r="I151" s="1">
        <f t="shared" si="14"/>
        <v>69.819521587608918</v>
      </c>
      <c r="J151" s="1">
        <f t="shared" si="15"/>
        <v>6.7952505877471987</v>
      </c>
      <c r="K151" s="13">
        <f t="shared" si="16"/>
        <v>1.0264140506154058</v>
      </c>
      <c r="L151" s="1">
        <v>8414.4160100000008</v>
      </c>
      <c r="M151" s="1">
        <v>818.94094999999993</v>
      </c>
      <c r="N151" s="1">
        <v>123.69999999999999</v>
      </c>
      <c r="O151" s="1">
        <v>28.43</v>
      </c>
      <c r="P151" s="1">
        <v>0</v>
      </c>
      <c r="Q151" s="1">
        <v>0</v>
      </c>
      <c r="R151" s="1">
        <v>15</v>
      </c>
      <c r="S151" s="1">
        <v>3</v>
      </c>
      <c r="T151" s="1">
        <v>0</v>
      </c>
      <c r="U151" s="1">
        <v>0</v>
      </c>
      <c r="V151" s="1">
        <v>23.15307</v>
      </c>
      <c r="W151" s="1">
        <v>9.5959500000000002</v>
      </c>
      <c r="X151" s="1">
        <v>0</v>
      </c>
      <c r="Y151" s="1">
        <v>0</v>
      </c>
      <c r="Z151" s="1">
        <v>0</v>
      </c>
      <c r="AA151" s="1">
        <v>7</v>
      </c>
      <c r="AB151" s="1">
        <v>57</v>
      </c>
      <c r="AC151" s="1">
        <v>52</v>
      </c>
      <c r="AD151" s="1">
        <v>12</v>
      </c>
      <c r="AE151" s="1">
        <v>0</v>
      </c>
      <c r="AF151" s="1">
        <v>0</v>
      </c>
      <c r="AG151" s="1">
        <v>2.41</v>
      </c>
      <c r="AH151" s="1">
        <v>37.370000000000005</v>
      </c>
      <c r="AI151" s="1">
        <v>200.14999999999998</v>
      </c>
      <c r="AJ151" s="1">
        <v>23.22</v>
      </c>
      <c r="AK151" s="1">
        <v>0</v>
      </c>
      <c r="AL151" s="1">
        <v>42</v>
      </c>
      <c r="AM151" s="1">
        <v>21</v>
      </c>
      <c r="AN151" s="1">
        <v>8</v>
      </c>
      <c r="AO151" s="1">
        <v>70</v>
      </c>
      <c r="AP151" s="1">
        <v>26</v>
      </c>
      <c r="AQ151" s="1">
        <v>6</v>
      </c>
      <c r="AR151" s="1">
        <v>348</v>
      </c>
      <c r="AS151" s="1">
        <v>46</v>
      </c>
      <c r="AT151" s="1">
        <v>14</v>
      </c>
      <c r="AU151" s="1">
        <v>285</v>
      </c>
      <c r="AV151" s="1">
        <v>32</v>
      </c>
      <c r="AW151" s="1">
        <v>8</v>
      </c>
      <c r="AX151" s="1">
        <v>4277.3801300000005</v>
      </c>
      <c r="AY151" s="1">
        <v>1963.44003</v>
      </c>
      <c r="AZ151" s="1">
        <v>1186.7599600000001</v>
      </c>
      <c r="BA151" s="1">
        <v>774.03998999999999</v>
      </c>
      <c r="BB151" s="1">
        <v>165.82</v>
      </c>
      <c r="BC151" s="1">
        <v>42.94</v>
      </c>
      <c r="BD151" s="1">
        <v>4.0199999999999996</v>
      </c>
      <c r="BE151" s="1">
        <v>0</v>
      </c>
      <c r="BF151" s="1">
        <v>381</v>
      </c>
      <c r="BG151" s="1">
        <v>189</v>
      </c>
      <c r="BH151" s="1">
        <v>93</v>
      </c>
      <c r="BI151" s="1">
        <v>20</v>
      </c>
      <c r="BJ151" s="1">
        <v>3</v>
      </c>
      <c r="BK151" s="1">
        <v>1</v>
      </c>
      <c r="BL151" s="1">
        <v>0</v>
      </c>
      <c r="BM151" s="1">
        <v>152.13</v>
      </c>
      <c r="BN151" s="1">
        <v>28.43</v>
      </c>
      <c r="BO151" s="13">
        <v>3</v>
      </c>
      <c r="BP151" s="1">
        <v>71</v>
      </c>
      <c r="BQ151" s="1">
        <v>102</v>
      </c>
      <c r="BR151" s="1">
        <v>745</v>
      </c>
      <c r="BS151" s="9">
        <f t="shared" si="17"/>
        <v>36</v>
      </c>
      <c r="BT151" s="1">
        <v>2</v>
      </c>
      <c r="BU151" s="1">
        <v>3</v>
      </c>
      <c r="BV151" s="1">
        <v>3</v>
      </c>
      <c r="BW151" s="1">
        <v>3</v>
      </c>
      <c r="BX151" s="1">
        <v>3</v>
      </c>
      <c r="BY151" s="1">
        <v>5</v>
      </c>
    </row>
    <row r="152" spans="1:77" ht="15.75" thickBot="1" x14ac:dyDescent="0.3">
      <c r="A152" s="1" t="s">
        <v>39</v>
      </c>
      <c r="B152" s="1" t="s">
        <v>62</v>
      </c>
      <c r="C152" s="1">
        <v>8</v>
      </c>
      <c r="D152" s="7" t="s">
        <v>13</v>
      </c>
      <c r="E152" s="1">
        <v>417</v>
      </c>
      <c r="F152" s="1">
        <v>686.9</v>
      </c>
      <c r="G152" s="8">
        <v>114.48333333333333</v>
      </c>
      <c r="H152" s="1">
        <v>7.9502314814814817E-2</v>
      </c>
      <c r="I152" s="1">
        <f t="shared" si="14"/>
        <v>66.909786752074538</v>
      </c>
      <c r="J152" s="1">
        <f t="shared" si="15"/>
        <v>6.4934498180230014</v>
      </c>
      <c r="K152" s="13">
        <f t="shared" si="16"/>
        <v>2.6771583345465131</v>
      </c>
      <c r="L152" s="1">
        <v>7660.0554200000006</v>
      </c>
      <c r="M152" s="1">
        <v>743.39177999999993</v>
      </c>
      <c r="N152" s="1">
        <v>306.49000999999998</v>
      </c>
      <c r="O152" s="1">
        <v>50.019999999999996</v>
      </c>
      <c r="P152" s="1">
        <v>9.0599999999999987</v>
      </c>
      <c r="Q152" s="1">
        <v>0</v>
      </c>
      <c r="R152" s="1">
        <v>32</v>
      </c>
      <c r="S152" s="1">
        <v>5</v>
      </c>
      <c r="T152" s="1">
        <v>2</v>
      </c>
      <c r="U152" s="1">
        <v>0</v>
      </c>
      <c r="V152" s="1">
        <v>34.79224</v>
      </c>
      <c r="W152" s="1">
        <v>22.666989999999998</v>
      </c>
      <c r="X152" s="1">
        <v>4.6469699999999996</v>
      </c>
      <c r="Y152" s="1">
        <v>0</v>
      </c>
      <c r="Z152" s="1">
        <v>4</v>
      </c>
      <c r="AA152" s="1">
        <v>20</v>
      </c>
      <c r="AB152" s="1">
        <v>62</v>
      </c>
      <c r="AC152" s="1">
        <v>59</v>
      </c>
      <c r="AD152" s="1">
        <v>12</v>
      </c>
      <c r="AE152" s="1">
        <v>0</v>
      </c>
      <c r="AF152" s="1">
        <v>0.96</v>
      </c>
      <c r="AG152" s="1">
        <v>13.379999999999999</v>
      </c>
      <c r="AH152" s="1">
        <v>75.73</v>
      </c>
      <c r="AI152" s="1">
        <v>233.49</v>
      </c>
      <c r="AJ152" s="1">
        <v>33.85</v>
      </c>
      <c r="AK152" s="1">
        <v>0</v>
      </c>
      <c r="AL152" s="1">
        <v>38</v>
      </c>
      <c r="AM152" s="1">
        <v>7</v>
      </c>
      <c r="AN152" s="1">
        <v>3</v>
      </c>
      <c r="AO152" s="1">
        <v>85</v>
      </c>
      <c r="AP152" s="1">
        <v>27</v>
      </c>
      <c r="AQ152" s="1">
        <v>17</v>
      </c>
      <c r="AR152" s="1">
        <v>197</v>
      </c>
      <c r="AS152" s="1">
        <v>39</v>
      </c>
      <c r="AT152" s="1">
        <v>15</v>
      </c>
      <c r="AU152" s="1">
        <v>189</v>
      </c>
      <c r="AV152" s="1">
        <v>27</v>
      </c>
      <c r="AW152" s="1">
        <v>5</v>
      </c>
      <c r="AX152" s="1">
        <v>3919.51001</v>
      </c>
      <c r="AY152" s="1">
        <v>1571.27997</v>
      </c>
      <c r="AZ152" s="1">
        <v>1041.89003</v>
      </c>
      <c r="BA152" s="1">
        <v>731.72</v>
      </c>
      <c r="BB152" s="1">
        <v>331.69998999999996</v>
      </c>
      <c r="BC152" s="1">
        <v>59.01</v>
      </c>
      <c r="BD152" s="1">
        <v>3.95</v>
      </c>
      <c r="BE152" s="1">
        <v>0</v>
      </c>
      <c r="BF152" s="1">
        <v>302</v>
      </c>
      <c r="BG152" s="1">
        <v>148</v>
      </c>
      <c r="BH152" s="1">
        <v>89</v>
      </c>
      <c r="BI152" s="1">
        <v>34</v>
      </c>
      <c r="BJ152" s="1">
        <v>5</v>
      </c>
      <c r="BK152" s="1">
        <v>1</v>
      </c>
      <c r="BL152" s="1">
        <v>0</v>
      </c>
      <c r="BM152" s="1">
        <v>365.57001000000002</v>
      </c>
      <c r="BN152" s="1">
        <v>59.08</v>
      </c>
      <c r="BO152" s="13">
        <v>7</v>
      </c>
      <c r="BP152" s="1">
        <v>48</v>
      </c>
      <c r="BQ152" s="1">
        <v>129</v>
      </c>
      <c r="BR152" s="1">
        <v>509</v>
      </c>
      <c r="BS152" s="9">
        <f t="shared" si="17"/>
        <v>40</v>
      </c>
      <c r="BT152" s="1">
        <v>3</v>
      </c>
      <c r="BU152" s="1">
        <v>2</v>
      </c>
      <c r="BV152" s="1">
        <v>4</v>
      </c>
      <c r="BW152" s="1">
        <v>4</v>
      </c>
      <c r="BX152" s="1">
        <v>3</v>
      </c>
      <c r="BY152" s="1">
        <v>3</v>
      </c>
    </row>
    <row r="153" spans="1:77" ht="15.75" thickBot="1" x14ac:dyDescent="0.3">
      <c r="A153" s="1" t="s">
        <v>32</v>
      </c>
      <c r="B153" s="1" t="s">
        <v>61</v>
      </c>
      <c r="C153" s="1">
        <v>8</v>
      </c>
      <c r="D153" s="7" t="s">
        <v>13</v>
      </c>
      <c r="E153" s="1">
        <v>351</v>
      </c>
      <c r="F153" s="1">
        <v>481.83333333333331</v>
      </c>
      <c r="G153" s="8">
        <v>68.833333333333329</v>
      </c>
      <c r="H153" s="1">
        <v>4.780092592592592E-2</v>
      </c>
      <c r="I153" s="1">
        <f t="shared" si="14"/>
        <v>77.919635738498783</v>
      </c>
      <c r="J153" s="1">
        <f t="shared" si="15"/>
        <v>7.6835594673123486</v>
      </c>
      <c r="K153" s="13">
        <f t="shared" si="16"/>
        <v>1.842130750605327</v>
      </c>
      <c r="L153" s="1">
        <v>5363.4682599999996</v>
      </c>
      <c r="M153" s="1">
        <v>528.88500999999997</v>
      </c>
      <c r="N153" s="1">
        <v>126.8</v>
      </c>
      <c r="O153" s="1">
        <v>2.59</v>
      </c>
      <c r="P153" s="1">
        <v>0</v>
      </c>
      <c r="Q153" s="1">
        <v>0</v>
      </c>
      <c r="R153" s="1">
        <v>12</v>
      </c>
      <c r="S153" s="1">
        <v>0</v>
      </c>
      <c r="T153" s="1">
        <v>0</v>
      </c>
      <c r="U153" s="1">
        <v>0</v>
      </c>
      <c r="V153" s="1">
        <v>17.283200000000001</v>
      </c>
      <c r="W153" s="1">
        <v>0</v>
      </c>
      <c r="X153" s="1">
        <v>0</v>
      </c>
      <c r="Y153" s="1">
        <v>0</v>
      </c>
      <c r="Z153" s="1">
        <v>5</v>
      </c>
      <c r="AA153" s="1">
        <v>22</v>
      </c>
      <c r="AB153" s="1">
        <v>50</v>
      </c>
      <c r="AC153" s="1">
        <v>59</v>
      </c>
      <c r="AD153" s="1">
        <v>6</v>
      </c>
      <c r="AE153" s="1">
        <v>0</v>
      </c>
      <c r="AF153" s="1">
        <v>1.63</v>
      </c>
      <c r="AG153" s="1">
        <v>7.65</v>
      </c>
      <c r="AH153" s="1">
        <v>52.75</v>
      </c>
      <c r="AI153" s="1">
        <v>150.83000000000001</v>
      </c>
      <c r="AJ153" s="1">
        <v>9.0299999999999994</v>
      </c>
      <c r="AK153" s="1">
        <v>0</v>
      </c>
      <c r="AL153" s="1">
        <v>16</v>
      </c>
      <c r="AM153" s="1">
        <v>6</v>
      </c>
      <c r="AN153" s="1">
        <v>2</v>
      </c>
      <c r="AO153" s="1">
        <v>65</v>
      </c>
      <c r="AP153" s="1">
        <v>25</v>
      </c>
      <c r="AQ153" s="1">
        <v>9</v>
      </c>
      <c r="AR153" s="1">
        <v>144</v>
      </c>
      <c r="AS153" s="1">
        <v>34</v>
      </c>
      <c r="AT153" s="1">
        <v>8</v>
      </c>
      <c r="AU153" s="1">
        <v>142</v>
      </c>
      <c r="AV153" s="1">
        <v>27</v>
      </c>
      <c r="AW153" s="1">
        <v>13</v>
      </c>
      <c r="AX153" s="1">
        <v>1914.5300299999999</v>
      </c>
      <c r="AY153" s="1">
        <v>1219.6300000000001</v>
      </c>
      <c r="AZ153" s="1">
        <v>993.62</v>
      </c>
      <c r="BA153" s="1">
        <v>859.22997999999995</v>
      </c>
      <c r="BB153" s="1">
        <v>264.92000999999999</v>
      </c>
      <c r="BC153" s="1">
        <v>91.79</v>
      </c>
      <c r="BD153" s="1">
        <v>19.68</v>
      </c>
      <c r="BE153" s="1">
        <v>0</v>
      </c>
      <c r="BF153" s="1">
        <v>304</v>
      </c>
      <c r="BG153" s="1">
        <v>180</v>
      </c>
      <c r="BH153" s="1">
        <v>126</v>
      </c>
      <c r="BI153" s="1">
        <v>39</v>
      </c>
      <c r="BJ153" s="1">
        <v>11</v>
      </c>
      <c r="BK153" s="1">
        <v>3</v>
      </c>
      <c r="BL153" s="1">
        <v>0</v>
      </c>
      <c r="BM153" s="1">
        <v>129.38999999999999</v>
      </c>
      <c r="BN153" s="1">
        <v>2.59</v>
      </c>
      <c r="BO153" s="13">
        <v>0</v>
      </c>
      <c r="BP153" s="1">
        <v>24</v>
      </c>
      <c r="BQ153" s="1">
        <v>99</v>
      </c>
      <c r="BR153" s="1">
        <v>367</v>
      </c>
      <c r="BS153" s="9">
        <f t="shared" si="17"/>
        <v>32</v>
      </c>
      <c r="BT153" s="1">
        <v>2</v>
      </c>
      <c r="BU153" s="1">
        <v>3</v>
      </c>
      <c r="BV153" s="1">
        <v>3</v>
      </c>
      <c r="BW153" s="1">
        <v>3</v>
      </c>
      <c r="BX153" s="1">
        <v>3</v>
      </c>
      <c r="BY153" s="1">
        <v>3</v>
      </c>
    </row>
    <row r="154" spans="1:77" ht="15.75" thickBot="1" x14ac:dyDescent="0.3">
      <c r="A154" s="1" t="s">
        <v>33</v>
      </c>
      <c r="B154" s="1" t="s">
        <v>61</v>
      </c>
      <c r="C154" s="1">
        <v>8</v>
      </c>
      <c r="D154" s="7" t="s">
        <v>13</v>
      </c>
      <c r="E154" s="1">
        <v>599</v>
      </c>
      <c r="F154" s="1">
        <v>0</v>
      </c>
      <c r="G154" s="8">
        <v>123.38333333333334</v>
      </c>
      <c r="H154" s="1">
        <v>8.5682870370370368E-2</v>
      </c>
      <c r="I154" s="1">
        <f t="shared" si="14"/>
        <v>59.555067783331083</v>
      </c>
      <c r="J154" s="1">
        <f t="shared" si="15"/>
        <v>6.5390346346075914</v>
      </c>
      <c r="K154" s="13">
        <f t="shared" si="16"/>
        <v>1.6048358773470213</v>
      </c>
      <c r="L154" s="1">
        <v>7348.1027800000002</v>
      </c>
      <c r="M154" s="1">
        <v>806.80789000000004</v>
      </c>
      <c r="N154" s="1">
        <v>198.01</v>
      </c>
      <c r="O154" s="1">
        <v>8.42</v>
      </c>
      <c r="P154" s="1">
        <v>0</v>
      </c>
      <c r="Q154" s="1">
        <v>0</v>
      </c>
      <c r="R154" s="1">
        <v>19</v>
      </c>
      <c r="S154" s="1">
        <v>1</v>
      </c>
      <c r="T154" s="1">
        <v>0</v>
      </c>
      <c r="U154" s="1">
        <v>0</v>
      </c>
      <c r="V154" s="1">
        <v>41.701170000000005</v>
      </c>
      <c r="W154" s="1">
        <v>7.2210099999999997</v>
      </c>
      <c r="X154" s="1">
        <v>0</v>
      </c>
      <c r="Y154" s="1">
        <v>0</v>
      </c>
      <c r="Z154" s="1">
        <v>4</v>
      </c>
      <c r="AA154" s="1">
        <v>9</v>
      </c>
      <c r="AB154" s="1">
        <v>76</v>
      </c>
      <c r="AC154" s="1">
        <v>59</v>
      </c>
      <c r="AD154" s="1">
        <v>15</v>
      </c>
      <c r="AE154" s="1">
        <v>0</v>
      </c>
      <c r="AF154" s="1">
        <v>1.1100000000000001</v>
      </c>
      <c r="AG154" s="1">
        <v>4.4400000000000004</v>
      </c>
      <c r="AH154" s="1">
        <v>56.29</v>
      </c>
      <c r="AI154" s="1">
        <v>205.93</v>
      </c>
      <c r="AJ154" s="1">
        <v>24.549999999999997</v>
      </c>
      <c r="AK154" s="1">
        <v>0</v>
      </c>
      <c r="AL154" s="1">
        <v>41</v>
      </c>
      <c r="AM154" s="1">
        <v>10</v>
      </c>
      <c r="AN154" s="1">
        <v>7</v>
      </c>
      <c r="AO154" s="1">
        <v>82</v>
      </c>
      <c r="AP154" s="1">
        <v>34</v>
      </c>
      <c r="AQ154" s="1">
        <v>8</v>
      </c>
      <c r="AR154" s="1">
        <v>202</v>
      </c>
      <c r="AS154" s="1">
        <v>55</v>
      </c>
      <c r="AT154" s="1">
        <v>8</v>
      </c>
      <c r="AU154" s="1">
        <v>185</v>
      </c>
      <c r="AV154" s="1">
        <v>28</v>
      </c>
      <c r="AW154" s="1">
        <v>9</v>
      </c>
      <c r="AX154" s="1">
        <v>4199.12</v>
      </c>
      <c r="AY154" s="1">
        <v>1481.4499899999998</v>
      </c>
      <c r="AZ154" s="1">
        <v>855.96996999999999</v>
      </c>
      <c r="BA154" s="1">
        <v>604.99999000000003</v>
      </c>
      <c r="BB154" s="1">
        <v>198.01</v>
      </c>
      <c r="BC154" s="1">
        <v>8.42</v>
      </c>
      <c r="BD154" s="1">
        <v>0</v>
      </c>
      <c r="BE154" s="1">
        <v>0</v>
      </c>
      <c r="BF154" s="1">
        <v>320</v>
      </c>
      <c r="BG154" s="1">
        <v>155</v>
      </c>
      <c r="BH154" s="1">
        <v>77</v>
      </c>
      <c r="BI154" s="1">
        <v>19</v>
      </c>
      <c r="BJ154" s="1">
        <v>1</v>
      </c>
      <c r="BK154" s="1">
        <v>0</v>
      </c>
      <c r="BL154" s="1">
        <v>0</v>
      </c>
      <c r="BM154" s="1">
        <v>206.43</v>
      </c>
      <c r="BN154" s="1">
        <v>8.42</v>
      </c>
      <c r="BO154" s="13">
        <v>1</v>
      </c>
      <c r="BP154" s="1">
        <v>58</v>
      </c>
      <c r="BQ154" s="1">
        <v>124</v>
      </c>
      <c r="BR154" s="1">
        <v>510</v>
      </c>
      <c r="BS154" s="9">
        <f t="shared" si="17"/>
        <v>32</v>
      </c>
      <c r="BT154" s="9">
        <v>0</v>
      </c>
      <c r="BU154" s="9">
        <v>0</v>
      </c>
      <c r="BV154" s="9">
        <v>0</v>
      </c>
      <c r="BW154" s="9">
        <v>0</v>
      </c>
      <c r="BX154" s="9">
        <v>0</v>
      </c>
      <c r="BY154" s="9">
        <v>0</v>
      </c>
    </row>
    <row r="155" spans="1:77" ht="15.75" thickBot="1" x14ac:dyDescent="0.3">
      <c r="A155" s="1" t="s">
        <v>40</v>
      </c>
      <c r="B155" s="1" t="s">
        <v>62</v>
      </c>
      <c r="C155" s="1">
        <v>8</v>
      </c>
      <c r="D155" s="7" t="s">
        <v>13</v>
      </c>
      <c r="E155" s="1">
        <v>268</v>
      </c>
      <c r="F155" s="1">
        <v>695.2</v>
      </c>
      <c r="G155" s="8">
        <v>115.86666666666666</v>
      </c>
      <c r="H155" s="1">
        <v>8.0462962962962958E-2</v>
      </c>
      <c r="I155" s="1">
        <f t="shared" si="14"/>
        <v>58.701828624856155</v>
      </c>
      <c r="J155" s="1">
        <f t="shared" si="15"/>
        <v>5.9191915995397011</v>
      </c>
      <c r="K155" s="13">
        <f t="shared" si="16"/>
        <v>2.2090045166858459</v>
      </c>
      <c r="L155" s="1">
        <v>6801.5852099999993</v>
      </c>
      <c r="M155" s="1">
        <v>685.83699999999999</v>
      </c>
      <c r="N155" s="1">
        <v>255.94999000000001</v>
      </c>
      <c r="O155" s="1">
        <v>41.66</v>
      </c>
      <c r="P155" s="1">
        <v>10.97</v>
      </c>
      <c r="Q155" s="1">
        <v>0</v>
      </c>
      <c r="R155" s="1">
        <v>23</v>
      </c>
      <c r="S155" s="1">
        <v>4</v>
      </c>
      <c r="T155" s="1">
        <v>1</v>
      </c>
      <c r="U155" s="1">
        <v>0</v>
      </c>
      <c r="V155" s="1">
        <v>42.841059999999999</v>
      </c>
      <c r="W155" s="1">
        <v>21.437860000000001</v>
      </c>
      <c r="X155" s="1">
        <v>10.966060000000001</v>
      </c>
      <c r="Y155" s="1">
        <v>0</v>
      </c>
      <c r="Z155" s="1">
        <v>4</v>
      </c>
      <c r="AA155" s="1">
        <v>12</v>
      </c>
      <c r="AB155" s="1">
        <v>40</v>
      </c>
      <c r="AC155" s="1">
        <v>44</v>
      </c>
      <c r="AD155" s="1">
        <v>18</v>
      </c>
      <c r="AE155" s="1">
        <v>0</v>
      </c>
      <c r="AF155" s="1">
        <v>0.64</v>
      </c>
      <c r="AG155" s="1">
        <v>6.17</v>
      </c>
      <c r="AH155" s="1">
        <v>45</v>
      </c>
      <c r="AI155" s="1">
        <v>230.15001000000001</v>
      </c>
      <c r="AJ155" s="1">
        <v>31.44</v>
      </c>
      <c r="AK155" s="1">
        <v>0</v>
      </c>
      <c r="AL155" s="1">
        <v>45</v>
      </c>
      <c r="AM155" s="1">
        <v>12</v>
      </c>
      <c r="AN155" s="1">
        <v>7</v>
      </c>
      <c r="AO155" s="1">
        <v>49</v>
      </c>
      <c r="AP155" s="1">
        <v>7</v>
      </c>
      <c r="AQ155" s="1">
        <v>3</v>
      </c>
      <c r="AR155" s="1">
        <v>170</v>
      </c>
      <c r="AS155" s="1">
        <v>21</v>
      </c>
      <c r="AT155" s="1">
        <v>8</v>
      </c>
      <c r="AU155" s="1">
        <v>121</v>
      </c>
      <c r="AV155" s="1">
        <v>17</v>
      </c>
      <c r="AW155" s="1">
        <v>4</v>
      </c>
      <c r="AX155" s="1">
        <v>3916.5799499999998</v>
      </c>
      <c r="AY155" s="1">
        <v>1152.4800299999999</v>
      </c>
      <c r="AZ155" s="1">
        <v>815.56997999999999</v>
      </c>
      <c r="BA155" s="1">
        <v>549.94001000000003</v>
      </c>
      <c r="BB155" s="1">
        <v>254.68</v>
      </c>
      <c r="BC155" s="1">
        <v>91.5</v>
      </c>
      <c r="BD155" s="1">
        <v>20.82</v>
      </c>
      <c r="BE155" s="1">
        <v>0</v>
      </c>
      <c r="BF155" s="1">
        <v>262</v>
      </c>
      <c r="BG155" s="1">
        <v>143</v>
      </c>
      <c r="BH155" s="1">
        <v>81</v>
      </c>
      <c r="BI155" s="1">
        <v>25</v>
      </c>
      <c r="BJ155" s="1">
        <v>9</v>
      </c>
      <c r="BK155" s="1">
        <v>2</v>
      </c>
      <c r="BL155" s="1">
        <v>0</v>
      </c>
      <c r="BM155" s="1">
        <v>308.57998999999995</v>
      </c>
      <c r="BN155" s="1">
        <v>52.63</v>
      </c>
      <c r="BO155" s="13">
        <v>5</v>
      </c>
      <c r="BP155" s="1">
        <v>64</v>
      </c>
      <c r="BQ155" s="1">
        <v>59</v>
      </c>
      <c r="BR155" s="1">
        <v>385</v>
      </c>
      <c r="BS155" s="9">
        <f t="shared" si="17"/>
        <v>22</v>
      </c>
      <c r="BT155" s="1">
        <v>3</v>
      </c>
      <c r="BU155" s="1">
        <v>3</v>
      </c>
      <c r="BV155" s="1">
        <v>3</v>
      </c>
      <c r="BW155" s="1">
        <v>2</v>
      </c>
      <c r="BX155" s="1">
        <v>4</v>
      </c>
      <c r="BY155" s="1">
        <v>4</v>
      </c>
    </row>
    <row r="156" spans="1:77" ht="15.75" thickBot="1" x14ac:dyDescent="0.3">
      <c r="A156" s="1" t="s">
        <v>42</v>
      </c>
      <c r="B156" s="1" t="s">
        <v>20</v>
      </c>
      <c r="C156" s="1">
        <v>8</v>
      </c>
      <c r="D156" s="7" t="s">
        <v>13</v>
      </c>
      <c r="E156" s="1">
        <v>1080</v>
      </c>
      <c r="F156" s="1">
        <v>577</v>
      </c>
      <c r="G156" s="8">
        <v>115.4</v>
      </c>
      <c r="H156" s="1">
        <v>8.0138888888888885E-2</v>
      </c>
      <c r="I156" s="1">
        <f t="shared" si="14"/>
        <v>57.378703986135179</v>
      </c>
      <c r="J156" s="1">
        <f t="shared" si="15"/>
        <v>6.4156282495667236</v>
      </c>
      <c r="K156" s="13">
        <f t="shared" si="16"/>
        <v>1.6015597920277296</v>
      </c>
      <c r="L156" s="1">
        <v>6621.5024400000002</v>
      </c>
      <c r="M156" s="1">
        <v>740.36349999999993</v>
      </c>
      <c r="N156" s="1">
        <v>184.82</v>
      </c>
      <c r="O156" s="1">
        <v>19.850000000000001</v>
      </c>
      <c r="P156" s="1">
        <v>0</v>
      </c>
      <c r="Q156" s="1">
        <v>0</v>
      </c>
      <c r="R156" s="1">
        <v>24</v>
      </c>
      <c r="S156" s="1">
        <v>3</v>
      </c>
      <c r="T156" s="1">
        <v>0</v>
      </c>
      <c r="U156" s="1">
        <v>0</v>
      </c>
      <c r="V156" s="1">
        <v>25.47101</v>
      </c>
      <c r="W156" s="1">
        <v>7.9199200000000003</v>
      </c>
      <c r="X156" s="1">
        <v>0</v>
      </c>
      <c r="Y156" s="1">
        <v>0</v>
      </c>
      <c r="Z156" s="1">
        <v>1</v>
      </c>
      <c r="AA156" s="1">
        <v>13</v>
      </c>
      <c r="AB156" s="1">
        <v>48</v>
      </c>
      <c r="AC156" s="1">
        <v>53</v>
      </c>
      <c r="AD156" s="1">
        <v>14</v>
      </c>
      <c r="AE156" s="1">
        <v>1</v>
      </c>
      <c r="AF156" s="1">
        <v>0.19</v>
      </c>
      <c r="AG156" s="1">
        <v>5.9399999999999995</v>
      </c>
      <c r="AH156" s="1">
        <v>40.06</v>
      </c>
      <c r="AI156" s="1">
        <v>195.26</v>
      </c>
      <c r="AJ156" s="1">
        <v>22.23</v>
      </c>
      <c r="AK156" s="1">
        <v>0</v>
      </c>
      <c r="AL156" s="1">
        <v>41</v>
      </c>
      <c r="AM156" s="1">
        <v>12</v>
      </c>
      <c r="AN156" s="1">
        <v>3</v>
      </c>
      <c r="AO156" s="1">
        <v>83</v>
      </c>
      <c r="AP156" s="1">
        <v>23</v>
      </c>
      <c r="AQ156" s="1">
        <v>2</v>
      </c>
      <c r="AR156" s="1">
        <v>152</v>
      </c>
      <c r="AS156" s="1">
        <v>21</v>
      </c>
      <c r="AT156" s="1">
        <v>4</v>
      </c>
      <c r="AU156" s="1">
        <v>128</v>
      </c>
      <c r="AV156" s="1">
        <v>17</v>
      </c>
      <c r="AW156" s="1">
        <v>1</v>
      </c>
      <c r="AX156" s="1">
        <v>4039.1201199999996</v>
      </c>
      <c r="AY156" s="1">
        <v>1103.22</v>
      </c>
      <c r="AZ156" s="1">
        <v>674.39002000000005</v>
      </c>
      <c r="BA156" s="1">
        <v>542.78</v>
      </c>
      <c r="BB156" s="1">
        <v>230.8</v>
      </c>
      <c r="BC156" s="1">
        <v>30.34</v>
      </c>
      <c r="BD156" s="1">
        <v>0</v>
      </c>
      <c r="BE156" s="1">
        <v>0</v>
      </c>
      <c r="BF156" s="1">
        <v>255</v>
      </c>
      <c r="BG156" s="1">
        <v>133</v>
      </c>
      <c r="BH156" s="1">
        <v>76</v>
      </c>
      <c r="BI156" s="1">
        <v>26</v>
      </c>
      <c r="BJ156" s="1">
        <v>3</v>
      </c>
      <c r="BK156" s="1">
        <v>0</v>
      </c>
      <c r="BL156" s="1">
        <v>0</v>
      </c>
      <c r="BM156" s="1">
        <v>204.67000000000002</v>
      </c>
      <c r="BN156" s="1">
        <v>19.850000000000001</v>
      </c>
      <c r="BO156" s="13">
        <v>3</v>
      </c>
      <c r="BP156" s="1">
        <v>56</v>
      </c>
      <c r="BQ156" s="1">
        <v>108</v>
      </c>
      <c r="BR156" s="1">
        <v>404</v>
      </c>
      <c r="BS156" s="9">
        <f t="shared" si="17"/>
        <v>10</v>
      </c>
      <c r="BT156" s="1">
        <v>2</v>
      </c>
      <c r="BU156" s="1">
        <v>2</v>
      </c>
      <c r="BV156" s="1">
        <v>3</v>
      </c>
      <c r="BW156" s="1">
        <v>3</v>
      </c>
      <c r="BX156" s="1">
        <v>3</v>
      </c>
      <c r="BY156" s="1">
        <v>4</v>
      </c>
    </row>
    <row r="157" spans="1:77" ht="15.75" thickBot="1" x14ac:dyDescent="0.3">
      <c r="A157" s="1" t="s">
        <v>28</v>
      </c>
      <c r="B157" s="1" t="s">
        <v>60</v>
      </c>
      <c r="C157" s="1">
        <v>8</v>
      </c>
      <c r="D157" s="7" t="s">
        <v>13</v>
      </c>
      <c r="E157" s="1">
        <v>581</v>
      </c>
      <c r="F157" s="1">
        <v>452.66666666666663</v>
      </c>
      <c r="G157" s="8">
        <v>113.16666666666667</v>
      </c>
      <c r="H157" s="1">
        <v>7.8587962962962957E-2</v>
      </c>
      <c r="I157" s="1">
        <f t="shared" si="14"/>
        <v>69.403101649484526</v>
      </c>
      <c r="J157" s="1">
        <f t="shared" si="15"/>
        <v>7.7502706921944036</v>
      </c>
      <c r="K157" s="13">
        <f t="shared" si="16"/>
        <v>1.9617083946980853</v>
      </c>
      <c r="L157" s="1">
        <v>7854.1176699999996</v>
      </c>
      <c r="M157" s="1">
        <v>877.07230000000004</v>
      </c>
      <c r="N157" s="1">
        <v>222</v>
      </c>
      <c r="O157" s="1">
        <v>39.619999999999997</v>
      </c>
      <c r="P157" s="1">
        <v>0</v>
      </c>
      <c r="Q157" s="1">
        <v>0</v>
      </c>
      <c r="R157" s="1">
        <v>24</v>
      </c>
      <c r="S157" s="1">
        <v>5</v>
      </c>
      <c r="T157" s="1">
        <v>0</v>
      </c>
      <c r="U157" s="1">
        <v>0</v>
      </c>
      <c r="V157" s="1">
        <v>31.88599</v>
      </c>
      <c r="W157" s="1">
        <v>12.54199</v>
      </c>
      <c r="X157" s="1">
        <v>0</v>
      </c>
      <c r="Y157" s="1">
        <v>0</v>
      </c>
      <c r="Z157" s="1">
        <v>1</v>
      </c>
      <c r="AA157" s="1">
        <v>10</v>
      </c>
      <c r="AB157" s="1">
        <v>41</v>
      </c>
      <c r="AC157" s="1">
        <v>42</v>
      </c>
      <c r="AD157" s="1">
        <v>13</v>
      </c>
      <c r="AE157" s="1">
        <v>0</v>
      </c>
      <c r="AF157" s="1">
        <v>0.49</v>
      </c>
      <c r="AG157" s="1">
        <v>3.27</v>
      </c>
      <c r="AH157" s="1">
        <v>42.5</v>
      </c>
      <c r="AI157" s="1">
        <v>206.26999999999998</v>
      </c>
      <c r="AJ157" s="1">
        <v>21.52</v>
      </c>
      <c r="AK157" s="1">
        <v>0</v>
      </c>
      <c r="AL157" s="1">
        <v>46</v>
      </c>
      <c r="AM157" s="1">
        <v>10</v>
      </c>
      <c r="AN157" s="1">
        <v>3</v>
      </c>
      <c r="AO157" s="1">
        <v>58</v>
      </c>
      <c r="AP157" s="1">
        <v>11</v>
      </c>
      <c r="AQ157" s="1">
        <v>3</v>
      </c>
      <c r="AR157" s="1">
        <v>184</v>
      </c>
      <c r="AS157" s="1">
        <v>23</v>
      </c>
      <c r="AT157" s="1">
        <v>3</v>
      </c>
      <c r="AU157" s="1">
        <v>134</v>
      </c>
      <c r="AV157" s="1">
        <v>15</v>
      </c>
      <c r="AW157" s="1">
        <v>2</v>
      </c>
      <c r="AX157" s="1">
        <v>4405.1499000000003</v>
      </c>
      <c r="AY157" s="1">
        <v>1688.6200200000001</v>
      </c>
      <c r="AZ157" s="1">
        <v>785.64001000000007</v>
      </c>
      <c r="BA157" s="1">
        <v>658.92999000000009</v>
      </c>
      <c r="BB157" s="1">
        <v>251.01</v>
      </c>
      <c r="BC157" s="1">
        <v>64.3</v>
      </c>
      <c r="BD157" s="1">
        <v>0</v>
      </c>
      <c r="BE157" s="1">
        <v>0</v>
      </c>
      <c r="BF157" s="1">
        <v>304</v>
      </c>
      <c r="BG157" s="1">
        <v>143</v>
      </c>
      <c r="BH157" s="1">
        <v>77</v>
      </c>
      <c r="BI157" s="1">
        <v>27</v>
      </c>
      <c r="BJ157" s="1">
        <v>6</v>
      </c>
      <c r="BK157" s="1">
        <v>0</v>
      </c>
      <c r="BL157" s="1">
        <v>0</v>
      </c>
      <c r="BM157" s="1">
        <v>261.62</v>
      </c>
      <c r="BN157" s="1">
        <v>39.619999999999997</v>
      </c>
      <c r="BO157" s="13">
        <v>5</v>
      </c>
      <c r="BP157" s="1">
        <v>59</v>
      </c>
      <c r="BQ157" s="1">
        <v>72</v>
      </c>
      <c r="BR157" s="1">
        <v>422</v>
      </c>
      <c r="BS157" s="9">
        <f t="shared" si="17"/>
        <v>11</v>
      </c>
      <c r="BT157" s="1">
        <v>3</v>
      </c>
      <c r="BU157" s="1">
        <v>3</v>
      </c>
      <c r="BV157" s="1">
        <v>4</v>
      </c>
      <c r="BW157" s="1">
        <v>4</v>
      </c>
      <c r="BX157" s="1">
        <v>4</v>
      </c>
      <c r="BY157" s="1">
        <v>3</v>
      </c>
    </row>
    <row r="158" spans="1:77" ht="15.75" thickBot="1" x14ac:dyDescent="0.3">
      <c r="A158" s="1" t="s">
        <v>24</v>
      </c>
      <c r="B158" s="1" t="s">
        <v>5</v>
      </c>
      <c r="C158" s="1">
        <v>8</v>
      </c>
      <c r="D158" s="7" t="s">
        <v>13</v>
      </c>
      <c r="E158" s="1">
        <v>335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3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3">
        <v>0</v>
      </c>
      <c r="BP158" s="1">
        <v>0</v>
      </c>
      <c r="BQ158" s="1">
        <v>0</v>
      </c>
      <c r="BR158" s="1">
        <v>0</v>
      </c>
      <c r="BS158" s="9">
        <f t="shared" si="17"/>
        <v>0</v>
      </c>
      <c r="BT158" s="1">
        <v>3</v>
      </c>
      <c r="BU158" s="1">
        <v>3</v>
      </c>
      <c r="BV158" s="1">
        <v>4</v>
      </c>
      <c r="BW158" s="1">
        <v>4</v>
      </c>
      <c r="BX158" s="1">
        <v>4</v>
      </c>
      <c r="BY158" s="1">
        <v>3</v>
      </c>
    </row>
    <row r="159" spans="1:77" ht="15.75" thickBot="1" x14ac:dyDescent="0.3">
      <c r="A159" s="1" t="s">
        <v>34</v>
      </c>
      <c r="B159" s="1" t="s">
        <v>61</v>
      </c>
      <c r="C159" s="1">
        <v>8</v>
      </c>
      <c r="D159" s="7" t="s">
        <v>13</v>
      </c>
      <c r="E159" s="1">
        <v>191</v>
      </c>
      <c r="F159" s="1">
        <v>0</v>
      </c>
      <c r="G159" s="8">
        <v>0</v>
      </c>
      <c r="H159" s="9">
        <v>0</v>
      </c>
      <c r="I159" s="9">
        <v>0</v>
      </c>
      <c r="J159" s="9">
        <v>0</v>
      </c>
      <c r="K159" s="13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0</v>
      </c>
      <c r="AK159" s="9">
        <v>0</v>
      </c>
      <c r="AL159" s="9">
        <v>0</v>
      </c>
      <c r="AM159" s="9">
        <v>0</v>
      </c>
      <c r="AN159" s="9">
        <v>0</v>
      </c>
      <c r="AO159" s="9">
        <v>0</v>
      </c>
      <c r="AP159" s="9">
        <v>0</v>
      </c>
      <c r="AQ159" s="9">
        <v>0</v>
      </c>
      <c r="AR159" s="9">
        <v>0</v>
      </c>
      <c r="AS159" s="9">
        <v>0</v>
      </c>
      <c r="AT159" s="9">
        <v>0</v>
      </c>
      <c r="AU159" s="9">
        <v>0</v>
      </c>
      <c r="AV159" s="9">
        <v>0</v>
      </c>
      <c r="AW159" s="9">
        <v>0</v>
      </c>
      <c r="AX159" s="9">
        <v>0</v>
      </c>
      <c r="AY159" s="9">
        <v>0</v>
      </c>
      <c r="AZ159" s="9">
        <v>0</v>
      </c>
      <c r="BA159" s="9">
        <v>0</v>
      </c>
      <c r="BB159" s="9">
        <v>0</v>
      </c>
      <c r="BC159" s="9">
        <v>0</v>
      </c>
      <c r="BD159" s="9">
        <v>0</v>
      </c>
      <c r="BE159" s="9">
        <v>0</v>
      </c>
      <c r="BF159" s="9">
        <v>0</v>
      </c>
      <c r="BG159" s="9">
        <v>0</v>
      </c>
      <c r="BH159" s="9">
        <v>0</v>
      </c>
      <c r="BI159" s="9">
        <v>0</v>
      </c>
      <c r="BJ159" s="9">
        <v>0</v>
      </c>
      <c r="BK159" s="9">
        <v>0</v>
      </c>
      <c r="BL159" s="9">
        <v>0</v>
      </c>
      <c r="BM159" s="9">
        <v>0</v>
      </c>
      <c r="BN159" s="9">
        <v>0</v>
      </c>
      <c r="BO159" s="13">
        <v>0</v>
      </c>
      <c r="BP159" s="9">
        <v>0</v>
      </c>
      <c r="BQ159" s="9">
        <v>0</v>
      </c>
      <c r="BR159" s="9">
        <v>0</v>
      </c>
      <c r="BS159" s="9">
        <f t="shared" si="17"/>
        <v>0</v>
      </c>
      <c r="BT159" s="1">
        <v>4</v>
      </c>
      <c r="BU159" s="1">
        <v>2</v>
      </c>
      <c r="BV159" s="1">
        <v>4</v>
      </c>
      <c r="BW159" s="1">
        <v>3</v>
      </c>
      <c r="BX159" s="1">
        <v>3</v>
      </c>
      <c r="BY159" s="1">
        <v>4</v>
      </c>
    </row>
    <row r="160" spans="1:77" ht="15.75" thickBot="1" x14ac:dyDescent="0.3">
      <c r="A160" s="1" t="s">
        <v>25</v>
      </c>
      <c r="B160" s="1" t="s">
        <v>5</v>
      </c>
      <c r="C160" s="1">
        <v>8</v>
      </c>
      <c r="D160" s="7" t="s">
        <v>13</v>
      </c>
      <c r="E160" s="1">
        <v>789</v>
      </c>
      <c r="F160" s="1">
        <v>616.91666666666652</v>
      </c>
      <c r="G160" s="8">
        <v>123.38333333333334</v>
      </c>
      <c r="H160" s="1">
        <v>8.5682870370370368E-2</v>
      </c>
      <c r="I160" s="1">
        <f t="shared" ref="I160:I179" si="18">L160/G160</f>
        <v>56.301035012832635</v>
      </c>
      <c r="J160" s="1">
        <f t="shared" ref="J160:J179" si="19">M160/G160</f>
        <v>5.4737382412535451</v>
      </c>
      <c r="K160" s="13">
        <f t="shared" ref="K160:K179" si="20">N160/G160</f>
        <v>1.6667567202485476</v>
      </c>
      <c r="L160" s="1">
        <v>6946.6093700000001</v>
      </c>
      <c r="M160" s="1">
        <v>675.36806999999999</v>
      </c>
      <c r="N160" s="1">
        <v>205.64999999999998</v>
      </c>
      <c r="O160" s="1">
        <v>40.22</v>
      </c>
      <c r="P160" s="1">
        <v>0</v>
      </c>
      <c r="Q160" s="1">
        <v>0</v>
      </c>
      <c r="R160" s="1">
        <v>24</v>
      </c>
      <c r="S160" s="1">
        <v>5</v>
      </c>
      <c r="T160" s="1">
        <v>0</v>
      </c>
      <c r="U160" s="1">
        <v>0</v>
      </c>
      <c r="V160" s="1">
        <v>26.92212</v>
      </c>
      <c r="W160" s="1">
        <v>10.911989999999999</v>
      </c>
      <c r="X160" s="1">
        <v>0</v>
      </c>
      <c r="Y160" s="1">
        <v>0</v>
      </c>
      <c r="Z160" s="1">
        <v>3</v>
      </c>
      <c r="AA160" s="1">
        <v>14</v>
      </c>
      <c r="AB160" s="1">
        <v>49</v>
      </c>
      <c r="AC160" s="1">
        <v>41</v>
      </c>
      <c r="AD160" s="1">
        <v>15</v>
      </c>
      <c r="AE160" s="1">
        <v>0</v>
      </c>
      <c r="AF160" s="1">
        <v>0.77</v>
      </c>
      <c r="AG160" s="1">
        <v>6.96</v>
      </c>
      <c r="AH160" s="1">
        <v>59.33</v>
      </c>
      <c r="AI160" s="1">
        <v>197.13</v>
      </c>
      <c r="AJ160" s="1">
        <v>24.560000000000002</v>
      </c>
      <c r="AK160" s="1">
        <v>0</v>
      </c>
      <c r="AL160" s="1">
        <v>28</v>
      </c>
      <c r="AM160" s="1">
        <v>10</v>
      </c>
      <c r="AN160" s="1">
        <v>13</v>
      </c>
      <c r="AO160" s="1">
        <v>68</v>
      </c>
      <c r="AP160" s="1">
        <v>18</v>
      </c>
      <c r="AQ160" s="1">
        <v>6</v>
      </c>
      <c r="AR160" s="1">
        <v>157</v>
      </c>
      <c r="AS160" s="1">
        <v>37</v>
      </c>
      <c r="AT160" s="1">
        <v>6</v>
      </c>
      <c r="AU160" s="1">
        <v>141</v>
      </c>
      <c r="AV160" s="1">
        <v>28</v>
      </c>
      <c r="AW160" s="1">
        <v>5</v>
      </c>
      <c r="AX160" s="1">
        <v>4126.75</v>
      </c>
      <c r="AY160" s="1">
        <v>1068.7900199999999</v>
      </c>
      <c r="AZ160" s="1">
        <v>787.35001999999997</v>
      </c>
      <c r="BA160" s="1">
        <v>522.53</v>
      </c>
      <c r="BB160" s="1">
        <v>318.99</v>
      </c>
      <c r="BC160" s="1">
        <v>81.900000000000006</v>
      </c>
      <c r="BD160" s="1">
        <v>40.22</v>
      </c>
      <c r="BE160" s="1">
        <v>0</v>
      </c>
      <c r="BF160" s="1">
        <v>271</v>
      </c>
      <c r="BG160" s="1">
        <v>146</v>
      </c>
      <c r="BH160" s="1">
        <v>86</v>
      </c>
      <c r="BI160" s="1">
        <v>39</v>
      </c>
      <c r="BJ160" s="1">
        <v>12</v>
      </c>
      <c r="BK160" s="1">
        <v>5</v>
      </c>
      <c r="BL160" s="1">
        <v>0</v>
      </c>
      <c r="BM160" s="1">
        <v>245.87</v>
      </c>
      <c r="BN160" s="1">
        <v>40.22</v>
      </c>
      <c r="BO160" s="13">
        <v>5</v>
      </c>
      <c r="BP160" s="1">
        <v>51</v>
      </c>
      <c r="BQ160" s="1">
        <v>92</v>
      </c>
      <c r="BR160" s="1">
        <v>394</v>
      </c>
      <c r="BS160" s="9">
        <f t="shared" si="17"/>
        <v>30</v>
      </c>
      <c r="BT160" s="1">
        <v>2</v>
      </c>
      <c r="BU160" s="1">
        <v>2</v>
      </c>
      <c r="BV160" s="1">
        <v>3</v>
      </c>
      <c r="BW160" s="1">
        <v>3</v>
      </c>
      <c r="BX160" s="1">
        <v>3</v>
      </c>
      <c r="BY160" s="1">
        <v>4</v>
      </c>
    </row>
    <row r="161" spans="1:77" ht="15.75" thickBot="1" x14ac:dyDescent="0.3">
      <c r="A161" s="1" t="s">
        <v>35</v>
      </c>
      <c r="B161" s="1" t="s">
        <v>61</v>
      </c>
      <c r="C161" s="1">
        <v>8</v>
      </c>
      <c r="D161" s="7" t="s">
        <v>13</v>
      </c>
      <c r="E161" s="1">
        <v>709</v>
      </c>
      <c r="F161" s="1">
        <v>863.68333333333317</v>
      </c>
      <c r="G161" s="8">
        <v>123.38333333333334</v>
      </c>
      <c r="H161" s="1">
        <v>8.5682870370370368E-2</v>
      </c>
      <c r="I161" s="1">
        <f t="shared" si="18"/>
        <v>66.295834364446847</v>
      </c>
      <c r="J161" s="1">
        <f t="shared" si="19"/>
        <v>7.777193678238552</v>
      </c>
      <c r="K161" s="13">
        <f t="shared" si="20"/>
        <v>1.6044306362285556</v>
      </c>
      <c r="L161" s="1">
        <v>8179.8010300000005</v>
      </c>
      <c r="M161" s="1">
        <v>959.57608000000005</v>
      </c>
      <c r="N161" s="1">
        <v>197.95999999999998</v>
      </c>
      <c r="O161" s="1">
        <v>0</v>
      </c>
      <c r="P161" s="1">
        <v>0</v>
      </c>
      <c r="Q161" s="1">
        <v>0</v>
      </c>
      <c r="R161" s="1">
        <v>21</v>
      </c>
      <c r="S161" s="1">
        <v>0</v>
      </c>
      <c r="T161" s="1">
        <v>0</v>
      </c>
      <c r="U161" s="1">
        <v>0</v>
      </c>
      <c r="V161" s="1">
        <v>30.994750000000003</v>
      </c>
      <c r="W161" s="1">
        <v>0</v>
      </c>
      <c r="X161" s="1">
        <v>0</v>
      </c>
      <c r="Y161" s="1">
        <v>0</v>
      </c>
      <c r="Z161" s="1">
        <v>6</v>
      </c>
      <c r="AA161" s="1">
        <v>20</v>
      </c>
      <c r="AB161" s="1">
        <v>88</v>
      </c>
      <c r="AC161" s="1">
        <v>74</v>
      </c>
      <c r="AD161" s="1">
        <v>21</v>
      </c>
      <c r="AE161" s="1">
        <v>0</v>
      </c>
      <c r="AF161" s="1">
        <v>0.93</v>
      </c>
      <c r="AG161" s="1">
        <v>6.65</v>
      </c>
      <c r="AH161" s="1">
        <v>67.16</v>
      </c>
      <c r="AI161" s="1">
        <v>313.84999999999997</v>
      </c>
      <c r="AJ161" s="1">
        <v>14.02</v>
      </c>
      <c r="AK161" s="1">
        <v>0</v>
      </c>
      <c r="AL161" s="1">
        <v>70</v>
      </c>
      <c r="AM161" s="1">
        <v>39</v>
      </c>
      <c r="AN161" s="1">
        <v>13</v>
      </c>
      <c r="AO161" s="1">
        <v>74</v>
      </c>
      <c r="AP161" s="1">
        <v>29</v>
      </c>
      <c r="AQ161" s="1">
        <v>12</v>
      </c>
      <c r="AR161" s="1">
        <v>385</v>
      </c>
      <c r="AS161" s="1">
        <v>58</v>
      </c>
      <c r="AT161" s="1">
        <v>19</v>
      </c>
      <c r="AU161" s="1">
        <v>336</v>
      </c>
      <c r="AV161" s="1">
        <v>55</v>
      </c>
      <c r="AW161" s="1">
        <v>9</v>
      </c>
      <c r="AX161" s="1">
        <v>4142.1599100000003</v>
      </c>
      <c r="AY161" s="1">
        <v>1577.88</v>
      </c>
      <c r="AZ161" s="1">
        <v>1289.7300100000002</v>
      </c>
      <c r="BA161" s="1">
        <v>820.12000000000012</v>
      </c>
      <c r="BB161" s="1">
        <v>280.39999</v>
      </c>
      <c r="BC161" s="1">
        <v>69.509999999999991</v>
      </c>
      <c r="BD161" s="1">
        <v>0</v>
      </c>
      <c r="BE161" s="1">
        <v>0</v>
      </c>
      <c r="BF161" s="1">
        <v>398</v>
      </c>
      <c r="BG161" s="1">
        <v>225</v>
      </c>
      <c r="BH161" s="1">
        <v>122</v>
      </c>
      <c r="BI161" s="1">
        <v>35</v>
      </c>
      <c r="BJ161" s="1">
        <v>9</v>
      </c>
      <c r="BK161" s="1">
        <v>0</v>
      </c>
      <c r="BL161" s="1">
        <v>0</v>
      </c>
      <c r="BM161" s="1">
        <v>197.95999999999998</v>
      </c>
      <c r="BN161" s="1">
        <v>0</v>
      </c>
      <c r="BO161" s="13">
        <v>0</v>
      </c>
      <c r="BP161" s="1">
        <v>122</v>
      </c>
      <c r="BQ161" s="1">
        <v>115</v>
      </c>
      <c r="BR161" s="1">
        <v>865</v>
      </c>
      <c r="BS161" s="9">
        <f t="shared" si="17"/>
        <v>53</v>
      </c>
      <c r="BT161" s="1">
        <v>3</v>
      </c>
      <c r="BU161" s="1">
        <v>3</v>
      </c>
      <c r="BV161" s="1">
        <v>3</v>
      </c>
      <c r="BW161" s="1">
        <v>5</v>
      </c>
      <c r="BX161" s="1">
        <v>5</v>
      </c>
      <c r="BY161" s="1">
        <v>3</v>
      </c>
    </row>
    <row r="162" spans="1:77" ht="15.75" thickBot="1" x14ac:dyDescent="0.3">
      <c r="A162" s="1" t="s">
        <v>43</v>
      </c>
      <c r="B162" s="1" t="s">
        <v>20</v>
      </c>
      <c r="C162" s="1">
        <v>8</v>
      </c>
      <c r="D162" s="7" t="s">
        <v>13</v>
      </c>
      <c r="E162" s="1">
        <v>855</v>
      </c>
      <c r="F162" s="1">
        <v>488.73333333333335</v>
      </c>
      <c r="G162" s="8">
        <v>122.18333333333334</v>
      </c>
      <c r="H162" s="1">
        <v>8.4849537037037029E-2</v>
      </c>
      <c r="I162" s="1">
        <f t="shared" si="18"/>
        <v>62.90392535806847</v>
      </c>
      <c r="J162" s="1">
        <f t="shared" si="19"/>
        <v>7.174343718455872</v>
      </c>
      <c r="K162" s="13">
        <f t="shared" si="20"/>
        <v>2.0593643432001092</v>
      </c>
      <c r="L162" s="1">
        <v>7685.8112799999999</v>
      </c>
      <c r="M162" s="1">
        <v>876.58523000000002</v>
      </c>
      <c r="N162" s="1">
        <v>251.62</v>
      </c>
      <c r="O162" s="1">
        <v>57.46</v>
      </c>
      <c r="P162" s="1">
        <v>0</v>
      </c>
      <c r="Q162" s="1">
        <v>0</v>
      </c>
      <c r="R162" s="1">
        <v>26</v>
      </c>
      <c r="S162" s="1">
        <v>7</v>
      </c>
      <c r="T162" s="1">
        <v>0</v>
      </c>
      <c r="U162" s="1">
        <v>0</v>
      </c>
      <c r="V162" s="1">
        <v>31.473030000000001</v>
      </c>
      <c r="W162" s="1">
        <v>10.588010000000001</v>
      </c>
      <c r="X162" s="1">
        <v>0</v>
      </c>
      <c r="Y162" s="1">
        <v>0</v>
      </c>
      <c r="Z162" s="1">
        <v>4</v>
      </c>
      <c r="AA162" s="1">
        <v>21</v>
      </c>
      <c r="AB162" s="1">
        <v>58</v>
      </c>
      <c r="AC162" s="1">
        <v>70</v>
      </c>
      <c r="AD162" s="1">
        <v>20</v>
      </c>
      <c r="AE162" s="1">
        <v>0</v>
      </c>
      <c r="AF162" s="1">
        <v>1.06</v>
      </c>
      <c r="AG162" s="1">
        <v>8.5</v>
      </c>
      <c r="AH162" s="1">
        <v>84.259999999999991</v>
      </c>
      <c r="AI162" s="1">
        <v>288.23</v>
      </c>
      <c r="AJ162" s="1">
        <v>42.74</v>
      </c>
      <c r="AK162" s="1">
        <v>0</v>
      </c>
      <c r="AL162" s="1">
        <v>65</v>
      </c>
      <c r="AM162" s="1">
        <v>18</v>
      </c>
      <c r="AN162" s="1">
        <v>8</v>
      </c>
      <c r="AO162" s="1">
        <v>69</v>
      </c>
      <c r="AP162" s="1">
        <v>27</v>
      </c>
      <c r="AQ162" s="1">
        <v>5</v>
      </c>
      <c r="AR162" s="1">
        <v>187</v>
      </c>
      <c r="AS162" s="1">
        <v>28</v>
      </c>
      <c r="AT162" s="1">
        <v>8</v>
      </c>
      <c r="AU162" s="1">
        <v>172</v>
      </c>
      <c r="AV162" s="1">
        <v>32</v>
      </c>
      <c r="AW162" s="1">
        <v>5</v>
      </c>
      <c r="AX162" s="1">
        <v>4423.3599899999999</v>
      </c>
      <c r="AY162" s="1">
        <v>1549.7600400000001</v>
      </c>
      <c r="AZ162" s="1">
        <v>845.48997000000008</v>
      </c>
      <c r="BA162" s="1">
        <v>558.08001000000002</v>
      </c>
      <c r="BB162" s="1">
        <v>251.62</v>
      </c>
      <c r="BC162" s="1">
        <v>57.46</v>
      </c>
      <c r="BD162" s="1">
        <v>0</v>
      </c>
      <c r="BE162" s="1">
        <v>0</v>
      </c>
      <c r="BF162" s="1">
        <v>350</v>
      </c>
      <c r="BG162" s="1">
        <v>155</v>
      </c>
      <c r="BH162" s="1">
        <v>76</v>
      </c>
      <c r="BI162" s="1">
        <v>26</v>
      </c>
      <c r="BJ162" s="1">
        <v>7</v>
      </c>
      <c r="BK162" s="1">
        <v>0</v>
      </c>
      <c r="BL162" s="1">
        <v>0</v>
      </c>
      <c r="BM162" s="1">
        <v>309.08</v>
      </c>
      <c r="BN162" s="1">
        <v>57.46</v>
      </c>
      <c r="BO162" s="13">
        <v>7</v>
      </c>
      <c r="BP162" s="1">
        <v>91</v>
      </c>
      <c r="BQ162" s="1">
        <v>101</v>
      </c>
      <c r="BR162" s="1">
        <v>493</v>
      </c>
      <c r="BS162" s="9">
        <f t="shared" si="17"/>
        <v>26</v>
      </c>
      <c r="BT162" s="1">
        <v>2</v>
      </c>
      <c r="BU162" s="1">
        <v>3</v>
      </c>
      <c r="BV162" s="1">
        <v>4</v>
      </c>
      <c r="BW162" s="1">
        <v>3</v>
      </c>
      <c r="BX162" s="1">
        <v>3</v>
      </c>
      <c r="BY162" s="1">
        <v>2</v>
      </c>
    </row>
    <row r="163" spans="1:77" ht="15.75" thickBot="1" x14ac:dyDescent="0.3">
      <c r="A163" s="1" t="s">
        <v>36</v>
      </c>
      <c r="B163" s="1" t="s">
        <v>61</v>
      </c>
      <c r="C163" s="1">
        <v>8</v>
      </c>
      <c r="D163" s="7" t="s">
        <v>13</v>
      </c>
      <c r="E163" s="1">
        <v>790</v>
      </c>
      <c r="F163" s="1">
        <v>493.5333333333333</v>
      </c>
      <c r="G163" s="8">
        <v>123.38333333333334</v>
      </c>
      <c r="H163" s="1">
        <v>8.5682870370370368E-2</v>
      </c>
      <c r="I163" s="1">
        <f t="shared" si="18"/>
        <v>68.514606645954345</v>
      </c>
      <c r="J163" s="1">
        <f t="shared" si="19"/>
        <v>8.3427002026205592</v>
      </c>
      <c r="K163" s="13">
        <f t="shared" si="20"/>
        <v>1.4993921383223017</v>
      </c>
      <c r="L163" s="1">
        <v>8453.5605500000001</v>
      </c>
      <c r="M163" s="1">
        <v>1029.35016</v>
      </c>
      <c r="N163" s="1">
        <v>185</v>
      </c>
      <c r="O163" s="1">
        <v>44.47</v>
      </c>
      <c r="P163" s="1">
        <v>0</v>
      </c>
      <c r="Q163" s="1">
        <v>0</v>
      </c>
      <c r="R163" s="1">
        <v>16</v>
      </c>
      <c r="S163" s="1">
        <v>5</v>
      </c>
      <c r="T163" s="1">
        <v>0</v>
      </c>
      <c r="U163" s="1">
        <v>0</v>
      </c>
      <c r="V163" s="1">
        <v>35.579039999999999</v>
      </c>
      <c r="W163" s="1">
        <v>16.124269999999999</v>
      </c>
      <c r="X163" s="1">
        <v>0</v>
      </c>
      <c r="Y163" s="1">
        <v>0</v>
      </c>
      <c r="Z163" s="1">
        <v>0</v>
      </c>
      <c r="AA163" s="1">
        <v>13</v>
      </c>
      <c r="AB163" s="1">
        <v>55</v>
      </c>
      <c r="AC163" s="1">
        <v>57</v>
      </c>
      <c r="AD163" s="1">
        <v>13</v>
      </c>
      <c r="AE163" s="1">
        <v>0</v>
      </c>
      <c r="AF163" s="1">
        <v>0</v>
      </c>
      <c r="AG163" s="1">
        <v>2.29</v>
      </c>
      <c r="AH163" s="1">
        <v>48.8</v>
      </c>
      <c r="AI163" s="1">
        <v>206.54999999999998</v>
      </c>
      <c r="AJ163" s="1">
        <v>26.89</v>
      </c>
      <c r="AK163" s="1">
        <v>0</v>
      </c>
      <c r="AL163" s="1">
        <v>69</v>
      </c>
      <c r="AM163" s="1">
        <v>11</v>
      </c>
      <c r="AN163" s="1">
        <v>12</v>
      </c>
      <c r="AO163" s="1">
        <v>72</v>
      </c>
      <c r="AP163" s="1">
        <v>27</v>
      </c>
      <c r="AQ163" s="1">
        <v>9</v>
      </c>
      <c r="AR163" s="1">
        <v>312</v>
      </c>
      <c r="AS163" s="1">
        <v>61</v>
      </c>
      <c r="AT163" s="1">
        <v>20</v>
      </c>
      <c r="AU163" s="1">
        <v>296</v>
      </c>
      <c r="AV163" s="1">
        <v>60</v>
      </c>
      <c r="AW163" s="1">
        <v>4</v>
      </c>
      <c r="AX163" s="1">
        <v>4297.2000800000005</v>
      </c>
      <c r="AY163" s="1">
        <v>2005.0400300000001</v>
      </c>
      <c r="AZ163" s="1">
        <v>1335.2899499999999</v>
      </c>
      <c r="BA163" s="1">
        <v>586.43998999999997</v>
      </c>
      <c r="BB163" s="1">
        <v>185</v>
      </c>
      <c r="BC163" s="1">
        <v>44.47</v>
      </c>
      <c r="BD163" s="1">
        <v>0</v>
      </c>
      <c r="BE163" s="1">
        <v>0</v>
      </c>
      <c r="BF163" s="1">
        <v>385</v>
      </c>
      <c r="BG163" s="1">
        <v>176</v>
      </c>
      <c r="BH163" s="1">
        <v>72</v>
      </c>
      <c r="BI163" s="1">
        <v>16</v>
      </c>
      <c r="BJ163" s="1">
        <v>5</v>
      </c>
      <c r="BK163" s="1">
        <v>0</v>
      </c>
      <c r="BL163" s="1">
        <v>0</v>
      </c>
      <c r="BM163" s="1">
        <v>229.47000000000003</v>
      </c>
      <c r="BN163" s="1">
        <v>44.47</v>
      </c>
      <c r="BO163" s="13">
        <v>5</v>
      </c>
      <c r="BP163" s="1">
        <v>92</v>
      </c>
      <c r="BQ163" s="1">
        <v>108</v>
      </c>
      <c r="BR163" s="1">
        <v>749</v>
      </c>
      <c r="BS163" s="9">
        <f t="shared" si="17"/>
        <v>45</v>
      </c>
      <c r="BT163" s="1">
        <v>2</v>
      </c>
      <c r="BU163" s="1">
        <v>2</v>
      </c>
      <c r="BV163" s="1">
        <v>4</v>
      </c>
      <c r="BW163" s="1">
        <v>4</v>
      </c>
      <c r="BX163" s="1">
        <v>4</v>
      </c>
      <c r="BY163" s="1">
        <v>4</v>
      </c>
    </row>
    <row r="164" spans="1:77" ht="15.75" thickBot="1" x14ac:dyDescent="0.3">
      <c r="A164" s="1" t="s">
        <v>44</v>
      </c>
      <c r="B164" s="1" t="s">
        <v>20</v>
      </c>
      <c r="C164" s="1">
        <v>8</v>
      </c>
      <c r="D164" s="7" t="s">
        <v>13</v>
      </c>
      <c r="E164" s="1">
        <v>766</v>
      </c>
      <c r="F164" s="1">
        <v>616.91666666666652</v>
      </c>
      <c r="G164" s="8">
        <v>123.38333333333334</v>
      </c>
      <c r="H164" s="1">
        <v>8.5682870370370368E-2</v>
      </c>
      <c r="I164" s="1">
        <f t="shared" si="18"/>
        <v>62.618943995677419</v>
      </c>
      <c r="J164" s="1">
        <f t="shared" si="19"/>
        <v>6.5915232473321623</v>
      </c>
      <c r="K164" s="13">
        <f t="shared" si="20"/>
        <v>1.7460218830203971</v>
      </c>
      <c r="L164" s="1">
        <v>7726.134039999999</v>
      </c>
      <c r="M164" s="1">
        <v>813.28411000000006</v>
      </c>
      <c r="N164" s="1">
        <v>215.43</v>
      </c>
      <c r="O164" s="1">
        <v>6.03</v>
      </c>
      <c r="P164" s="1">
        <v>0</v>
      </c>
      <c r="Q164" s="1">
        <v>0</v>
      </c>
      <c r="R164" s="1">
        <v>23</v>
      </c>
      <c r="S164" s="1">
        <v>2</v>
      </c>
      <c r="T164" s="1">
        <v>0</v>
      </c>
      <c r="U164" s="1">
        <v>0</v>
      </c>
      <c r="V164" s="1">
        <v>46.237120000000004</v>
      </c>
      <c r="W164" s="1">
        <v>3.4580099999999998</v>
      </c>
      <c r="X164" s="1">
        <v>0</v>
      </c>
      <c r="Y164" s="1">
        <v>0</v>
      </c>
      <c r="Z164" s="1">
        <v>0</v>
      </c>
      <c r="AA164" s="1">
        <v>11</v>
      </c>
      <c r="AB164" s="1">
        <v>43</v>
      </c>
      <c r="AC164" s="1">
        <v>66</v>
      </c>
      <c r="AD164" s="1">
        <v>14</v>
      </c>
      <c r="AE164" s="1">
        <v>0</v>
      </c>
      <c r="AF164" s="1">
        <v>0</v>
      </c>
      <c r="AG164" s="1">
        <v>3.73</v>
      </c>
      <c r="AH164" s="1">
        <v>41.660000000000004</v>
      </c>
      <c r="AI164" s="1">
        <v>241.98000000000002</v>
      </c>
      <c r="AJ164" s="1">
        <v>16.259999999999998</v>
      </c>
      <c r="AK164" s="1">
        <v>0</v>
      </c>
      <c r="AL164" s="1">
        <v>72</v>
      </c>
      <c r="AM164" s="1">
        <v>22</v>
      </c>
      <c r="AN164" s="1">
        <v>23</v>
      </c>
      <c r="AO164" s="1">
        <v>61</v>
      </c>
      <c r="AP164" s="1">
        <v>24</v>
      </c>
      <c r="AQ164" s="1">
        <v>3</v>
      </c>
      <c r="AR164" s="1">
        <v>224</v>
      </c>
      <c r="AS164" s="1">
        <v>24</v>
      </c>
      <c r="AT164" s="1">
        <v>17</v>
      </c>
      <c r="AU164" s="1">
        <v>280</v>
      </c>
      <c r="AV164" s="1">
        <v>36</v>
      </c>
      <c r="AW164" s="1">
        <v>10</v>
      </c>
      <c r="AX164" s="1">
        <v>4852.9401900000003</v>
      </c>
      <c r="AY164" s="1">
        <v>1216.6799999999998</v>
      </c>
      <c r="AZ164" s="1">
        <v>745.10002000000009</v>
      </c>
      <c r="BA164" s="1">
        <v>652.95998999999995</v>
      </c>
      <c r="BB164" s="1">
        <v>247.26999999999998</v>
      </c>
      <c r="BC164" s="1">
        <v>11.09</v>
      </c>
      <c r="BD164" s="1">
        <v>0</v>
      </c>
      <c r="BE164" s="1">
        <v>0</v>
      </c>
      <c r="BF164" s="1">
        <v>261</v>
      </c>
      <c r="BG164" s="1">
        <v>134</v>
      </c>
      <c r="BH164" s="1">
        <v>79</v>
      </c>
      <c r="BI164" s="1">
        <v>27</v>
      </c>
      <c r="BJ164" s="1">
        <v>2</v>
      </c>
      <c r="BK164" s="1">
        <v>0</v>
      </c>
      <c r="BL164" s="1">
        <v>0</v>
      </c>
      <c r="BM164" s="1">
        <v>221.45999999999998</v>
      </c>
      <c r="BN164" s="1">
        <v>6.03</v>
      </c>
      <c r="BO164" s="13">
        <v>2</v>
      </c>
      <c r="BP164" s="1">
        <v>117</v>
      </c>
      <c r="BQ164" s="1">
        <v>88</v>
      </c>
      <c r="BR164" s="1">
        <v>637</v>
      </c>
      <c r="BS164" s="9">
        <f t="shared" si="17"/>
        <v>53</v>
      </c>
      <c r="BT164" s="1">
        <v>3</v>
      </c>
      <c r="BU164" s="1">
        <v>3</v>
      </c>
      <c r="BV164" s="1">
        <v>3</v>
      </c>
      <c r="BW164" s="1">
        <v>3</v>
      </c>
      <c r="BX164" s="1">
        <v>4</v>
      </c>
      <c r="BY164" s="1">
        <v>3</v>
      </c>
    </row>
    <row r="165" spans="1:77" ht="15.75" thickBot="1" x14ac:dyDescent="0.3">
      <c r="A165" s="1" t="s">
        <v>37</v>
      </c>
      <c r="B165" s="1" t="s">
        <v>62</v>
      </c>
      <c r="C165" s="1">
        <v>9</v>
      </c>
      <c r="D165" s="7" t="s">
        <v>14</v>
      </c>
      <c r="E165" s="1">
        <v>745</v>
      </c>
      <c r="F165" s="1">
        <v>637.83333333333337</v>
      </c>
      <c r="G165" s="8">
        <v>63.783333333333339</v>
      </c>
      <c r="H165" s="1">
        <v>4.4293981481481483E-2</v>
      </c>
      <c r="I165" s="1">
        <f t="shared" si="18"/>
        <v>119.02797460151554</v>
      </c>
      <c r="J165" s="1">
        <f t="shared" si="19"/>
        <v>11.50672129605435</v>
      </c>
      <c r="K165" s="13">
        <f t="shared" si="20"/>
        <v>6.4897831199372868</v>
      </c>
      <c r="L165" s="1">
        <v>7592.0009799999998</v>
      </c>
      <c r="M165" s="1">
        <v>733.93704000000002</v>
      </c>
      <c r="N165" s="1">
        <v>413.94</v>
      </c>
      <c r="O165" s="1">
        <v>87.82</v>
      </c>
      <c r="P165" s="1">
        <v>38.61</v>
      </c>
      <c r="Q165" s="1">
        <v>4.97</v>
      </c>
      <c r="R165" s="1">
        <v>32</v>
      </c>
      <c r="S165" s="1">
        <v>6</v>
      </c>
      <c r="T165" s="1">
        <v>5</v>
      </c>
      <c r="U165" s="1">
        <v>1</v>
      </c>
      <c r="V165" s="1">
        <v>32.879150000000003</v>
      </c>
      <c r="W165" s="1">
        <v>24.91602</v>
      </c>
      <c r="X165" s="1">
        <v>10.99316</v>
      </c>
      <c r="Y165" s="1">
        <v>4.9660599999999997</v>
      </c>
      <c r="Z165" s="1">
        <v>4</v>
      </c>
      <c r="AA165" s="1">
        <v>22</v>
      </c>
      <c r="AB165" s="1">
        <v>54</v>
      </c>
      <c r="AC165" s="1">
        <v>48</v>
      </c>
      <c r="AD165" s="1">
        <v>9</v>
      </c>
      <c r="AE165" s="1">
        <v>0</v>
      </c>
      <c r="AF165" s="1">
        <v>0.98</v>
      </c>
      <c r="AG165" s="1">
        <v>11.99</v>
      </c>
      <c r="AH165" s="1">
        <v>86.24</v>
      </c>
      <c r="AI165" s="1">
        <v>150.9</v>
      </c>
      <c r="AJ165" s="1">
        <v>14.02</v>
      </c>
      <c r="AK165" s="1">
        <v>0</v>
      </c>
      <c r="AL165" s="1">
        <v>30</v>
      </c>
      <c r="AM165" s="1">
        <v>8</v>
      </c>
      <c r="AN165" s="1">
        <v>9</v>
      </c>
      <c r="AO165" s="1">
        <v>60</v>
      </c>
      <c r="AP165" s="1">
        <v>24</v>
      </c>
      <c r="AQ165" s="1">
        <v>6</v>
      </c>
      <c r="AR165" s="1">
        <v>174</v>
      </c>
      <c r="AS165" s="1">
        <v>14</v>
      </c>
      <c r="AT165" s="1">
        <v>3</v>
      </c>
      <c r="AU165" s="1">
        <v>131</v>
      </c>
      <c r="AV165" s="1">
        <v>23</v>
      </c>
      <c r="AW165" s="1">
        <v>6</v>
      </c>
      <c r="AX165" s="1">
        <v>2261.0200799999998</v>
      </c>
      <c r="AY165" s="1">
        <v>1584.88004</v>
      </c>
      <c r="AZ165" s="1">
        <v>1509.56</v>
      </c>
      <c r="BA165" s="1">
        <v>1452.76999</v>
      </c>
      <c r="BB165" s="1">
        <v>542.62</v>
      </c>
      <c r="BC165" s="1">
        <v>143.29</v>
      </c>
      <c r="BD165" s="1">
        <v>96.7</v>
      </c>
      <c r="BE165" s="1">
        <v>0</v>
      </c>
      <c r="BF165" s="1">
        <v>314</v>
      </c>
      <c r="BG165" s="1">
        <v>211</v>
      </c>
      <c r="BH165" s="1">
        <v>134</v>
      </c>
      <c r="BI165" s="1">
        <v>47</v>
      </c>
      <c r="BJ165" s="1">
        <v>13</v>
      </c>
      <c r="BK165" s="1">
        <v>6</v>
      </c>
      <c r="BL165" s="1">
        <v>0</v>
      </c>
      <c r="BM165" s="1">
        <v>545.34</v>
      </c>
      <c r="BN165" s="1">
        <v>131.4</v>
      </c>
      <c r="BO165" s="13">
        <v>12</v>
      </c>
      <c r="BP165" s="1">
        <v>47</v>
      </c>
      <c r="BQ165" s="1">
        <v>90</v>
      </c>
      <c r="BR165" s="1">
        <v>395</v>
      </c>
      <c r="BS165" s="9">
        <f t="shared" si="17"/>
        <v>24</v>
      </c>
      <c r="BT165" s="1">
        <v>2</v>
      </c>
      <c r="BU165" s="1">
        <v>2</v>
      </c>
      <c r="BV165" s="1">
        <v>3</v>
      </c>
      <c r="BW165" s="1">
        <v>4</v>
      </c>
      <c r="BX165" s="1">
        <v>4</v>
      </c>
      <c r="BY165" s="1">
        <v>4</v>
      </c>
    </row>
    <row r="166" spans="1:77" ht="15.75" thickBot="1" x14ac:dyDescent="0.3">
      <c r="A166" s="1" t="s">
        <v>29</v>
      </c>
      <c r="B166" s="1" t="s">
        <v>61</v>
      </c>
      <c r="C166" s="1">
        <v>9</v>
      </c>
      <c r="D166" s="7" t="s">
        <v>14</v>
      </c>
      <c r="E166" s="1">
        <v>864</v>
      </c>
      <c r="F166" s="1">
        <v>0</v>
      </c>
      <c r="G166" s="8">
        <v>28.266666666666666</v>
      </c>
      <c r="H166" s="1">
        <v>1.9629629629629629E-2</v>
      </c>
      <c r="I166" s="1">
        <f t="shared" si="18"/>
        <v>131.53364929245282</v>
      </c>
      <c r="J166" s="1">
        <f t="shared" si="19"/>
        <v>14.262292216981134</v>
      </c>
      <c r="K166" s="13">
        <f t="shared" si="20"/>
        <v>8.1682783018867919</v>
      </c>
      <c r="L166" s="1">
        <v>3718.01782</v>
      </c>
      <c r="M166" s="1">
        <v>403.14746000000002</v>
      </c>
      <c r="N166" s="1">
        <v>230.89</v>
      </c>
      <c r="O166" s="1">
        <v>24.17</v>
      </c>
      <c r="P166" s="1">
        <v>0</v>
      </c>
      <c r="Q166" s="1">
        <v>0</v>
      </c>
      <c r="R166" s="1">
        <v>17</v>
      </c>
      <c r="S166" s="1">
        <v>2</v>
      </c>
      <c r="T166" s="1">
        <v>0</v>
      </c>
      <c r="U166" s="1">
        <v>0</v>
      </c>
      <c r="V166" s="1">
        <v>23.672969999999999</v>
      </c>
      <c r="W166" s="1">
        <v>13.67188</v>
      </c>
      <c r="X166" s="1">
        <v>0</v>
      </c>
      <c r="Y166" s="1">
        <v>0</v>
      </c>
      <c r="Z166" s="1">
        <v>1</v>
      </c>
      <c r="AA166" s="1">
        <v>12</v>
      </c>
      <c r="AB166" s="1">
        <v>38</v>
      </c>
      <c r="AC166" s="1">
        <v>25</v>
      </c>
      <c r="AD166" s="1">
        <v>0</v>
      </c>
      <c r="AE166" s="1">
        <v>0</v>
      </c>
      <c r="AF166" s="1">
        <v>0.3</v>
      </c>
      <c r="AG166" s="1">
        <v>5.77</v>
      </c>
      <c r="AH166" s="1">
        <v>42.37</v>
      </c>
      <c r="AI166" s="1">
        <v>35.5</v>
      </c>
      <c r="AJ166" s="1">
        <v>0</v>
      </c>
      <c r="AK166" s="1">
        <v>0</v>
      </c>
      <c r="AL166" s="1">
        <v>5</v>
      </c>
      <c r="AM166" s="1">
        <v>2</v>
      </c>
      <c r="AN166" s="1">
        <v>3</v>
      </c>
      <c r="AO166" s="1">
        <v>19</v>
      </c>
      <c r="AP166" s="1">
        <v>3</v>
      </c>
      <c r="AQ166" s="1">
        <v>4</v>
      </c>
      <c r="AR166" s="1">
        <v>94</v>
      </c>
      <c r="AS166" s="1">
        <v>14</v>
      </c>
      <c r="AT166" s="1">
        <v>6</v>
      </c>
      <c r="AU166" s="1">
        <v>76</v>
      </c>
      <c r="AV166" s="1">
        <v>8</v>
      </c>
      <c r="AW166" s="1">
        <v>2</v>
      </c>
      <c r="AX166" s="1">
        <v>838.02002000000005</v>
      </c>
      <c r="AY166" s="1">
        <v>621.12</v>
      </c>
      <c r="AZ166" s="1">
        <v>789.15002000000004</v>
      </c>
      <c r="BA166" s="1">
        <v>900.34997999999996</v>
      </c>
      <c r="BB166" s="1">
        <v>460.64001000000002</v>
      </c>
      <c r="BC166" s="1">
        <v>85.5</v>
      </c>
      <c r="BD166" s="1">
        <v>24.17</v>
      </c>
      <c r="BE166" s="1">
        <v>0</v>
      </c>
      <c r="BF166" s="1">
        <v>138</v>
      </c>
      <c r="BG166" s="1">
        <v>102</v>
      </c>
      <c r="BH166" s="1">
        <v>86</v>
      </c>
      <c r="BI166" s="1">
        <v>39</v>
      </c>
      <c r="BJ166" s="1">
        <v>11</v>
      </c>
      <c r="BK166" s="1">
        <v>2</v>
      </c>
      <c r="BL166" s="1">
        <v>0</v>
      </c>
      <c r="BM166" s="1">
        <v>255.06</v>
      </c>
      <c r="BN166" s="1">
        <v>24.17</v>
      </c>
      <c r="BO166" s="13">
        <v>2</v>
      </c>
      <c r="BP166" s="1">
        <v>10</v>
      </c>
      <c r="BQ166" s="1">
        <v>26</v>
      </c>
      <c r="BR166" s="1">
        <v>194</v>
      </c>
      <c r="BS166" s="9">
        <f t="shared" si="17"/>
        <v>15</v>
      </c>
      <c r="BT166" s="1">
        <v>3</v>
      </c>
      <c r="BU166" s="1">
        <v>3</v>
      </c>
      <c r="BV166" s="1">
        <v>3</v>
      </c>
      <c r="BW166" s="1">
        <v>4</v>
      </c>
      <c r="BX166" s="1">
        <v>4</v>
      </c>
      <c r="BY166" s="1">
        <v>4</v>
      </c>
    </row>
    <row r="167" spans="1:77" ht="15.75" thickBot="1" x14ac:dyDescent="0.3">
      <c r="A167" s="1" t="s">
        <v>41</v>
      </c>
      <c r="B167" s="1" t="s">
        <v>20</v>
      </c>
      <c r="C167" s="1">
        <v>9</v>
      </c>
      <c r="D167" s="7" t="s">
        <v>14</v>
      </c>
      <c r="E167" s="1">
        <v>589</v>
      </c>
      <c r="F167" s="1">
        <v>171.20000000000005</v>
      </c>
      <c r="G167" s="8">
        <v>28.533333333333339</v>
      </c>
      <c r="H167" s="1">
        <v>1.9814814814814816E-2</v>
      </c>
      <c r="I167" s="1">
        <f t="shared" si="18"/>
        <v>132.2429278037383</v>
      </c>
      <c r="J167" s="1">
        <f t="shared" si="19"/>
        <v>13.238451518691585</v>
      </c>
      <c r="K167" s="13">
        <f t="shared" si="20"/>
        <v>13.893224649532707</v>
      </c>
      <c r="L167" s="1">
        <v>3773.3315400000001</v>
      </c>
      <c r="M167" s="1">
        <v>377.73714999999999</v>
      </c>
      <c r="N167" s="1">
        <v>396.42000999999999</v>
      </c>
      <c r="O167" s="1">
        <v>48.99</v>
      </c>
      <c r="P167" s="1">
        <v>3.75</v>
      </c>
      <c r="Q167" s="1">
        <v>0</v>
      </c>
      <c r="R167" s="1">
        <v>28</v>
      </c>
      <c r="S167" s="1">
        <v>5</v>
      </c>
      <c r="T167" s="1">
        <v>1</v>
      </c>
      <c r="U167" s="1">
        <v>0</v>
      </c>
      <c r="V167" s="1">
        <v>36.37012</v>
      </c>
      <c r="W167" s="1">
        <v>24.27393</v>
      </c>
      <c r="X167" s="1">
        <v>3.75</v>
      </c>
      <c r="Y167" s="1">
        <v>0</v>
      </c>
      <c r="Z167" s="1">
        <v>2</v>
      </c>
      <c r="AA167" s="1">
        <v>10</v>
      </c>
      <c r="AB167" s="1">
        <v>36</v>
      </c>
      <c r="AC167" s="1">
        <v>28</v>
      </c>
      <c r="AD167" s="1">
        <v>3</v>
      </c>
      <c r="AE167" s="1">
        <v>0</v>
      </c>
      <c r="AF167" s="1">
        <v>1.1599999999999999</v>
      </c>
      <c r="AG167" s="1">
        <v>7.16</v>
      </c>
      <c r="AH167" s="1">
        <v>53.56</v>
      </c>
      <c r="AI167" s="1">
        <v>79.59</v>
      </c>
      <c r="AJ167" s="1">
        <v>4.92</v>
      </c>
      <c r="AK167" s="1">
        <v>0</v>
      </c>
      <c r="AL167" s="1">
        <v>8</v>
      </c>
      <c r="AM167" s="1">
        <v>2</v>
      </c>
      <c r="AN167" s="1">
        <v>1</v>
      </c>
      <c r="AO167" s="1">
        <v>22</v>
      </c>
      <c r="AP167" s="1">
        <v>4</v>
      </c>
      <c r="AQ167" s="1">
        <v>2</v>
      </c>
      <c r="AR167" s="1">
        <v>67</v>
      </c>
      <c r="AS167" s="1">
        <v>15</v>
      </c>
      <c r="AT167" s="1">
        <v>2</v>
      </c>
      <c r="AU167" s="1">
        <v>97</v>
      </c>
      <c r="AV167" s="1">
        <v>14</v>
      </c>
      <c r="AW167" s="1">
        <v>4</v>
      </c>
      <c r="AX167" s="1">
        <v>1007.53003</v>
      </c>
      <c r="AY167" s="1">
        <v>583.35999000000004</v>
      </c>
      <c r="AZ167" s="1">
        <v>812.63</v>
      </c>
      <c r="BA167" s="1">
        <v>809.40997000000004</v>
      </c>
      <c r="BB167" s="1">
        <v>422</v>
      </c>
      <c r="BC167" s="1">
        <v>123.96</v>
      </c>
      <c r="BD167" s="1">
        <v>14.39</v>
      </c>
      <c r="BE167" s="1">
        <v>0</v>
      </c>
      <c r="BF167" s="1">
        <v>116</v>
      </c>
      <c r="BG167" s="1">
        <v>92</v>
      </c>
      <c r="BH167" s="1">
        <v>67</v>
      </c>
      <c r="BI167" s="1">
        <v>32</v>
      </c>
      <c r="BJ167" s="1">
        <v>13</v>
      </c>
      <c r="BK167" s="1">
        <v>1</v>
      </c>
      <c r="BL167" s="1">
        <v>0</v>
      </c>
      <c r="BM167" s="1">
        <v>449.16001</v>
      </c>
      <c r="BN167" s="1">
        <v>52.74</v>
      </c>
      <c r="BO167" s="13">
        <v>6</v>
      </c>
      <c r="BP167" s="1">
        <v>11</v>
      </c>
      <c r="BQ167" s="1">
        <v>28</v>
      </c>
      <c r="BR167" s="1">
        <v>194</v>
      </c>
      <c r="BS167" s="9">
        <f t="shared" si="17"/>
        <v>9</v>
      </c>
      <c r="BT167" s="1">
        <v>2</v>
      </c>
      <c r="BU167" s="1">
        <v>2</v>
      </c>
      <c r="BV167" s="1">
        <v>3</v>
      </c>
      <c r="BW167" s="1">
        <v>3</v>
      </c>
      <c r="BX167" s="1">
        <v>3</v>
      </c>
      <c r="BY167" s="1">
        <v>2</v>
      </c>
    </row>
    <row r="168" spans="1:77" ht="15.75" thickBot="1" x14ac:dyDescent="0.3">
      <c r="A168" s="1" t="s">
        <v>26</v>
      </c>
      <c r="B168" s="1" t="s">
        <v>60</v>
      </c>
      <c r="C168" s="1">
        <v>9</v>
      </c>
      <c r="D168" s="7" t="s">
        <v>14</v>
      </c>
      <c r="E168" s="1">
        <v>899</v>
      </c>
      <c r="F168" s="1">
        <v>0</v>
      </c>
      <c r="G168" s="8">
        <v>63.583333333333336</v>
      </c>
      <c r="H168" s="1">
        <v>4.4155092592592593E-2</v>
      </c>
      <c r="I168" s="1">
        <f t="shared" si="18"/>
        <v>123.13994925294888</v>
      </c>
      <c r="J168" s="1">
        <f t="shared" si="19"/>
        <v>12.156495884665793</v>
      </c>
      <c r="K168" s="13">
        <f t="shared" si="20"/>
        <v>5.4512714547837477</v>
      </c>
      <c r="L168" s="1">
        <v>7829.6484399999999</v>
      </c>
      <c r="M168" s="1">
        <v>772.95052999999996</v>
      </c>
      <c r="N168" s="1">
        <v>346.61000999999999</v>
      </c>
      <c r="O168" s="1">
        <v>42.89</v>
      </c>
      <c r="P168" s="1">
        <v>16.61</v>
      </c>
      <c r="Q168" s="1">
        <v>0</v>
      </c>
      <c r="R168" s="1">
        <v>26</v>
      </c>
      <c r="S168" s="1">
        <v>2</v>
      </c>
      <c r="T168" s="1">
        <v>1</v>
      </c>
      <c r="U168" s="1">
        <v>0</v>
      </c>
      <c r="V168" s="1">
        <v>32.268549999999998</v>
      </c>
      <c r="W168" s="1">
        <v>20.374020000000002</v>
      </c>
      <c r="X168" s="1">
        <v>16.61401</v>
      </c>
      <c r="Y168" s="1">
        <v>0</v>
      </c>
      <c r="Z168" s="1">
        <v>1</v>
      </c>
      <c r="AA168" s="1">
        <v>15</v>
      </c>
      <c r="AB168" s="1">
        <v>44</v>
      </c>
      <c r="AC168" s="1">
        <v>38</v>
      </c>
      <c r="AD168" s="1">
        <v>8</v>
      </c>
      <c r="AE168" s="1">
        <v>0</v>
      </c>
      <c r="AF168" s="1">
        <v>0.37</v>
      </c>
      <c r="AG168" s="1">
        <v>6.49</v>
      </c>
      <c r="AH168" s="1">
        <v>45.91</v>
      </c>
      <c r="AI168" s="1">
        <v>118.23</v>
      </c>
      <c r="AJ168" s="1">
        <v>14.93</v>
      </c>
      <c r="AK168" s="1">
        <v>0</v>
      </c>
      <c r="AL168" s="1">
        <v>20</v>
      </c>
      <c r="AM168" s="1">
        <v>7</v>
      </c>
      <c r="AN168" s="1">
        <v>7</v>
      </c>
      <c r="AO168" s="1">
        <v>49</v>
      </c>
      <c r="AP168" s="1">
        <v>7</v>
      </c>
      <c r="AQ168" s="1">
        <v>1</v>
      </c>
      <c r="AR168" s="1">
        <v>102</v>
      </c>
      <c r="AS168" s="1">
        <v>8</v>
      </c>
      <c r="AT168" s="1">
        <v>6</v>
      </c>
      <c r="AU168" s="1">
        <v>163</v>
      </c>
      <c r="AV168" s="1">
        <v>13</v>
      </c>
      <c r="AW168" s="1">
        <v>7</v>
      </c>
      <c r="AX168" s="1">
        <v>2440.6800499999999</v>
      </c>
      <c r="AY168" s="1">
        <v>1725.70001</v>
      </c>
      <c r="AZ168" s="1">
        <v>2087.7800299999999</v>
      </c>
      <c r="BA168" s="1">
        <v>1080.97</v>
      </c>
      <c r="BB168" s="1">
        <v>385.16</v>
      </c>
      <c r="BC168" s="1">
        <v>87.06</v>
      </c>
      <c r="BD168" s="1">
        <v>21.91</v>
      </c>
      <c r="BE168" s="1">
        <v>0</v>
      </c>
      <c r="BF168" s="1">
        <v>308</v>
      </c>
      <c r="BG168" s="1">
        <v>221</v>
      </c>
      <c r="BH168" s="1">
        <v>108</v>
      </c>
      <c r="BI168" s="1">
        <v>29</v>
      </c>
      <c r="BJ168" s="1">
        <v>9</v>
      </c>
      <c r="BK168" s="1">
        <v>1</v>
      </c>
      <c r="BL168" s="1">
        <v>0</v>
      </c>
      <c r="BM168" s="1">
        <v>406.11000999999999</v>
      </c>
      <c r="BN168" s="1">
        <v>59.5</v>
      </c>
      <c r="BO168" s="13">
        <v>3</v>
      </c>
      <c r="BP168" s="1">
        <v>34</v>
      </c>
      <c r="BQ168" s="1">
        <v>57</v>
      </c>
      <c r="BR168" s="1">
        <v>334</v>
      </c>
      <c r="BS168" s="9">
        <f t="shared" si="17"/>
        <v>21</v>
      </c>
      <c r="BT168" s="1">
        <v>2</v>
      </c>
      <c r="BU168" s="1">
        <v>2</v>
      </c>
      <c r="BV168" s="1">
        <v>2</v>
      </c>
      <c r="BW168" s="1">
        <v>4</v>
      </c>
      <c r="BX168" s="1">
        <v>4</v>
      </c>
      <c r="BY168" s="1">
        <v>4</v>
      </c>
    </row>
    <row r="169" spans="1:77" ht="15.75" thickBot="1" x14ac:dyDescent="0.3">
      <c r="A169" s="1" t="s">
        <v>38</v>
      </c>
      <c r="B169" s="1" t="s">
        <v>62</v>
      </c>
      <c r="C169" s="1">
        <v>9</v>
      </c>
      <c r="D169" s="7" t="s">
        <v>14</v>
      </c>
      <c r="E169" s="1">
        <v>328</v>
      </c>
      <c r="F169" s="1">
        <v>552.79999999999995</v>
      </c>
      <c r="G169" s="8">
        <v>69.099999999999994</v>
      </c>
      <c r="H169" s="1">
        <v>4.7986111111111111E-2</v>
      </c>
      <c r="I169" s="1">
        <f t="shared" si="18"/>
        <v>119.21726251808975</v>
      </c>
      <c r="J169" s="1">
        <f t="shared" si="19"/>
        <v>11.347792764109986</v>
      </c>
      <c r="K169" s="13">
        <f t="shared" si="20"/>
        <v>4.4739506512301013</v>
      </c>
      <c r="L169" s="1">
        <v>8237.9128400000009</v>
      </c>
      <c r="M169" s="1">
        <v>784.13247999999999</v>
      </c>
      <c r="N169" s="1">
        <v>309.14999</v>
      </c>
      <c r="O169" s="1">
        <v>73.75</v>
      </c>
      <c r="P169" s="1">
        <v>32.26</v>
      </c>
      <c r="Q169" s="1">
        <v>9.89</v>
      </c>
      <c r="R169" s="1">
        <v>31</v>
      </c>
      <c r="S169" s="1">
        <v>8</v>
      </c>
      <c r="T169" s="1">
        <v>4</v>
      </c>
      <c r="U169" s="1">
        <v>0</v>
      </c>
      <c r="V169" s="1">
        <v>36.14526</v>
      </c>
      <c r="W169" s="1">
        <v>14.53979</v>
      </c>
      <c r="X169" s="1">
        <v>9.5712899999999994</v>
      </c>
      <c r="Y169" s="1">
        <v>0</v>
      </c>
      <c r="Z169" s="1">
        <v>8</v>
      </c>
      <c r="AA169" s="1">
        <v>22</v>
      </c>
      <c r="AB169" s="1">
        <v>49</v>
      </c>
      <c r="AC169" s="1">
        <v>55</v>
      </c>
      <c r="AD169" s="1">
        <v>8</v>
      </c>
      <c r="AE169" s="1">
        <v>1</v>
      </c>
      <c r="AF169" s="1">
        <v>2.85</v>
      </c>
      <c r="AG169" s="1">
        <v>17.47</v>
      </c>
      <c r="AH169" s="1">
        <v>64.400000000000006</v>
      </c>
      <c r="AI169" s="1">
        <v>161.11000000000001</v>
      </c>
      <c r="AJ169" s="1">
        <v>14.53</v>
      </c>
      <c r="AK169" s="1">
        <v>0.38</v>
      </c>
      <c r="AL169" s="1">
        <v>56</v>
      </c>
      <c r="AM169" s="1">
        <v>16</v>
      </c>
      <c r="AN169" s="1">
        <v>10</v>
      </c>
      <c r="AO169" s="1">
        <v>46</v>
      </c>
      <c r="AP169" s="1">
        <v>9</v>
      </c>
      <c r="AQ169" s="1">
        <v>5</v>
      </c>
      <c r="AR169" s="1">
        <v>143</v>
      </c>
      <c r="AS169" s="1">
        <v>24</v>
      </c>
      <c r="AT169" s="1">
        <v>1</v>
      </c>
      <c r="AU169" s="1">
        <v>155</v>
      </c>
      <c r="AV169" s="1">
        <v>22</v>
      </c>
      <c r="AW169" s="1">
        <v>11</v>
      </c>
      <c r="AX169" s="1">
        <v>2787.4600799999998</v>
      </c>
      <c r="AY169" s="1">
        <v>2104.1100499999998</v>
      </c>
      <c r="AZ169" s="1">
        <v>1709.7700199999999</v>
      </c>
      <c r="BA169" s="1">
        <v>1075.98999</v>
      </c>
      <c r="BB169" s="1">
        <v>393.89</v>
      </c>
      <c r="BC169" s="1">
        <v>102.55</v>
      </c>
      <c r="BD169" s="1">
        <v>63.59</v>
      </c>
      <c r="BE169" s="1">
        <v>0</v>
      </c>
      <c r="BF169" s="1">
        <v>381</v>
      </c>
      <c r="BG169" s="1">
        <v>214</v>
      </c>
      <c r="BH169" s="1">
        <v>116</v>
      </c>
      <c r="BI169" s="1">
        <v>39</v>
      </c>
      <c r="BJ169" s="1">
        <v>10</v>
      </c>
      <c r="BK169" s="1">
        <v>6</v>
      </c>
      <c r="BL169" s="1">
        <v>0</v>
      </c>
      <c r="BM169" s="1">
        <v>425.04998999999998</v>
      </c>
      <c r="BN169" s="1">
        <v>115.89999999999999</v>
      </c>
      <c r="BO169" s="13">
        <v>12</v>
      </c>
      <c r="BP169" s="1">
        <v>82</v>
      </c>
      <c r="BQ169" s="1">
        <v>60</v>
      </c>
      <c r="BR169" s="1">
        <v>400</v>
      </c>
      <c r="BS169" s="9">
        <f t="shared" si="17"/>
        <v>27</v>
      </c>
      <c r="BT169" s="1">
        <v>2</v>
      </c>
      <c r="BU169" s="1">
        <v>2</v>
      </c>
      <c r="BV169" s="1">
        <v>3</v>
      </c>
      <c r="BW169" s="1">
        <v>3</v>
      </c>
      <c r="BX169" s="1">
        <v>3</v>
      </c>
      <c r="BY169" s="1">
        <v>3</v>
      </c>
    </row>
    <row r="170" spans="1:77" ht="15.75" thickBot="1" x14ac:dyDescent="0.3">
      <c r="A170" s="1" t="s">
        <v>30</v>
      </c>
      <c r="B170" s="1" t="s">
        <v>61</v>
      </c>
      <c r="C170" s="1">
        <v>9</v>
      </c>
      <c r="D170" s="7" t="s">
        <v>14</v>
      </c>
      <c r="E170" s="1">
        <v>476</v>
      </c>
      <c r="F170" s="1">
        <v>573.44999999999993</v>
      </c>
      <c r="G170" s="8">
        <v>63.716666666666661</v>
      </c>
      <c r="H170" s="1">
        <v>4.4247685185185182E-2</v>
      </c>
      <c r="I170" s="1">
        <f t="shared" si="18"/>
        <v>148.30557080826577</v>
      </c>
      <c r="J170" s="1">
        <f t="shared" si="19"/>
        <v>15.248571226785248</v>
      </c>
      <c r="K170" s="13">
        <f t="shared" si="20"/>
        <v>6.8074808788909245</v>
      </c>
      <c r="L170" s="1">
        <v>9449.5366200000008</v>
      </c>
      <c r="M170" s="1">
        <v>971.58812999999998</v>
      </c>
      <c r="N170" s="1">
        <v>433.74999000000003</v>
      </c>
      <c r="O170" s="1">
        <v>28.31</v>
      </c>
      <c r="P170" s="1">
        <v>0</v>
      </c>
      <c r="Q170" s="1">
        <v>0</v>
      </c>
      <c r="R170" s="1">
        <v>31</v>
      </c>
      <c r="S170" s="1">
        <v>3</v>
      </c>
      <c r="T170" s="1">
        <v>0</v>
      </c>
      <c r="U170" s="1">
        <v>0</v>
      </c>
      <c r="V170" s="1">
        <v>44.981929999999998</v>
      </c>
      <c r="W170" s="1">
        <v>14.49316</v>
      </c>
      <c r="X170" s="1">
        <v>0</v>
      </c>
      <c r="Y170" s="1">
        <v>0</v>
      </c>
      <c r="Z170" s="1">
        <v>5</v>
      </c>
      <c r="AA170" s="1">
        <v>26</v>
      </c>
      <c r="AB170" s="1">
        <v>82</v>
      </c>
      <c r="AC170" s="1">
        <v>43</v>
      </c>
      <c r="AD170" s="1">
        <v>5</v>
      </c>
      <c r="AE170" s="1">
        <v>0</v>
      </c>
      <c r="AF170" s="1">
        <v>1.01</v>
      </c>
      <c r="AG170" s="1">
        <v>9.9499999999999993</v>
      </c>
      <c r="AH170" s="1">
        <v>82</v>
      </c>
      <c r="AI170" s="1">
        <v>106.97</v>
      </c>
      <c r="AJ170" s="1">
        <v>4.87</v>
      </c>
      <c r="AK170" s="1">
        <v>0</v>
      </c>
      <c r="AL170" s="1">
        <v>27</v>
      </c>
      <c r="AM170" s="1">
        <v>13</v>
      </c>
      <c r="AN170" s="1">
        <v>5</v>
      </c>
      <c r="AO170" s="1">
        <v>53</v>
      </c>
      <c r="AP170" s="1">
        <v>21</v>
      </c>
      <c r="AQ170" s="1">
        <v>8</v>
      </c>
      <c r="AR170" s="1">
        <v>288</v>
      </c>
      <c r="AS170" s="1">
        <v>44</v>
      </c>
      <c r="AT170" s="1">
        <v>15</v>
      </c>
      <c r="AU170" s="1">
        <v>229</v>
      </c>
      <c r="AV170" s="1">
        <v>28</v>
      </c>
      <c r="AW170" s="1">
        <v>8</v>
      </c>
      <c r="AX170" s="1">
        <v>1747.08005</v>
      </c>
      <c r="AY170" s="1">
        <v>1537.27997</v>
      </c>
      <c r="AZ170" s="1">
        <v>2418.9299299999998</v>
      </c>
      <c r="BA170" s="1">
        <v>2697.52997</v>
      </c>
      <c r="BB170" s="1">
        <v>875.17</v>
      </c>
      <c r="BC170" s="1">
        <v>140.18</v>
      </c>
      <c r="BD170" s="1">
        <v>28.31</v>
      </c>
      <c r="BE170" s="1">
        <v>0</v>
      </c>
      <c r="BF170" s="1">
        <v>364</v>
      </c>
      <c r="BG170" s="1">
        <v>261</v>
      </c>
      <c r="BH170" s="1">
        <v>202</v>
      </c>
      <c r="BI170" s="1">
        <v>72</v>
      </c>
      <c r="BJ170" s="1">
        <v>13</v>
      </c>
      <c r="BK170" s="1">
        <v>3</v>
      </c>
      <c r="BL170" s="1">
        <v>0</v>
      </c>
      <c r="BM170" s="1">
        <v>462.05999000000003</v>
      </c>
      <c r="BN170" s="1">
        <v>28.31</v>
      </c>
      <c r="BO170" s="13">
        <v>3</v>
      </c>
      <c r="BP170" s="1">
        <v>45</v>
      </c>
      <c r="BQ170" s="1">
        <v>82</v>
      </c>
      <c r="BR170" s="1">
        <v>597</v>
      </c>
      <c r="BS170" s="9">
        <f t="shared" si="17"/>
        <v>36</v>
      </c>
      <c r="BT170" s="1">
        <v>2</v>
      </c>
      <c r="BU170" s="1">
        <v>2</v>
      </c>
      <c r="BV170" s="1">
        <v>4</v>
      </c>
      <c r="BW170" s="1">
        <v>4</v>
      </c>
      <c r="BX170" s="1">
        <v>4</v>
      </c>
      <c r="BY170" s="1">
        <v>2</v>
      </c>
    </row>
    <row r="171" spans="1:77" ht="15.75" thickBot="1" x14ac:dyDescent="0.3">
      <c r="A171" s="1" t="s">
        <v>27</v>
      </c>
      <c r="B171" s="1" t="s">
        <v>60</v>
      </c>
      <c r="C171" s="1">
        <v>9</v>
      </c>
      <c r="D171" s="7" t="s">
        <v>14</v>
      </c>
      <c r="E171" s="1">
        <v>289</v>
      </c>
      <c r="F171" s="1">
        <v>161.11666666666665</v>
      </c>
      <c r="G171" s="8">
        <v>23.016666666666662</v>
      </c>
      <c r="H171" s="1">
        <v>1.5983796296296295E-2</v>
      </c>
      <c r="I171" s="1">
        <f t="shared" si="18"/>
        <v>115.68295394641568</v>
      </c>
      <c r="J171" s="1">
        <f t="shared" si="19"/>
        <v>11.460836350470677</v>
      </c>
      <c r="K171" s="13">
        <f t="shared" si="20"/>
        <v>7.4637215061549611</v>
      </c>
      <c r="L171" s="1">
        <v>2662.6359900000002</v>
      </c>
      <c r="M171" s="1">
        <v>263.79025000000001</v>
      </c>
      <c r="N171" s="1">
        <v>171.78998999999999</v>
      </c>
      <c r="O171" s="1">
        <v>35.450000000000003</v>
      </c>
      <c r="P171" s="1">
        <v>21.82</v>
      </c>
      <c r="Q171" s="1">
        <v>1.3</v>
      </c>
      <c r="R171" s="1">
        <v>11</v>
      </c>
      <c r="S171" s="1">
        <v>4</v>
      </c>
      <c r="T171" s="1">
        <v>1</v>
      </c>
      <c r="U171" s="1">
        <v>0</v>
      </c>
      <c r="V171" s="1">
        <v>40.244140000000002</v>
      </c>
      <c r="W171" s="1">
        <v>13.957280000000001</v>
      </c>
      <c r="X171" s="1">
        <v>21.821290000000001</v>
      </c>
      <c r="Y171" s="1">
        <v>0</v>
      </c>
      <c r="Z171" s="1">
        <v>3</v>
      </c>
      <c r="AA171" s="1">
        <v>8</v>
      </c>
      <c r="AB171" s="1">
        <v>19</v>
      </c>
      <c r="AC171" s="1">
        <v>24</v>
      </c>
      <c r="AD171" s="1">
        <v>2</v>
      </c>
      <c r="AE171" s="1">
        <v>0</v>
      </c>
      <c r="AF171" s="1">
        <v>0.73</v>
      </c>
      <c r="AG171" s="1">
        <v>6.12</v>
      </c>
      <c r="AH171" s="1">
        <v>29.2</v>
      </c>
      <c r="AI171" s="1">
        <v>65.53</v>
      </c>
      <c r="AJ171" s="1">
        <v>0.9</v>
      </c>
      <c r="AK171" s="1">
        <v>0</v>
      </c>
      <c r="AL171" s="1">
        <v>9</v>
      </c>
      <c r="AM171" s="1">
        <v>1</v>
      </c>
      <c r="AN171" s="1">
        <v>4</v>
      </c>
      <c r="AO171" s="1">
        <v>28</v>
      </c>
      <c r="AP171" s="1">
        <v>10</v>
      </c>
      <c r="AQ171" s="1">
        <v>2</v>
      </c>
      <c r="AR171" s="1">
        <v>48</v>
      </c>
      <c r="AS171" s="1">
        <v>9</v>
      </c>
      <c r="AT171" s="1">
        <v>2</v>
      </c>
      <c r="AU171" s="1">
        <v>56</v>
      </c>
      <c r="AV171" s="1">
        <v>8</v>
      </c>
      <c r="AW171" s="1">
        <v>0</v>
      </c>
      <c r="AX171" s="1">
        <v>865.54998999999998</v>
      </c>
      <c r="AY171" s="1">
        <v>578.15997000000004</v>
      </c>
      <c r="AZ171" s="1">
        <v>542.25</v>
      </c>
      <c r="BA171" s="1">
        <v>446.56</v>
      </c>
      <c r="BB171" s="1">
        <v>171.78998999999999</v>
      </c>
      <c r="BC171" s="1">
        <v>44.59</v>
      </c>
      <c r="BD171" s="1">
        <v>13.98</v>
      </c>
      <c r="BE171" s="1">
        <v>0</v>
      </c>
      <c r="BF171" s="1">
        <v>115</v>
      </c>
      <c r="BG171" s="1">
        <v>65</v>
      </c>
      <c r="BH171" s="1">
        <v>38</v>
      </c>
      <c r="BI171" s="1">
        <v>11</v>
      </c>
      <c r="BJ171" s="1">
        <v>4</v>
      </c>
      <c r="BK171" s="1">
        <v>1</v>
      </c>
      <c r="BL171" s="1">
        <v>0</v>
      </c>
      <c r="BM171" s="1">
        <v>230.35998999999998</v>
      </c>
      <c r="BN171" s="1">
        <v>58.57</v>
      </c>
      <c r="BO171" s="13">
        <v>5</v>
      </c>
      <c r="BP171" s="1">
        <v>14</v>
      </c>
      <c r="BQ171" s="1">
        <v>40</v>
      </c>
      <c r="BR171" s="1">
        <v>141</v>
      </c>
      <c r="BS171" s="9">
        <f t="shared" si="17"/>
        <v>8</v>
      </c>
      <c r="BT171" s="1">
        <v>4</v>
      </c>
      <c r="BU171" s="1">
        <v>4</v>
      </c>
      <c r="BV171" s="1">
        <v>5</v>
      </c>
      <c r="BW171" s="1">
        <v>4</v>
      </c>
      <c r="BX171" s="1">
        <v>5</v>
      </c>
      <c r="BY171" s="1">
        <v>4</v>
      </c>
    </row>
    <row r="172" spans="1:77" ht="15.75" thickBot="1" x14ac:dyDescent="0.3">
      <c r="A172" s="1" t="s">
        <v>31</v>
      </c>
      <c r="B172" s="1" t="s">
        <v>61</v>
      </c>
      <c r="C172" s="1">
        <v>9</v>
      </c>
      <c r="D172" s="7" t="s">
        <v>14</v>
      </c>
      <c r="E172" s="1">
        <v>829</v>
      </c>
      <c r="F172" s="1">
        <v>197.86666666666667</v>
      </c>
      <c r="G172" s="8">
        <v>28.266666666666666</v>
      </c>
      <c r="H172" s="1">
        <v>1.9629629629629629E-2</v>
      </c>
      <c r="I172" s="1">
        <f t="shared" si="18"/>
        <v>132.82670235849056</v>
      </c>
      <c r="J172" s="1">
        <f t="shared" si="19"/>
        <v>12.837922641509435</v>
      </c>
      <c r="K172" s="13">
        <f t="shared" si="20"/>
        <v>6.8550707547169818</v>
      </c>
      <c r="L172" s="1">
        <v>3754.5681199999999</v>
      </c>
      <c r="M172" s="1">
        <v>362.88528000000002</v>
      </c>
      <c r="N172" s="1">
        <v>193.77</v>
      </c>
      <c r="O172" s="1">
        <v>46.97</v>
      </c>
      <c r="P172" s="1">
        <v>0.62</v>
      </c>
      <c r="Q172" s="1">
        <v>0</v>
      </c>
      <c r="R172" s="1">
        <v>13</v>
      </c>
      <c r="S172" s="1">
        <v>3</v>
      </c>
      <c r="T172" s="1">
        <v>0</v>
      </c>
      <c r="U172" s="1">
        <v>0</v>
      </c>
      <c r="V172" s="1">
        <v>30.86816</v>
      </c>
      <c r="W172" s="1">
        <v>19.41602</v>
      </c>
      <c r="X172" s="1">
        <v>0</v>
      </c>
      <c r="Y172" s="1">
        <v>0</v>
      </c>
      <c r="Z172" s="1">
        <v>2</v>
      </c>
      <c r="AA172" s="1">
        <v>6</v>
      </c>
      <c r="AB172" s="1">
        <v>25</v>
      </c>
      <c r="AC172" s="1">
        <v>20</v>
      </c>
      <c r="AD172" s="1">
        <v>1</v>
      </c>
      <c r="AE172" s="1">
        <v>0</v>
      </c>
      <c r="AF172" s="1">
        <v>0.62</v>
      </c>
      <c r="AG172" s="1">
        <v>2.96</v>
      </c>
      <c r="AH172" s="1">
        <v>29.24</v>
      </c>
      <c r="AI172" s="1">
        <v>48.23</v>
      </c>
      <c r="AJ172" s="1">
        <v>0.89</v>
      </c>
      <c r="AK172" s="1">
        <v>0</v>
      </c>
      <c r="AL172" s="1">
        <v>12</v>
      </c>
      <c r="AM172" s="1">
        <v>5</v>
      </c>
      <c r="AN172" s="1">
        <v>5</v>
      </c>
      <c r="AO172" s="1">
        <v>17</v>
      </c>
      <c r="AP172" s="1">
        <v>5</v>
      </c>
      <c r="AQ172" s="1">
        <v>2</v>
      </c>
      <c r="AR172" s="1">
        <v>128</v>
      </c>
      <c r="AS172" s="1">
        <v>16</v>
      </c>
      <c r="AT172" s="1">
        <v>2</v>
      </c>
      <c r="AU172" s="1">
        <v>116</v>
      </c>
      <c r="AV172" s="1">
        <v>9</v>
      </c>
      <c r="AW172" s="1">
        <v>3</v>
      </c>
      <c r="AX172" s="1">
        <v>822.28998000000001</v>
      </c>
      <c r="AY172" s="1">
        <v>822.34002999999996</v>
      </c>
      <c r="AZ172" s="1">
        <v>886.47997999999995</v>
      </c>
      <c r="BA172" s="1">
        <v>837.44</v>
      </c>
      <c r="BB172" s="1">
        <v>275.51999000000001</v>
      </c>
      <c r="BC172" s="1">
        <v>84.54</v>
      </c>
      <c r="BD172" s="1">
        <v>26.87</v>
      </c>
      <c r="BE172" s="1">
        <v>0</v>
      </c>
      <c r="BF172" s="1">
        <v>127</v>
      </c>
      <c r="BG172" s="1">
        <v>92</v>
      </c>
      <c r="BH172" s="1">
        <v>68</v>
      </c>
      <c r="BI172" s="1">
        <v>27</v>
      </c>
      <c r="BJ172" s="1">
        <v>7</v>
      </c>
      <c r="BK172" s="1">
        <v>3</v>
      </c>
      <c r="BL172" s="1">
        <v>0</v>
      </c>
      <c r="BM172" s="1">
        <v>241.36</v>
      </c>
      <c r="BN172" s="1">
        <v>47.589999999999996</v>
      </c>
      <c r="BO172" s="13">
        <v>3</v>
      </c>
      <c r="BP172" s="1">
        <v>22</v>
      </c>
      <c r="BQ172" s="1">
        <v>24</v>
      </c>
      <c r="BR172" s="1">
        <v>273</v>
      </c>
      <c r="BS172" s="9">
        <f t="shared" si="17"/>
        <v>12</v>
      </c>
      <c r="BT172" s="1">
        <v>3</v>
      </c>
      <c r="BU172" s="1">
        <v>3</v>
      </c>
      <c r="BV172" s="1">
        <v>3</v>
      </c>
      <c r="BW172" s="1">
        <v>3</v>
      </c>
      <c r="BX172" s="1">
        <v>4</v>
      </c>
      <c r="BY172" s="1">
        <v>5</v>
      </c>
    </row>
    <row r="173" spans="1:77" ht="15.75" thickBot="1" x14ac:dyDescent="0.3">
      <c r="A173" s="1" t="s">
        <v>39</v>
      </c>
      <c r="B173" s="1" t="s">
        <v>62</v>
      </c>
      <c r="C173" s="1">
        <v>9</v>
      </c>
      <c r="D173" s="7" t="s">
        <v>14</v>
      </c>
      <c r="E173" s="1">
        <v>571</v>
      </c>
      <c r="F173" s="1">
        <v>637.16666666666663</v>
      </c>
      <c r="G173" s="8">
        <v>63.716666666666661</v>
      </c>
      <c r="H173" s="1">
        <v>4.4247685185185182E-2</v>
      </c>
      <c r="I173" s="1">
        <f t="shared" si="18"/>
        <v>133.27445006539369</v>
      </c>
      <c r="J173" s="1">
        <f t="shared" si="19"/>
        <v>13.94140617316244</v>
      </c>
      <c r="K173" s="13">
        <f t="shared" si="20"/>
        <v>5.0256864765890663</v>
      </c>
      <c r="L173" s="1">
        <v>8491.8037100000001</v>
      </c>
      <c r="M173" s="1">
        <v>888.29993000000002</v>
      </c>
      <c r="N173" s="1">
        <v>320.21999</v>
      </c>
      <c r="O173" s="1">
        <v>135.41999999999999</v>
      </c>
      <c r="P173" s="1">
        <v>30.81</v>
      </c>
      <c r="Q173" s="1">
        <v>26.14</v>
      </c>
      <c r="R173" s="1">
        <v>28</v>
      </c>
      <c r="S173" s="1">
        <v>11</v>
      </c>
      <c r="T173" s="1">
        <v>3</v>
      </c>
      <c r="U173" s="1">
        <v>1</v>
      </c>
      <c r="V173" s="1">
        <v>32.287109999999998</v>
      </c>
      <c r="W173" s="1">
        <v>36.014159999999997</v>
      </c>
      <c r="X173" s="1">
        <v>12.084960000000001</v>
      </c>
      <c r="Y173" s="1">
        <v>24.875</v>
      </c>
      <c r="Z173" s="1">
        <v>7</v>
      </c>
      <c r="AA173" s="1">
        <v>16</v>
      </c>
      <c r="AB173" s="1">
        <v>58</v>
      </c>
      <c r="AC173" s="1">
        <v>46</v>
      </c>
      <c r="AD173" s="1">
        <v>5</v>
      </c>
      <c r="AE173" s="1">
        <v>0</v>
      </c>
      <c r="AF173" s="1">
        <v>4.28</v>
      </c>
      <c r="AG173" s="1">
        <v>14.7</v>
      </c>
      <c r="AH173" s="1">
        <v>77.72</v>
      </c>
      <c r="AI173" s="1">
        <v>113.46</v>
      </c>
      <c r="AJ173" s="1">
        <v>3.52</v>
      </c>
      <c r="AK173" s="1">
        <v>0</v>
      </c>
      <c r="AL173" s="1">
        <v>22</v>
      </c>
      <c r="AM173" s="1">
        <v>11</v>
      </c>
      <c r="AN173" s="1">
        <v>5</v>
      </c>
      <c r="AO173" s="1">
        <v>63</v>
      </c>
      <c r="AP173" s="1">
        <v>26</v>
      </c>
      <c r="AQ173" s="1">
        <v>5</v>
      </c>
      <c r="AR173" s="1">
        <v>160</v>
      </c>
      <c r="AS173" s="1">
        <v>31</v>
      </c>
      <c r="AT173" s="1">
        <v>10</v>
      </c>
      <c r="AU173" s="1">
        <v>120</v>
      </c>
      <c r="AV173" s="1">
        <v>16</v>
      </c>
      <c r="AW173" s="1">
        <v>5</v>
      </c>
      <c r="AX173" s="1">
        <v>2575.0199600000001</v>
      </c>
      <c r="AY173" s="1">
        <v>2076.82996</v>
      </c>
      <c r="AZ173" s="1">
        <v>2061.75</v>
      </c>
      <c r="BA173" s="1">
        <v>1210.45001</v>
      </c>
      <c r="BB173" s="1">
        <v>363.12</v>
      </c>
      <c r="BC173" s="1">
        <v>154.85999000000001</v>
      </c>
      <c r="BD173" s="1">
        <v>48.85</v>
      </c>
      <c r="BE173" s="1">
        <v>0</v>
      </c>
      <c r="BF173" s="1">
        <v>332</v>
      </c>
      <c r="BG173" s="1">
        <v>205</v>
      </c>
      <c r="BH173" s="1">
        <v>109</v>
      </c>
      <c r="BI173" s="1">
        <v>32</v>
      </c>
      <c r="BJ173" s="1">
        <v>11</v>
      </c>
      <c r="BK173" s="1">
        <v>3</v>
      </c>
      <c r="BL173" s="1">
        <v>0</v>
      </c>
      <c r="BM173" s="1">
        <v>512.58999000000006</v>
      </c>
      <c r="BN173" s="1">
        <v>192.37</v>
      </c>
      <c r="BO173" s="13">
        <v>15</v>
      </c>
      <c r="BP173" s="1">
        <v>38</v>
      </c>
      <c r="BQ173" s="1">
        <v>94</v>
      </c>
      <c r="BR173" s="1">
        <v>365</v>
      </c>
      <c r="BS173" s="9">
        <f t="shared" si="17"/>
        <v>25</v>
      </c>
      <c r="BT173" s="1">
        <v>2</v>
      </c>
      <c r="BU173" s="1">
        <v>2</v>
      </c>
      <c r="BV173" s="1">
        <v>3</v>
      </c>
      <c r="BW173" s="1">
        <v>2</v>
      </c>
      <c r="BX173" s="1">
        <v>1</v>
      </c>
      <c r="BY173" s="1">
        <v>1</v>
      </c>
    </row>
    <row r="174" spans="1:77" ht="15.75" thickBot="1" x14ac:dyDescent="0.3">
      <c r="A174" s="1" t="s">
        <v>32</v>
      </c>
      <c r="B174" s="1" t="s">
        <v>61</v>
      </c>
      <c r="C174" s="1">
        <v>9</v>
      </c>
      <c r="D174" s="7" t="s">
        <v>14</v>
      </c>
      <c r="E174" s="1">
        <v>154</v>
      </c>
      <c r="F174" s="1">
        <v>142.66666666666669</v>
      </c>
      <c r="G174" s="8">
        <v>28.533333333333339</v>
      </c>
      <c r="H174" s="1">
        <v>1.9814814814814816E-2</v>
      </c>
      <c r="I174" s="1">
        <f t="shared" si="18"/>
        <v>116.92406775700933</v>
      </c>
      <c r="J174" s="1">
        <f t="shared" si="19"/>
        <v>11.799475934579437</v>
      </c>
      <c r="K174" s="13">
        <f t="shared" si="20"/>
        <v>4.3195093457943914</v>
      </c>
      <c r="L174" s="1">
        <v>3336.2334000000001</v>
      </c>
      <c r="M174" s="1">
        <v>336.67838</v>
      </c>
      <c r="N174" s="1">
        <v>123.25</v>
      </c>
      <c r="O174" s="1">
        <v>18.989999999999998</v>
      </c>
      <c r="P174" s="1">
        <v>0</v>
      </c>
      <c r="Q174" s="1">
        <v>0</v>
      </c>
      <c r="R174" s="1">
        <v>8</v>
      </c>
      <c r="S174" s="1">
        <v>1</v>
      </c>
      <c r="T174" s="1">
        <v>0</v>
      </c>
      <c r="U174" s="1">
        <v>0</v>
      </c>
      <c r="V174" s="1">
        <v>32.323970000000003</v>
      </c>
      <c r="W174" s="1">
        <v>18.9939</v>
      </c>
      <c r="X174" s="1">
        <v>0</v>
      </c>
      <c r="Y174" s="1">
        <v>0</v>
      </c>
      <c r="Z174" s="1">
        <v>1</v>
      </c>
      <c r="AA174" s="1">
        <v>7</v>
      </c>
      <c r="AB174" s="1">
        <v>31</v>
      </c>
      <c r="AC174" s="1">
        <v>22</v>
      </c>
      <c r="AD174" s="1">
        <v>5</v>
      </c>
      <c r="AE174" s="1">
        <v>0</v>
      </c>
      <c r="AF174" s="1">
        <v>0.18</v>
      </c>
      <c r="AG174" s="1">
        <v>1.58</v>
      </c>
      <c r="AH174" s="1">
        <v>24.62</v>
      </c>
      <c r="AI174" s="1">
        <v>76.260000000000005</v>
      </c>
      <c r="AJ174" s="1">
        <v>6.4</v>
      </c>
      <c r="AK174" s="1">
        <v>0.5</v>
      </c>
      <c r="AL174" s="1">
        <v>7</v>
      </c>
      <c r="AM174" s="1">
        <v>1</v>
      </c>
      <c r="AN174" s="1">
        <v>3</v>
      </c>
      <c r="AO174" s="1">
        <v>23</v>
      </c>
      <c r="AP174" s="1">
        <v>13</v>
      </c>
      <c r="AQ174" s="1">
        <v>4</v>
      </c>
      <c r="AR174" s="1">
        <v>63</v>
      </c>
      <c r="AS174" s="1">
        <v>7</v>
      </c>
      <c r="AT174" s="1">
        <v>6</v>
      </c>
      <c r="AU174" s="1">
        <v>52</v>
      </c>
      <c r="AV174" s="1">
        <v>3</v>
      </c>
      <c r="AW174" s="1">
        <v>3</v>
      </c>
      <c r="AX174" s="1">
        <v>745.37</v>
      </c>
      <c r="AY174" s="1">
        <v>790.23999000000003</v>
      </c>
      <c r="AZ174" s="1">
        <v>682.15002000000004</v>
      </c>
      <c r="BA174" s="1">
        <v>702.97997999999995</v>
      </c>
      <c r="BB174" s="1">
        <v>295.26001000000002</v>
      </c>
      <c r="BC174" s="1">
        <v>73.91</v>
      </c>
      <c r="BD174" s="1">
        <v>46.33</v>
      </c>
      <c r="BE174" s="1">
        <v>0</v>
      </c>
      <c r="BF174" s="1">
        <v>152</v>
      </c>
      <c r="BG174" s="1">
        <v>100</v>
      </c>
      <c r="BH174" s="1">
        <v>79</v>
      </c>
      <c r="BI174" s="1">
        <v>34</v>
      </c>
      <c r="BJ174" s="1">
        <v>6</v>
      </c>
      <c r="BK174" s="1">
        <v>4</v>
      </c>
      <c r="BL174" s="1">
        <v>0</v>
      </c>
      <c r="BM174" s="1">
        <v>142.24</v>
      </c>
      <c r="BN174" s="1">
        <v>18.989999999999998</v>
      </c>
      <c r="BO174" s="13">
        <v>1</v>
      </c>
      <c r="BP174" s="1">
        <v>11</v>
      </c>
      <c r="BQ174" s="1">
        <v>40</v>
      </c>
      <c r="BR174" s="1">
        <v>145</v>
      </c>
      <c r="BS174" s="9">
        <f t="shared" si="17"/>
        <v>16</v>
      </c>
      <c r="BT174" s="1">
        <v>3</v>
      </c>
      <c r="BU174" s="1">
        <v>3</v>
      </c>
      <c r="BV174" s="1">
        <v>3</v>
      </c>
      <c r="BW174" s="1">
        <v>3</v>
      </c>
      <c r="BX174" s="1">
        <v>3</v>
      </c>
      <c r="BY174" s="1">
        <v>3</v>
      </c>
    </row>
    <row r="175" spans="1:77" ht="15.75" thickBot="1" x14ac:dyDescent="0.3">
      <c r="A175" s="1" t="s">
        <v>33</v>
      </c>
      <c r="B175" s="1" t="s">
        <v>61</v>
      </c>
      <c r="C175" s="1">
        <v>9</v>
      </c>
      <c r="D175" s="7" t="s">
        <v>14</v>
      </c>
      <c r="E175" s="1">
        <v>668</v>
      </c>
      <c r="F175" s="1">
        <v>0</v>
      </c>
      <c r="G175" s="8">
        <v>63.783333333333339</v>
      </c>
      <c r="H175" s="1">
        <v>4.4293981481481483E-2</v>
      </c>
      <c r="I175" s="1">
        <f t="shared" si="18"/>
        <v>148.12878170891037</v>
      </c>
      <c r="J175" s="1">
        <f t="shared" si="19"/>
        <v>15.95888027175333</v>
      </c>
      <c r="K175" s="13">
        <f t="shared" si="20"/>
        <v>8.3394826234648534</v>
      </c>
      <c r="L175" s="1">
        <v>9448.1474600000001</v>
      </c>
      <c r="M175" s="1">
        <v>1017.91058</v>
      </c>
      <c r="N175" s="1">
        <v>531.91999999999996</v>
      </c>
      <c r="O175" s="1">
        <v>11.91</v>
      </c>
      <c r="P175" s="1">
        <v>6.95</v>
      </c>
      <c r="Q175" s="1">
        <v>0</v>
      </c>
      <c r="R175" s="1">
        <v>43</v>
      </c>
      <c r="S175" s="1">
        <v>1</v>
      </c>
      <c r="T175" s="1">
        <v>1</v>
      </c>
      <c r="U175" s="1">
        <v>0</v>
      </c>
      <c r="V175" s="1">
        <v>40.328130000000002</v>
      </c>
      <c r="W175" s="1">
        <v>11.90991</v>
      </c>
      <c r="X175" s="1">
        <v>6.9480000000000004</v>
      </c>
      <c r="Y175" s="1">
        <v>0</v>
      </c>
      <c r="Z175" s="1">
        <v>6</v>
      </c>
      <c r="AA175" s="1">
        <v>23</v>
      </c>
      <c r="AB175" s="1">
        <v>70</v>
      </c>
      <c r="AC175" s="1">
        <v>63</v>
      </c>
      <c r="AD175" s="1">
        <v>4</v>
      </c>
      <c r="AE175" s="1">
        <v>0</v>
      </c>
      <c r="AF175" s="1">
        <v>1.79</v>
      </c>
      <c r="AG175" s="1">
        <v>10.08</v>
      </c>
      <c r="AH175" s="1">
        <v>81.12</v>
      </c>
      <c r="AI175" s="1">
        <v>124.29</v>
      </c>
      <c r="AJ175" s="1">
        <v>2.4500000000000002</v>
      </c>
      <c r="AK175" s="1">
        <v>0</v>
      </c>
      <c r="AL175" s="1">
        <v>35</v>
      </c>
      <c r="AM175" s="1">
        <v>15</v>
      </c>
      <c r="AN175" s="1">
        <v>7</v>
      </c>
      <c r="AO175" s="1">
        <v>54</v>
      </c>
      <c r="AP175" s="1">
        <v>13</v>
      </c>
      <c r="AQ175" s="1">
        <v>5</v>
      </c>
      <c r="AR175" s="1">
        <v>199</v>
      </c>
      <c r="AS175" s="1">
        <v>31</v>
      </c>
      <c r="AT175" s="1">
        <v>10</v>
      </c>
      <c r="AU175" s="1">
        <v>169</v>
      </c>
      <c r="AV175" s="1">
        <v>43</v>
      </c>
      <c r="AW175" s="1">
        <v>8</v>
      </c>
      <c r="AX175" s="1">
        <v>2064.7900399999999</v>
      </c>
      <c r="AY175" s="1">
        <v>2393.77997</v>
      </c>
      <c r="AZ175" s="1">
        <v>2481.6900599999999</v>
      </c>
      <c r="BA175" s="1">
        <v>1956.1999499999999</v>
      </c>
      <c r="BB175" s="1">
        <v>531.91999999999996</v>
      </c>
      <c r="BC175" s="1">
        <v>17.39</v>
      </c>
      <c r="BD175" s="1">
        <v>1.47</v>
      </c>
      <c r="BE175" s="1">
        <v>0</v>
      </c>
      <c r="BF175" s="1">
        <v>322</v>
      </c>
      <c r="BG175" s="1">
        <v>215</v>
      </c>
      <c r="BH175" s="1">
        <v>148</v>
      </c>
      <c r="BI175" s="1">
        <v>43</v>
      </c>
      <c r="BJ175" s="1">
        <v>1</v>
      </c>
      <c r="BK175" s="1">
        <v>0</v>
      </c>
      <c r="BL175" s="1">
        <v>0</v>
      </c>
      <c r="BM175" s="1">
        <v>550.78</v>
      </c>
      <c r="BN175" s="1">
        <v>18.86</v>
      </c>
      <c r="BO175" s="13">
        <v>2</v>
      </c>
      <c r="BP175" s="1">
        <v>57</v>
      </c>
      <c r="BQ175" s="1">
        <v>72</v>
      </c>
      <c r="BR175" s="1">
        <v>457</v>
      </c>
      <c r="BS175" s="9">
        <f t="shared" si="17"/>
        <v>30</v>
      </c>
      <c r="BT175" s="9">
        <v>0</v>
      </c>
      <c r="BU175" s="9">
        <v>0</v>
      </c>
      <c r="BV175" s="9">
        <v>0</v>
      </c>
      <c r="BW175" s="9">
        <v>0</v>
      </c>
      <c r="BX175" s="9">
        <v>0</v>
      </c>
      <c r="BY175" s="9">
        <v>0</v>
      </c>
    </row>
    <row r="176" spans="1:77" ht="15.75" thickBot="1" x14ac:dyDescent="0.3">
      <c r="A176" s="1" t="s">
        <v>40</v>
      </c>
      <c r="B176" s="1" t="s">
        <v>62</v>
      </c>
      <c r="C176" s="1">
        <v>9</v>
      </c>
      <c r="D176" s="7" t="s">
        <v>14</v>
      </c>
      <c r="E176" s="1">
        <v>248</v>
      </c>
      <c r="F176" s="1">
        <v>197.86666666666667</v>
      </c>
      <c r="G176" s="8">
        <v>28.266666666666666</v>
      </c>
      <c r="H176" s="1">
        <v>1.9629629629629629E-2</v>
      </c>
      <c r="I176" s="1">
        <f t="shared" si="18"/>
        <v>119.23702040094339</v>
      </c>
      <c r="J176" s="1">
        <f t="shared" si="19"/>
        <v>12.536969221698113</v>
      </c>
      <c r="K176" s="13">
        <f t="shared" si="20"/>
        <v>6.1655660377358492</v>
      </c>
      <c r="L176" s="1">
        <v>3370.4331099999999</v>
      </c>
      <c r="M176" s="1">
        <v>354.37833000000001</v>
      </c>
      <c r="N176" s="1">
        <v>174.28</v>
      </c>
      <c r="O176" s="1">
        <v>38.22</v>
      </c>
      <c r="P176" s="1">
        <v>11.11</v>
      </c>
      <c r="Q176" s="1">
        <v>0</v>
      </c>
      <c r="R176" s="1">
        <v>15</v>
      </c>
      <c r="S176" s="1">
        <v>4</v>
      </c>
      <c r="T176" s="1">
        <v>1</v>
      </c>
      <c r="U176" s="1">
        <v>0</v>
      </c>
      <c r="V176" s="1">
        <v>21.776119999999999</v>
      </c>
      <c r="W176" s="1">
        <v>15.600099999999999</v>
      </c>
      <c r="X176" s="1">
        <v>10.41699</v>
      </c>
      <c r="Y176" s="1">
        <v>0</v>
      </c>
      <c r="Z176" s="1">
        <v>1</v>
      </c>
      <c r="AA176" s="1">
        <v>3</v>
      </c>
      <c r="AB176" s="1">
        <v>26</v>
      </c>
      <c r="AC176" s="1">
        <v>30</v>
      </c>
      <c r="AD176" s="1">
        <v>4</v>
      </c>
      <c r="AE176" s="1">
        <v>0</v>
      </c>
      <c r="AF176" s="1">
        <v>0.06</v>
      </c>
      <c r="AG176" s="1">
        <v>0.93</v>
      </c>
      <c r="AH176" s="1">
        <v>28.64</v>
      </c>
      <c r="AI176" s="1">
        <v>80.14</v>
      </c>
      <c r="AJ176" s="1">
        <v>3.26</v>
      </c>
      <c r="AK176" s="1">
        <v>0</v>
      </c>
      <c r="AL176" s="1">
        <v>21</v>
      </c>
      <c r="AM176" s="1">
        <v>7</v>
      </c>
      <c r="AN176" s="1">
        <v>0</v>
      </c>
      <c r="AO176" s="1">
        <v>21</v>
      </c>
      <c r="AP176" s="1">
        <v>6</v>
      </c>
      <c r="AQ176" s="1">
        <v>0</v>
      </c>
      <c r="AR176" s="1">
        <v>42</v>
      </c>
      <c r="AS176" s="1">
        <v>9</v>
      </c>
      <c r="AT176" s="1">
        <v>2</v>
      </c>
      <c r="AU176" s="1">
        <v>42</v>
      </c>
      <c r="AV176" s="1">
        <v>6</v>
      </c>
      <c r="AW176" s="1">
        <v>4</v>
      </c>
      <c r="AX176" s="1">
        <v>1001.51001</v>
      </c>
      <c r="AY176" s="1">
        <v>759.40997000000004</v>
      </c>
      <c r="AZ176" s="1">
        <v>716.66998000000001</v>
      </c>
      <c r="BA176" s="1">
        <v>580.95001000000002</v>
      </c>
      <c r="BB176" s="1">
        <v>250.13</v>
      </c>
      <c r="BC176" s="1">
        <v>41.45</v>
      </c>
      <c r="BD176" s="1">
        <v>21.72</v>
      </c>
      <c r="BE176" s="1">
        <v>0</v>
      </c>
      <c r="BF176" s="1">
        <v>142</v>
      </c>
      <c r="BG176" s="1">
        <v>91</v>
      </c>
      <c r="BH176" s="1">
        <v>53</v>
      </c>
      <c r="BI176" s="1">
        <v>23</v>
      </c>
      <c r="BJ176" s="1">
        <v>4</v>
      </c>
      <c r="BK176" s="1">
        <v>2</v>
      </c>
      <c r="BL176" s="1">
        <v>0</v>
      </c>
      <c r="BM176" s="1">
        <v>223.61</v>
      </c>
      <c r="BN176" s="1">
        <v>49.33</v>
      </c>
      <c r="BO176" s="13">
        <v>5</v>
      </c>
      <c r="BP176" s="1">
        <v>28</v>
      </c>
      <c r="BQ176" s="1">
        <v>27</v>
      </c>
      <c r="BR176" s="1">
        <v>126</v>
      </c>
      <c r="BS176" s="9">
        <f t="shared" si="17"/>
        <v>6</v>
      </c>
      <c r="BT176" s="1">
        <v>3</v>
      </c>
      <c r="BU176" s="1">
        <v>3</v>
      </c>
      <c r="BV176" s="1">
        <v>3</v>
      </c>
      <c r="BW176" s="1">
        <v>4</v>
      </c>
      <c r="BX176" s="1">
        <v>4</v>
      </c>
      <c r="BY176" s="1">
        <v>4</v>
      </c>
    </row>
    <row r="177" spans="1:77" ht="15.75" thickBot="1" x14ac:dyDescent="0.3">
      <c r="A177" s="1" t="s">
        <v>42</v>
      </c>
      <c r="B177" s="1" t="s">
        <v>20</v>
      </c>
      <c r="C177" s="1">
        <v>9</v>
      </c>
      <c r="D177" s="7" t="s">
        <v>14</v>
      </c>
      <c r="E177" s="1">
        <v>814</v>
      </c>
      <c r="F177" s="1">
        <v>635.83333333333337</v>
      </c>
      <c r="G177" s="8">
        <v>63.583333333333336</v>
      </c>
      <c r="H177" s="1">
        <v>4.4155092592592593E-2</v>
      </c>
      <c r="I177" s="1">
        <f t="shared" si="18"/>
        <v>119.87025279161206</v>
      </c>
      <c r="J177" s="1">
        <f t="shared" si="19"/>
        <v>13.996532634338138</v>
      </c>
      <c r="K177" s="13">
        <f t="shared" si="20"/>
        <v>7.9580602883355178</v>
      </c>
      <c r="L177" s="1">
        <v>7621.7502400000003</v>
      </c>
      <c r="M177" s="1">
        <v>889.94619999999998</v>
      </c>
      <c r="N177" s="1">
        <v>506</v>
      </c>
      <c r="O177" s="1">
        <v>85.58</v>
      </c>
      <c r="P177" s="1">
        <v>19.61</v>
      </c>
      <c r="Q177" s="1">
        <v>0</v>
      </c>
      <c r="R177" s="1">
        <v>39</v>
      </c>
      <c r="S177" s="1">
        <v>9</v>
      </c>
      <c r="T177" s="1">
        <v>3</v>
      </c>
      <c r="U177" s="1">
        <v>0</v>
      </c>
      <c r="V177" s="1">
        <v>59.926760000000002</v>
      </c>
      <c r="W177" s="1">
        <v>15.924799999999999</v>
      </c>
      <c r="X177" s="1">
        <v>8.6479499999999998</v>
      </c>
      <c r="Y177" s="1">
        <v>0</v>
      </c>
      <c r="Z177" s="1">
        <v>17</v>
      </c>
      <c r="AA177" s="1">
        <v>31</v>
      </c>
      <c r="AB177" s="1">
        <v>62</v>
      </c>
      <c r="AC177" s="1">
        <v>76</v>
      </c>
      <c r="AD177" s="1">
        <v>15</v>
      </c>
      <c r="AE177" s="1">
        <v>0</v>
      </c>
      <c r="AF177" s="1">
        <v>4.8099999999999996</v>
      </c>
      <c r="AG177" s="1">
        <v>23.75</v>
      </c>
      <c r="AH177" s="1">
        <v>80.400000000000006</v>
      </c>
      <c r="AI177" s="1">
        <v>238.13999000000001</v>
      </c>
      <c r="AJ177" s="1">
        <v>20.67</v>
      </c>
      <c r="AK177" s="1">
        <v>0</v>
      </c>
      <c r="AL177" s="1">
        <v>30</v>
      </c>
      <c r="AM177" s="1">
        <v>16</v>
      </c>
      <c r="AN177" s="1">
        <v>8</v>
      </c>
      <c r="AO177" s="1">
        <v>55</v>
      </c>
      <c r="AP177" s="1">
        <v>22</v>
      </c>
      <c r="AQ177" s="1">
        <v>3</v>
      </c>
      <c r="AR177" s="1">
        <v>132</v>
      </c>
      <c r="AS177" s="1">
        <v>21</v>
      </c>
      <c r="AT177" s="1">
        <v>7</v>
      </c>
      <c r="AU177" s="1">
        <v>104</v>
      </c>
      <c r="AV177" s="1">
        <v>21</v>
      </c>
      <c r="AW177" s="1">
        <v>2</v>
      </c>
      <c r="AX177" s="1">
        <v>2439.2900399999999</v>
      </c>
      <c r="AY177" s="1">
        <v>1518.25</v>
      </c>
      <c r="AZ177" s="1">
        <v>1467.2699600000001</v>
      </c>
      <c r="BA177" s="1">
        <v>1468.5</v>
      </c>
      <c r="BB177" s="1">
        <v>569.20998999999995</v>
      </c>
      <c r="BC177" s="1">
        <v>131.13</v>
      </c>
      <c r="BD177" s="1">
        <v>27.79</v>
      </c>
      <c r="BE177" s="1">
        <v>0</v>
      </c>
      <c r="BF177" s="1">
        <v>308</v>
      </c>
      <c r="BG177" s="1">
        <v>209</v>
      </c>
      <c r="BH177" s="1">
        <v>134</v>
      </c>
      <c r="BI177" s="1">
        <v>47</v>
      </c>
      <c r="BJ177" s="1">
        <v>13</v>
      </c>
      <c r="BK177" s="1">
        <v>4</v>
      </c>
      <c r="BL177" s="1">
        <v>0</v>
      </c>
      <c r="BM177" s="1">
        <v>611.19000000000005</v>
      </c>
      <c r="BN177" s="1">
        <v>105.19</v>
      </c>
      <c r="BO177" s="13">
        <v>12</v>
      </c>
      <c r="BP177" s="1">
        <v>54</v>
      </c>
      <c r="BQ177" s="1">
        <v>80</v>
      </c>
      <c r="BR177" s="1">
        <v>321</v>
      </c>
      <c r="BS177" s="9">
        <f t="shared" si="17"/>
        <v>20</v>
      </c>
      <c r="BT177" s="1">
        <v>2</v>
      </c>
      <c r="BU177" s="1">
        <v>2</v>
      </c>
      <c r="BV177" s="1">
        <v>2</v>
      </c>
      <c r="BW177" s="1">
        <v>3</v>
      </c>
      <c r="BX177" s="1">
        <v>3</v>
      </c>
      <c r="BY177" s="1">
        <v>3</v>
      </c>
    </row>
    <row r="178" spans="1:77" ht="15.75" thickBot="1" x14ac:dyDescent="0.3">
      <c r="A178" s="1" t="s">
        <v>28</v>
      </c>
      <c r="B178" s="1" t="s">
        <v>60</v>
      </c>
      <c r="C178" s="1">
        <v>9</v>
      </c>
      <c r="D178" s="7" t="s">
        <v>14</v>
      </c>
      <c r="E178" s="1">
        <v>397</v>
      </c>
      <c r="F178" s="1">
        <v>0</v>
      </c>
      <c r="G178" s="8">
        <v>28.533333333333339</v>
      </c>
      <c r="H178" s="1">
        <v>1.9814814814814816E-2</v>
      </c>
      <c r="I178" s="1">
        <f t="shared" si="18"/>
        <v>123.85776693925231</v>
      </c>
      <c r="J178" s="1">
        <f t="shared" si="19"/>
        <v>13.220379672897193</v>
      </c>
      <c r="K178" s="13">
        <f t="shared" si="20"/>
        <v>7.3794392523364474</v>
      </c>
      <c r="L178" s="1">
        <v>3534.0749500000002</v>
      </c>
      <c r="M178" s="1">
        <v>377.22149999999999</v>
      </c>
      <c r="N178" s="1">
        <v>210.56</v>
      </c>
      <c r="O178" s="1">
        <v>7.64</v>
      </c>
      <c r="P178" s="1">
        <v>0</v>
      </c>
      <c r="Q178" s="1">
        <v>0</v>
      </c>
      <c r="R178" s="1">
        <v>14</v>
      </c>
      <c r="S178" s="1">
        <v>1</v>
      </c>
      <c r="T178" s="1">
        <v>0</v>
      </c>
      <c r="U178" s="1">
        <v>0</v>
      </c>
      <c r="V178" s="1">
        <v>59.072020000000002</v>
      </c>
      <c r="W178" s="1">
        <v>7.6430699999999998</v>
      </c>
      <c r="X178" s="1">
        <v>0</v>
      </c>
      <c r="Y178" s="1">
        <v>0</v>
      </c>
      <c r="Z178" s="1">
        <v>2</v>
      </c>
      <c r="AA178" s="1">
        <v>8</v>
      </c>
      <c r="AB178" s="1">
        <v>18</v>
      </c>
      <c r="AC178" s="1">
        <v>20</v>
      </c>
      <c r="AD178" s="1">
        <v>3</v>
      </c>
      <c r="AE178" s="1">
        <v>0</v>
      </c>
      <c r="AF178" s="1">
        <v>0.49</v>
      </c>
      <c r="AG178" s="1">
        <v>3.27</v>
      </c>
      <c r="AH178" s="1">
        <v>19.68</v>
      </c>
      <c r="AI178" s="1">
        <v>82.13</v>
      </c>
      <c r="AJ178" s="1">
        <v>2.37</v>
      </c>
      <c r="AK178" s="1">
        <v>0</v>
      </c>
      <c r="AL178" s="1">
        <v>13</v>
      </c>
      <c r="AM178" s="1">
        <v>1</v>
      </c>
      <c r="AN178" s="1">
        <v>1</v>
      </c>
      <c r="AO178" s="1">
        <v>13</v>
      </c>
      <c r="AP178" s="1">
        <v>4</v>
      </c>
      <c r="AQ178" s="1">
        <v>0</v>
      </c>
      <c r="AR178" s="1">
        <v>76</v>
      </c>
      <c r="AS178" s="1">
        <v>6</v>
      </c>
      <c r="AT178" s="1">
        <v>2</v>
      </c>
      <c r="AU178" s="1">
        <v>51</v>
      </c>
      <c r="AV178" s="1">
        <v>3</v>
      </c>
      <c r="AW178" s="1">
        <v>2</v>
      </c>
      <c r="AX178" s="1">
        <v>932.59997999999996</v>
      </c>
      <c r="AY178" s="1">
        <v>883.01000999999997</v>
      </c>
      <c r="AZ178" s="1">
        <v>795.46996999999999</v>
      </c>
      <c r="BA178" s="1">
        <v>662.09997999999996</v>
      </c>
      <c r="BB178" s="1">
        <v>234.67</v>
      </c>
      <c r="BC178" s="1">
        <v>26.22</v>
      </c>
      <c r="BD178" s="1">
        <v>0</v>
      </c>
      <c r="BE178" s="1">
        <v>0</v>
      </c>
      <c r="BF178" s="1">
        <v>134</v>
      </c>
      <c r="BG178" s="1">
        <v>94</v>
      </c>
      <c r="BH178" s="1">
        <v>65</v>
      </c>
      <c r="BI178" s="1">
        <v>18</v>
      </c>
      <c r="BJ178" s="1">
        <v>2</v>
      </c>
      <c r="BK178" s="1">
        <v>0</v>
      </c>
      <c r="BL178" s="1">
        <v>0</v>
      </c>
      <c r="BM178" s="1">
        <v>218.2</v>
      </c>
      <c r="BN178" s="1">
        <v>7.64</v>
      </c>
      <c r="BO178" s="13">
        <v>1</v>
      </c>
      <c r="BP178" s="1">
        <v>15</v>
      </c>
      <c r="BQ178" s="1">
        <v>17</v>
      </c>
      <c r="BR178" s="1">
        <v>153</v>
      </c>
      <c r="BS178" s="9">
        <f t="shared" si="17"/>
        <v>5</v>
      </c>
      <c r="BT178" s="1">
        <v>3</v>
      </c>
      <c r="BU178" s="1">
        <v>3</v>
      </c>
      <c r="BV178" s="1">
        <v>4</v>
      </c>
      <c r="BW178" s="1">
        <v>4</v>
      </c>
      <c r="BX178" s="1">
        <v>4</v>
      </c>
      <c r="BY178" s="1">
        <v>4</v>
      </c>
    </row>
    <row r="179" spans="1:77" ht="15.75" thickBot="1" x14ac:dyDescent="0.3">
      <c r="A179" s="1" t="s">
        <v>24</v>
      </c>
      <c r="B179" s="1" t="s">
        <v>5</v>
      </c>
      <c r="C179" s="1">
        <v>9</v>
      </c>
      <c r="D179" s="7" t="s">
        <v>14</v>
      </c>
      <c r="E179" s="1">
        <v>238</v>
      </c>
      <c r="F179" s="1">
        <v>199.73333333333338</v>
      </c>
      <c r="G179" s="8">
        <v>28.533333333333339</v>
      </c>
      <c r="H179" s="1">
        <v>1.9814814814814816E-2</v>
      </c>
      <c r="I179" s="1">
        <f t="shared" si="18"/>
        <v>128.05466425233641</v>
      </c>
      <c r="J179" s="1">
        <f t="shared" si="19"/>
        <v>12.995456074766352</v>
      </c>
      <c r="K179" s="13">
        <f t="shared" si="20"/>
        <v>9.9332940420560725</v>
      </c>
      <c r="L179" s="1">
        <v>3653.8264199999999</v>
      </c>
      <c r="M179" s="1">
        <v>370.80367999999999</v>
      </c>
      <c r="N179" s="1">
        <v>283.42998999999998</v>
      </c>
      <c r="O179" s="1">
        <v>6.87</v>
      </c>
      <c r="P179" s="1">
        <v>0</v>
      </c>
      <c r="Q179" s="1">
        <v>0</v>
      </c>
      <c r="R179" s="1">
        <v>26</v>
      </c>
      <c r="S179" s="1">
        <v>1</v>
      </c>
      <c r="T179" s="1">
        <v>0</v>
      </c>
      <c r="U179" s="1">
        <v>0</v>
      </c>
      <c r="V179" s="1">
        <v>28.591799999999999</v>
      </c>
      <c r="W179" s="1">
        <v>4.8349599999999997</v>
      </c>
      <c r="X179" s="1">
        <v>0</v>
      </c>
      <c r="Y179" s="1">
        <v>0</v>
      </c>
      <c r="Z179" s="1">
        <v>7</v>
      </c>
      <c r="AA179" s="1">
        <v>12</v>
      </c>
      <c r="AB179" s="1">
        <v>22</v>
      </c>
      <c r="AC179" s="1">
        <v>29</v>
      </c>
      <c r="AD179" s="1">
        <v>3</v>
      </c>
      <c r="AE179" s="1">
        <v>0</v>
      </c>
      <c r="AF179" s="1">
        <v>2.56</v>
      </c>
      <c r="AG179" s="1">
        <v>12.58</v>
      </c>
      <c r="AH179" s="1">
        <v>29.46</v>
      </c>
      <c r="AI179" s="1">
        <v>74.84</v>
      </c>
      <c r="AJ179" s="1">
        <v>4.4800000000000004</v>
      </c>
      <c r="AK179" s="1">
        <v>0</v>
      </c>
      <c r="AL179" s="1">
        <v>7</v>
      </c>
      <c r="AM179" s="1">
        <v>2</v>
      </c>
      <c r="AN179" s="1">
        <v>2</v>
      </c>
      <c r="AO179" s="1">
        <v>5</v>
      </c>
      <c r="AP179" s="1">
        <v>7</v>
      </c>
      <c r="AQ179" s="1">
        <v>2</v>
      </c>
      <c r="AR179" s="1">
        <v>92</v>
      </c>
      <c r="AS179" s="1">
        <v>15</v>
      </c>
      <c r="AT179" s="1">
        <v>6</v>
      </c>
      <c r="AU179" s="1">
        <v>102</v>
      </c>
      <c r="AV179" s="1">
        <v>14</v>
      </c>
      <c r="AW179" s="1">
        <v>3</v>
      </c>
      <c r="AX179" s="1">
        <v>1034.1300000000001</v>
      </c>
      <c r="AY179" s="1">
        <v>907.84997999999996</v>
      </c>
      <c r="AZ179" s="1">
        <v>795.62</v>
      </c>
      <c r="BA179" s="1">
        <v>625.90997000000004</v>
      </c>
      <c r="BB179" s="1">
        <v>283.42998999999998</v>
      </c>
      <c r="BC179" s="1">
        <v>6.87</v>
      </c>
      <c r="BD179" s="1">
        <v>0</v>
      </c>
      <c r="BE179" s="1">
        <v>0</v>
      </c>
      <c r="BF179" s="1">
        <v>109</v>
      </c>
      <c r="BG179" s="1">
        <v>80</v>
      </c>
      <c r="BH179" s="1">
        <v>58</v>
      </c>
      <c r="BI179" s="1">
        <v>26</v>
      </c>
      <c r="BJ179" s="1">
        <v>1</v>
      </c>
      <c r="BK179" s="1">
        <v>0</v>
      </c>
      <c r="BL179" s="1">
        <v>0</v>
      </c>
      <c r="BM179" s="1">
        <v>290.29998999999998</v>
      </c>
      <c r="BN179" s="1">
        <v>6.87</v>
      </c>
      <c r="BO179" s="13">
        <v>1</v>
      </c>
      <c r="BP179" s="1">
        <v>11</v>
      </c>
      <c r="BQ179" s="1">
        <v>14</v>
      </c>
      <c r="BR179" s="1">
        <v>206</v>
      </c>
      <c r="BS179" s="9">
        <f t="shared" si="17"/>
        <v>13</v>
      </c>
      <c r="BT179" s="1">
        <v>3</v>
      </c>
      <c r="BU179" s="1">
        <v>3</v>
      </c>
      <c r="BV179" s="1">
        <v>4</v>
      </c>
      <c r="BW179" s="1">
        <v>3</v>
      </c>
      <c r="BX179" s="1">
        <v>3</v>
      </c>
      <c r="BY179" s="1">
        <v>4</v>
      </c>
    </row>
    <row r="180" spans="1:77" ht="15.75" thickBot="1" x14ac:dyDescent="0.3">
      <c r="A180" s="1" t="s">
        <v>34</v>
      </c>
      <c r="B180" s="1" t="s">
        <v>61</v>
      </c>
      <c r="C180" s="1">
        <v>9</v>
      </c>
      <c r="D180" s="7" t="s">
        <v>14</v>
      </c>
      <c r="E180" s="1">
        <v>126</v>
      </c>
      <c r="F180" s="1">
        <v>0</v>
      </c>
      <c r="G180" s="8">
        <v>0</v>
      </c>
      <c r="H180" s="9">
        <v>0</v>
      </c>
      <c r="I180" s="9">
        <v>0</v>
      </c>
      <c r="J180" s="9">
        <v>0</v>
      </c>
      <c r="K180" s="13">
        <v>0</v>
      </c>
      <c r="L180" s="9">
        <v>0</v>
      </c>
      <c r="M180" s="9">
        <v>0</v>
      </c>
      <c r="N180" s="9">
        <v>0</v>
      </c>
      <c r="O180" s="9">
        <v>0</v>
      </c>
      <c r="P180" s="9">
        <v>0</v>
      </c>
      <c r="Q180" s="9">
        <v>0</v>
      </c>
      <c r="R180" s="9">
        <v>0</v>
      </c>
      <c r="S180" s="9">
        <v>0</v>
      </c>
      <c r="T180" s="9">
        <v>0</v>
      </c>
      <c r="U180" s="9">
        <v>0</v>
      </c>
      <c r="V180" s="9">
        <v>0</v>
      </c>
      <c r="W180" s="9">
        <v>0</v>
      </c>
      <c r="X180" s="9">
        <v>0</v>
      </c>
      <c r="Y180" s="9">
        <v>0</v>
      </c>
      <c r="Z180" s="9">
        <v>0</v>
      </c>
      <c r="AA180" s="9">
        <v>0</v>
      </c>
      <c r="AB180" s="9">
        <v>0</v>
      </c>
      <c r="AC180" s="9">
        <v>0</v>
      </c>
      <c r="AD180" s="9">
        <v>0</v>
      </c>
      <c r="AE180" s="9">
        <v>0</v>
      </c>
      <c r="AF180" s="9">
        <v>0</v>
      </c>
      <c r="AG180" s="9">
        <v>0</v>
      </c>
      <c r="AH180" s="9">
        <v>0</v>
      </c>
      <c r="AI180" s="9">
        <v>0</v>
      </c>
      <c r="AJ180" s="9">
        <v>0</v>
      </c>
      <c r="AK180" s="9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9">
        <v>0</v>
      </c>
      <c r="AS180" s="9">
        <v>0</v>
      </c>
      <c r="AT180" s="9">
        <v>0</v>
      </c>
      <c r="AU180" s="9">
        <v>0</v>
      </c>
      <c r="AV180" s="9">
        <v>0</v>
      </c>
      <c r="AW180" s="9">
        <v>0</v>
      </c>
      <c r="AX180" s="9">
        <v>0</v>
      </c>
      <c r="AY180" s="9">
        <v>0</v>
      </c>
      <c r="AZ180" s="9">
        <v>0</v>
      </c>
      <c r="BA180" s="9">
        <v>0</v>
      </c>
      <c r="BB180" s="9">
        <v>0</v>
      </c>
      <c r="BC180" s="9">
        <v>0</v>
      </c>
      <c r="BD180" s="9">
        <v>0</v>
      </c>
      <c r="BE180" s="9">
        <v>0</v>
      </c>
      <c r="BF180" s="9">
        <v>0</v>
      </c>
      <c r="BG180" s="9">
        <v>0</v>
      </c>
      <c r="BH180" s="9">
        <v>0</v>
      </c>
      <c r="BI180" s="9">
        <v>0</v>
      </c>
      <c r="BJ180" s="9">
        <v>0</v>
      </c>
      <c r="BK180" s="9">
        <v>0</v>
      </c>
      <c r="BL180" s="9">
        <v>0</v>
      </c>
      <c r="BM180" s="9">
        <v>0</v>
      </c>
      <c r="BN180" s="9">
        <v>0</v>
      </c>
      <c r="BO180" s="13">
        <v>0</v>
      </c>
      <c r="BP180" s="9">
        <v>0</v>
      </c>
      <c r="BQ180" s="9">
        <v>0</v>
      </c>
      <c r="BR180" s="9">
        <v>0</v>
      </c>
      <c r="BS180" s="9">
        <f t="shared" si="17"/>
        <v>0</v>
      </c>
      <c r="BT180" s="1">
        <v>4</v>
      </c>
      <c r="BU180" s="1">
        <v>3</v>
      </c>
      <c r="BV180" s="1">
        <v>4</v>
      </c>
      <c r="BW180" s="1">
        <v>3</v>
      </c>
      <c r="BX180" s="1">
        <v>3</v>
      </c>
      <c r="BY180" s="1">
        <v>4</v>
      </c>
    </row>
    <row r="181" spans="1:77" ht="15.75" thickBot="1" x14ac:dyDescent="0.3">
      <c r="A181" s="1" t="s">
        <v>25</v>
      </c>
      <c r="B181" s="1" t="s">
        <v>5</v>
      </c>
      <c r="C181" s="1">
        <v>9</v>
      </c>
      <c r="D181" s="7" t="s">
        <v>14</v>
      </c>
      <c r="E181" s="1">
        <v>760</v>
      </c>
      <c r="F181" s="1">
        <v>572.25</v>
      </c>
      <c r="G181" s="8">
        <v>63.583333333333336</v>
      </c>
      <c r="H181" s="1">
        <v>4.4155092592592593E-2</v>
      </c>
      <c r="I181" s="1">
        <f t="shared" ref="I181:I197" si="21">L181/G181</f>
        <v>120.38669190039317</v>
      </c>
      <c r="J181" s="1">
        <f t="shared" ref="J181:J197" si="22">M181/G181</f>
        <v>10.161295203145478</v>
      </c>
      <c r="K181" s="13">
        <f t="shared" ref="K181:K197" si="23">N181/G181</f>
        <v>4.0796854521625159</v>
      </c>
      <c r="L181" s="1">
        <v>7654.58716</v>
      </c>
      <c r="M181" s="1">
        <v>646.08902</v>
      </c>
      <c r="N181" s="1">
        <v>259.39999999999998</v>
      </c>
      <c r="O181" s="1">
        <v>40.31</v>
      </c>
      <c r="P181" s="1">
        <v>10.55</v>
      </c>
      <c r="Q181" s="1">
        <v>8.2200000000000006</v>
      </c>
      <c r="R181" s="1">
        <v>21</v>
      </c>
      <c r="S181" s="1">
        <v>3</v>
      </c>
      <c r="T181" s="1">
        <v>1</v>
      </c>
      <c r="U181" s="1">
        <v>1</v>
      </c>
      <c r="V181" s="1">
        <v>31.143550000000001</v>
      </c>
      <c r="W181" s="1">
        <v>22.44238</v>
      </c>
      <c r="X181" s="1">
        <v>10.554930000000001</v>
      </c>
      <c r="Y181" s="1">
        <v>8.2180199999999992</v>
      </c>
      <c r="Z181" s="1">
        <v>1</v>
      </c>
      <c r="AA181" s="1">
        <v>19</v>
      </c>
      <c r="AB181" s="1">
        <v>50</v>
      </c>
      <c r="AC181" s="1">
        <v>50</v>
      </c>
      <c r="AD181" s="1">
        <v>3</v>
      </c>
      <c r="AE181" s="1">
        <v>0</v>
      </c>
      <c r="AF181" s="1">
        <v>0.14000000000000001</v>
      </c>
      <c r="AG181" s="1">
        <v>8.31</v>
      </c>
      <c r="AH181" s="1">
        <v>65.34</v>
      </c>
      <c r="AI181" s="1">
        <v>111.46</v>
      </c>
      <c r="AJ181" s="1">
        <v>2.54</v>
      </c>
      <c r="AK181" s="1">
        <v>0</v>
      </c>
      <c r="AL181" s="1">
        <v>9</v>
      </c>
      <c r="AM181" s="1">
        <v>3</v>
      </c>
      <c r="AN181" s="1">
        <v>0</v>
      </c>
      <c r="AO181" s="1">
        <v>38</v>
      </c>
      <c r="AP181" s="1">
        <v>18</v>
      </c>
      <c r="AQ181" s="1">
        <v>4</v>
      </c>
      <c r="AR181" s="1">
        <v>76</v>
      </c>
      <c r="AS181" s="1">
        <v>28</v>
      </c>
      <c r="AT181" s="1">
        <v>8</v>
      </c>
      <c r="AU181" s="1">
        <v>78</v>
      </c>
      <c r="AV181" s="1">
        <v>19</v>
      </c>
      <c r="AW181" s="1">
        <v>5</v>
      </c>
      <c r="AX181" s="1">
        <v>2226.7599500000001</v>
      </c>
      <c r="AY181" s="1">
        <v>1736.7300399999999</v>
      </c>
      <c r="AZ181" s="1">
        <v>1675.45993</v>
      </c>
      <c r="BA181" s="1">
        <v>1283.5200199999999</v>
      </c>
      <c r="BB181" s="1">
        <v>541.62000999999998</v>
      </c>
      <c r="BC181" s="1">
        <v>130.83000000000001</v>
      </c>
      <c r="BD181" s="1">
        <v>50.86</v>
      </c>
      <c r="BE181" s="1">
        <v>8.2200000000000006</v>
      </c>
      <c r="BF181" s="1">
        <v>325</v>
      </c>
      <c r="BG181" s="1">
        <v>205</v>
      </c>
      <c r="BH181" s="1">
        <v>135</v>
      </c>
      <c r="BI181" s="1">
        <v>51</v>
      </c>
      <c r="BJ181" s="1">
        <v>10</v>
      </c>
      <c r="BK181" s="1">
        <v>3</v>
      </c>
      <c r="BL181" s="1">
        <v>1</v>
      </c>
      <c r="BM181" s="1">
        <v>318.48</v>
      </c>
      <c r="BN181" s="1">
        <v>59.08</v>
      </c>
      <c r="BO181" s="13">
        <v>5</v>
      </c>
      <c r="BP181" s="1">
        <v>12</v>
      </c>
      <c r="BQ181" s="1">
        <v>60</v>
      </c>
      <c r="BR181" s="1">
        <v>201</v>
      </c>
      <c r="BS181" s="9">
        <f t="shared" si="17"/>
        <v>17</v>
      </c>
      <c r="BT181" s="1">
        <v>2</v>
      </c>
      <c r="BU181" s="1">
        <v>2</v>
      </c>
      <c r="BV181" s="1">
        <v>3</v>
      </c>
      <c r="BW181" s="1">
        <v>3</v>
      </c>
      <c r="BX181" s="1">
        <v>3</v>
      </c>
      <c r="BY181" s="1">
        <v>4</v>
      </c>
    </row>
    <row r="182" spans="1:77" ht="15.75" thickBot="1" x14ac:dyDescent="0.3">
      <c r="A182" s="1" t="s">
        <v>35</v>
      </c>
      <c r="B182" s="1" t="s">
        <v>61</v>
      </c>
      <c r="C182" s="1">
        <v>9</v>
      </c>
      <c r="D182" s="7" t="s">
        <v>14</v>
      </c>
      <c r="E182" s="1">
        <v>433</v>
      </c>
      <c r="F182" s="1">
        <v>200.20000000000002</v>
      </c>
      <c r="G182" s="8">
        <v>28.6</v>
      </c>
      <c r="H182" s="1">
        <v>1.9861111111111111E-2</v>
      </c>
      <c r="I182" s="1">
        <f t="shared" si="21"/>
        <v>134.59407797202797</v>
      </c>
      <c r="J182" s="1">
        <f t="shared" si="22"/>
        <v>15.390604895104893</v>
      </c>
      <c r="K182" s="13">
        <f t="shared" si="23"/>
        <v>8.4318178321678321</v>
      </c>
      <c r="L182" s="1">
        <v>3849.3906299999999</v>
      </c>
      <c r="M182" s="1">
        <v>440.17129999999997</v>
      </c>
      <c r="N182" s="1">
        <v>241.14999</v>
      </c>
      <c r="O182" s="1">
        <v>18.059999999999999</v>
      </c>
      <c r="P182" s="1">
        <v>0</v>
      </c>
      <c r="Q182" s="1">
        <v>0</v>
      </c>
      <c r="R182" s="1">
        <v>18</v>
      </c>
      <c r="S182" s="1">
        <v>2</v>
      </c>
      <c r="T182" s="1">
        <v>0</v>
      </c>
      <c r="U182" s="1">
        <v>0</v>
      </c>
      <c r="V182" s="1">
        <v>41.468989999999998</v>
      </c>
      <c r="W182" s="1">
        <v>11.055910000000001</v>
      </c>
      <c r="X182" s="1">
        <v>0</v>
      </c>
      <c r="Y182" s="1">
        <v>0</v>
      </c>
      <c r="Z182" s="1">
        <v>2</v>
      </c>
      <c r="AA182" s="1">
        <v>17</v>
      </c>
      <c r="AB182" s="1">
        <v>28</v>
      </c>
      <c r="AC182" s="1">
        <v>25</v>
      </c>
      <c r="AD182" s="1">
        <v>1</v>
      </c>
      <c r="AE182" s="1">
        <v>0</v>
      </c>
      <c r="AF182" s="1">
        <v>0.33</v>
      </c>
      <c r="AG182" s="1">
        <v>6.08</v>
      </c>
      <c r="AH182" s="1">
        <v>42.84</v>
      </c>
      <c r="AI182" s="1">
        <v>57.19</v>
      </c>
      <c r="AJ182" s="1">
        <v>0</v>
      </c>
      <c r="AK182" s="1">
        <v>0</v>
      </c>
      <c r="AL182" s="1">
        <v>14</v>
      </c>
      <c r="AM182" s="1">
        <v>4</v>
      </c>
      <c r="AN182" s="1">
        <v>5</v>
      </c>
      <c r="AO182" s="1">
        <v>20</v>
      </c>
      <c r="AP182" s="1">
        <v>15</v>
      </c>
      <c r="AQ182" s="1">
        <v>5</v>
      </c>
      <c r="AR182" s="1">
        <v>137</v>
      </c>
      <c r="AS182" s="1">
        <v>23</v>
      </c>
      <c r="AT182" s="1">
        <v>5</v>
      </c>
      <c r="AU182" s="1">
        <v>128</v>
      </c>
      <c r="AV182" s="1">
        <v>17</v>
      </c>
      <c r="AW182" s="1">
        <v>2</v>
      </c>
      <c r="AX182" s="1">
        <v>769.77002000000005</v>
      </c>
      <c r="AY182" s="1">
        <v>775.79998999999998</v>
      </c>
      <c r="AZ182" s="1">
        <v>979.21001999999999</v>
      </c>
      <c r="BA182" s="1">
        <v>852.67998999999998</v>
      </c>
      <c r="BB182" s="1">
        <v>381.41</v>
      </c>
      <c r="BC182" s="1">
        <v>78.25</v>
      </c>
      <c r="BD182" s="1">
        <v>12.26</v>
      </c>
      <c r="BE182" s="1">
        <v>0</v>
      </c>
      <c r="BF182" s="1">
        <v>139</v>
      </c>
      <c r="BG182" s="1">
        <v>106</v>
      </c>
      <c r="BH182" s="1">
        <v>81</v>
      </c>
      <c r="BI182" s="1">
        <v>29</v>
      </c>
      <c r="BJ182" s="1">
        <v>11</v>
      </c>
      <c r="BK182" s="1">
        <v>1</v>
      </c>
      <c r="BL182" s="1">
        <v>0</v>
      </c>
      <c r="BM182" s="1">
        <v>259.20999</v>
      </c>
      <c r="BN182" s="1">
        <v>18.059999999999999</v>
      </c>
      <c r="BO182" s="13">
        <v>2</v>
      </c>
      <c r="BP182" s="1">
        <v>23</v>
      </c>
      <c r="BQ182" s="1">
        <v>40</v>
      </c>
      <c r="BR182" s="1">
        <v>299</v>
      </c>
      <c r="BS182" s="9">
        <f t="shared" si="17"/>
        <v>17</v>
      </c>
      <c r="BT182" s="1">
        <v>3</v>
      </c>
      <c r="BU182" s="1">
        <v>3</v>
      </c>
      <c r="BV182" s="1">
        <v>3</v>
      </c>
      <c r="BW182" s="1">
        <v>5</v>
      </c>
      <c r="BX182" s="1">
        <v>5</v>
      </c>
      <c r="BY182" s="1">
        <v>3</v>
      </c>
    </row>
    <row r="183" spans="1:77" ht="15.75" thickBot="1" x14ac:dyDescent="0.3">
      <c r="A183" s="1" t="s">
        <v>43</v>
      </c>
      <c r="B183" s="1" t="s">
        <v>20</v>
      </c>
      <c r="C183" s="1">
        <v>9</v>
      </c>
      <c r="D183" s="7" t="s">
        <v>14</v>
      </c>
      <c r="E183" s="1">
        <v>482</v>
      </c>
      <c r="F183" s="1">
        <v>226.13333333333333</v>
      </c>
      <c r="G183" s="8">
        <v>28.266666666666666</v>
      </c>
      <c r="H183" s="1">
        <v>1.9629629629629629E-2</v>
      </c>
      <c r="I183" s="1">
        <f t="shared" si="21"/>
        <v>132.82670235849056</v>
      </c>
      <c r="J183" s="1">
        <f t="shared" si="22"/>
        <v>12.837922641509435</v>
      </c>
      <c r="K183" s="13">
        <f t="shared" si="23"/>
        <v>6.8550707547169818</v>
      </c>
      <c r="L183" s="1">
        <v>3754.5681199999999</v>
      </c>
      <c r="M183" s="1">
        <v>362.88528000000002</v>
      </c>
      <c r="N183" s="1">
        <v>193.77</v>
      </c>
      <c r="O183" s="1">
        <v>46.97</v>
      </c>
      <c r="P183" s="1">
        <v>0.62</v>
      </c>
      <c r="Q183" s="1">
        <v>0</v>
      </c>
      <c r="R183" s="1">
        <v>13</v>
      </c>
      <c r="S183" s="1">
        <v>3</v>
      </c>
      <c r="T183" s="1">
        <v>0</v>
      </c>
      <c r="U183" s="1">
        <v>0</v>
      </c>
      <c r="V183" s="1">
        <v>30.86816</v>
      </c>
      <c r="W183" s="1">
        <v>19.41602</v>
      </c>
      <c r="X183" s="1">
        <v>0</v>
      </c>
      <c r="Y183" s="1">
        <v>0</v>
      </c>
      <c r="Z183" s="1">
        <v>2</v>
      </c>
      <c r="AA183" s="1">
        <v>6</v>
      </c>
      <c r="AB183" s="1">
        <v>25</v>
      </c>
      <c r="AC183" s="1">
        <v>20</v>
      </c>
      <c r="AD183" s="1">
        <v>1</v>
      </c>
      <c r="AE183" s="1">
        <v>0</v>
      </c>
      <c r="AF183" s="1">
        <v>0.62</v>
      </c>
      <c r="AG183" s="1">
        <v>2.96</v>
      </c>
      <c r="AH183" s="1">
        <v>29.24</v>
      </c>
      <c r="AI183" s="1">
        <v>48.23</v>
      </c>
      <c r="AJ183" s="1">
        <v>0.89</v>
      </c>
      <c r="AK183" s="1">
        <v>0</v>
      </c>
      <c r="AL183" s="1">
        <v>12</v>
      </c>
      <c r="AM183" s="1">
        <v>5</v>
      </c>
      <c r="AN183" s="1">
        <v>5</v>
      </c>
      <c r="AO183" s="1">
        <v>17</v>
      </c>
      <c r="AP183" s="1">
        <v>5</v>
      </c>
      <c r="AQ183" s="1">
        <v>2</v>
      </c>
      <c r="AR183" s="1">
        <v>128</v>
      </c>
      <c r="AS183" s="1">
        <v>16</v>
      </c>
      <c r="AT183" s="1">
        <v>2</v>
      </c>
      <c r="AU183" s="1">
        <v>116</v>
      </c>
      <c r="AV183" s="1">
        <v>9</v>
      </c>
      <c r="AW183" s="1">
        <v>3</v>
      </c>
      <c r="AX183" s="1">
        <v>822.28998000000001</v>
      </c>
      <c r="AY183" s="1">
        <v>822.34002999999996</v>
      </c>
      <c r="AZ183" s="1">
        <v>886.47997999999995</v>
      </c>
      <c r="BA183" s="1">
        <v>837.44</v>
      </c>
      <c r="BB183" s="1">
        <v>275.51999000000001</v>
      </c>
      <c r="BC183" s="1">
        <v>84.54</v>
      </c>
      <c r="BD183" s="1">
        <v>26.87</v>
      </c>
      <c r="BE183" s="1">
        <v>0</v>
      </c>
      <c r="BF183" s="1">
        <v>127</v>
      </c>
      <c r="BG183" s="1">
        <v>92</v>
      </c>
      <c r="BH183" s="1">
        <v>68</v>
      </c>
      <c r="BI183" s="1">
        <v>27</v>
      </c>
      <c r="BJ183" s="1">
        <v>7</v>
      </c>
      <c r="BK183" s="1">
        <v>3</v>
      </c>
      <c r="BL183" s="1">
        <v>0</v>
      </c>
      <c r="BM183" s="1">
        <v>241.36</v>
      </c>
      <c r="BN183" s="1">
        <v>47.589999999999996</v>
      </c>
      <c r="BO183" s="13">
        <v>3</v>
      </c>
      <c r="BP183" s="1">
        <v>22</v>
      </c>
      <c r="BQ183" s="1">
        <v>24</v>
      </c>
      <c r="BR183" s="1">
        <v>273</v>
      </c>
      <c r="BS183" s="9">
        <f t="shared" si="17"/>
        <v>12</v>
      </c>
      <c r="BT183" s="1">
        <v>3</v>
      </c>
      <c r="BU183" s="1">
        <v>2</v>
      </c>
      <c r="BV183" s="1">
        <v>4</v>
      </c>
      <c r="BW183" s="1">
        <v>3</v>
      </c>
      <c r="BX183" s="1">
        <v>3</v>
      </c>
      <c r="BY183" s="1">
        <v>2</v>
      </c>
    </row>
    <row r="184" spans="1:77" ht="15.75" thickBot="1" x14ac:dyDescent="0.3">
      <c r="A184" s="1" t="s">
        <v>36</v>
      </c>
      <c r="B184" s="1" t="s">
        <v>61</v>
      </c>
      <c r="C184" s="1">
        <v>9</v>
      </c>
      <c r="D184" s="7" t="s">
        <v>14</v>
      </c>
      <c r="E184" s="1">
        <v>1980</v>
      </c>
      <c r="F184" s="1">
        <v>637.16666666666663</v>
      </c>
      <c r="G184" s="8">
        <v>63.716666666666661</v>
      </c>
      <c r="H184" s="1">
        <v>4.4247685185185182E-2</v>
      </c>
      <c r="I184" s="1">
        <f t="shared" si="21"/>
        <v>143.27439769814282</v>
      </c>
      <c r="J184" s="1">
        <f t="shared" si="22"/>
        <v>14.698661417734765</v>
      </c>
      <c r="K184" s="13">
        <f t="shared" si="23"/>
        <v>5.8567093905309973</v>
      </c>
      <c r="L184" s="1">
        <v>9128.9670399999995</v>
      </c>
      <c r="M184" s="1">
        <v>936.54971</v>
      </c>
      <c r="N184" s="1">
        <v>373.17</v>
      </c>
      <c r="O184" s="1">
        <v>46.49</v>
      </c>
      <c r="P184" s="1">
        <v>11.8</v>
      </c>
      <c r="Q184" s="1">
        <v>0</v>
      </c>
      <c r="R184" s="1">
        <v>30</v>
      </c>
      <c r="S184" s="1">
        <v>4</v>
      </c>
      <c r="T184" s="1">
        <v>1</v>
      </c>
      <c r="U184" s="1">
        <v>0</v>
      </c>
      <c r="V184" s="1">
        <v>35.547359999999998</v>
      </c>
      <c r="W184" s="1">
        <v>15.876950000000001</v>
      </c>
      <c r="X184" s="1">
        <v>9.5639599999999998</v>
      </c>
      <c r="Y184" s="1">
        <v>0</v>
      </c>
      <c r="Z184" s="1">
        <v>4</v>
      </c>
      <c r="AA184" s="1">
        <v>12</v>
      </c>
      <c r="AB184" s="1">
        <v>42</v>
      </c>
      <c r="AC184" s="1">
        <v>43</v>
      </c>
      <c r="AD184" s="1">
        <v>2</v>
      </c>
      <c r="AE184" s="1">
        <v>0</v>
      </c>
      <c r="AF184" s="1">
        <v>0.65</v>
      </c>
      <c r="AG184" s="1">
        <v>7.02</v>
      </c>
      <c r="AH184" s="1">
        <v>54.51</v>
      </c>
      <c r="AI184" s="1">
        <v>80.81</v>
      </c>
      <c r="AJ184" s="1">
        <v>2.88</v>
      </c>
      <c r="AK184" s="1">
        <v>0</v>
      </c>
      <c r="AL184" s="1">
        <v>21</v>
      </c>
      <c r="AM184" s="1">
        <v>7</v>
      </c>
      <c r="AN184" s="1">
        <v>4</v>
      </c>
      <c r="AO184" s="1">
        <v>47</v>
      </c>
      <c r="AP184" s="1">
        <v>19</v>
      </c>
      <c r="AQ184" s="1">
        <v>7</v>
      </c>
      <c r="AR184" s="1">
        <v>212</v>
      </c>
      <c r="AS184" s="1">
        <v>34</v>
      </c>
      <c r="AT184" s="1">
        <v>6</v>
      </c>
      <c r="AU184" s="1">
        <v>188</v>
      </c>
      <c r="AV184" s="1">
        <v>20</v>
      </c>
      <c r="AW184" s="1">
        <v>9</v>
      </c>
      <c r="AX184" s="1">
        <v>2238.8199500000001</v>
      </c>
      <c r="AY184" s="1">
        <v>2383.4699700000001</v>
      </c>
      <c r="AZ184" s="1">
        <v>2502.8100599999998</v>
      </c>
      <c r="BA184" s="1">
        <v>1571.59</v>
      </c>
      <c r="BB184" s="1">
        <v>373.17</v>
      </c>
      <c r="BC184" s="1">
        <v>52.69</v>
      </c>
      <c r="BD184" s="1">
        <v>5.6</v>
      </c>
      <c r="BE184" s="1">
        <v>0</v>
      </c>
      <c r="BF184" s="1">
        <v>327</v>
      </c>
      <c r="BG184" s="1">
        <v>221</v>
      </c>
      <c r="BH184" s="1">
        <v>121</v>
      </c>
      <c r="BI184" s="1">
        <v>30</v>
      </c>
      <c r="BJ184" s="1">
        <v>4</v>
      </c>
      <c r="BK184" s="1">
        <v>1</v>
      </c>
      <c r="BL184" s="1">
        <v>0</v>
      </c>
      <c r="BM184" s="1">
        <v>431.46000000000004</v>
      </c>
      <c r="BN184" s="1">
        <v>58.290000000000006</v>
      </c>
      <c r="BO184" s="13">
        <v>5</v>
      </c>
      <c r="BP184" s="1">
        <v>32</v>
      </c>
      <c r="BQ184" s="1">
        <v>73</v>
      </c>
      <c r="BR184" s="1">
        <v>468</v>
      </c>
      <c r="BS184" s="9">
        <f t="shared" si="17"/>
        <v>26</v>
      </c>
      <c r="BT184" s="1">
        <v>1</v>
      </c>
      <c r="BU184" s="1">
        <v>2</v>
      </c>
      <c r="BV184" s="1">
        <v>4</v>
      </c>
      <c r="BW184" s="1">
        <v>4</v>
      </c>
      <c r="BX184" s="1">
        <v>4</v>
      </c>
      <c r="BY184" s="1">
        <v>4</v>
      </c>
    </row>
    <row r="185" spans="1:77" ht="15.75" thickBot="1" x14ac:dyDescent="0.3">
      <c r="A185" s="1" t="s">
        <v>44</v>
      </c>
      <c r="B185" s="1" t="s">
        <v>20</v>
      </c>
      <c r="C185" s="1">
        <v>9</v>
      </c>
      <c r="D185" s="7" t="s">
        <v>14</v>
      </c>
      <c r="E185" s="1">
        <v>1240</v>
      </c>
      <c r="F185" s="1">
        <v>572.25</v>
      </c>
      <c r="G185" s="8">
        <v>63.583333333333336</v>
      </c>
      <c r="H185" s="1">
        <v>4.4155092592592593E-2</v>
      </c>
      <c r="I185" s="1">
        <f t="shared" si="21"/>
        <v>130.17905142857143</v>
      </c>
      <c r="J185" s="1">
        <f t="shared" si="22"/>
        <v>13.081453840104848</v>
      </c>
      <c r="K185" s="13">
        <f t="shared" si="23"/>
        <v>7.7399212057667102</v>
      </c>
      <c r="L185" s="1">
        <v>8277.2180200000003</v>
      </c>
      <c r="M185" s="1">
        <v>831.76243999999997</v>
      </c>
      <c r="N185" s="1">
        <v>492.12999000000002</v>
      </c>
      <c r="O185" s="1">
        <v>75.11</v>
      </c>
      <c r="P185" s="1">
        <v>43.52</v>
      </c>
      <c r="Q185" s="1">
        <v>33.380000000000003</v>
      </c>
      <c r="R185" s="1">
        <v>40</v>
      </c>
      <c r="S185" s="1">
        <v>8</v>
      </c>
      <c r="T185" s="1">
        <v>4</v>
      </c>
      <c r="U185" s="1">
        <v>2</v>
      </c>
      <c r="V185" s="1">
        <v>38.025149999999996</v>
      </c>
      <c r="W185" s="1">
        <v>13.325200000000001</v>
      </c>
      <c r="X185" s="1">
        <v>17.635010000000001</v>
      </c>
      <c r="Y185" s="1">
        <v>19.533940000000001</v>
      </c>
      <c r="Z185" s="1">
        <v>5</v>
      </c>
      <c r="AA185" s="1">
        <v>19</v>
      </c>
      <c r="AB185" s="1">
        <v>57</v>
      </c>
      <c r="AC185" s="1">
        <v>63</v>
      </c>
      <c r="AD185" s="1">
        <v>4</v>
      </c>
      <c r="AE185" s="1">
        <v>0</v>
      </c>
      <c r="AF185" s="1">
        <v>1.69</v>
      </c>
      <c r="AG185" s="1">
        <v>16.760000000000002</v>
      </c>
      <c r="AH185" s="1">
        <v>83.12</v>
      </c>
      <c r="AI185" s="1">
        <v>178.78</v>
      </c>
      <c r="AJ185" s="1">
        <v>4.9000000000000004</v>
      </c>
      <c r="AK185" s="1">
        <v>0</v>
      </c>
      <c r="AL185" s="1">
        <v>29</v>
      </c>
      <c r="AM185" s="1">
        <v>17</v>
      </c>
      <c r="AN185" s="1">
        <v>7</v>
      </c>
      <c r="AO185" s="1">
        <v>15</v>
      </c>
      <c r="AP185" s="1">
        <v>15</v>
      </c>
      <c r="AQ185" s="1">
        <v>6</v>
      </c>
      <c r="AR185" s="1">
        <v>193</v>
      </c>
      <c r="AS185" s="1">
        <v>31</v>
      </c>
      <c r="AT185" s="1">
        <v>4</v>
      </c>
      <c r="AU185" s="1">
        <v>238</v>
      </c>
      <c r="AV185" s="1">
        <v>30</v>
      </c>
      <c r="AW185" s="1">
        <v>4</v>
      </c>
      <c r="AX185" s="1">
        <v>2720.4999400000002</v>
      </c>
      <c r="AY185" s="1">
        <v>1961.58997</v>
      </c>
      <c r="AZ185" s="1">
        <v>1729.48001</v>
      </c>
      <c r="BA185" s="1">
        <v>1177.7099900000001</v>
      </c>
      <c r="BB185" s="1">
        <v>508.42998999999998</v>
      </c>
      <c r="BC185" s="1">
        <v>102.08</v>
      </c>
      <c r="BD185" s="1">
        <v>76.900000000000006</v>
      </c>
      <c r="BE185" s="1">
        <v>0</v>
      </c>
      <c r="BF185" s="1">
        <v>299</v>
      </c>
      <c r="BG185" s="1">
        <v>198</v>
      </c>
      <c r="BH185" s="1">
        <v>108</v>
      </c>
      <c r="BI185" s="1">
        <v>47</v>
      </c>
      <c r="BJ185" s="1">
        <v>12</v>
      </c>
      <c r="BK185" s="1">
        <v>4</v>
      </c>
      <c r="BL185" s="1">
        <v>0</v>
      </c>
      <c r="BM185" s="1">
        <v>644.13999000000001</v>
      </c>
      <c r="BN185" s="1">
        <v>152.01</v>
      </c>
      <c r="BO185" s="13">
        <v>14</v>
      </c>
      <c r="BP185" s="1">
        <v>53</v>
      </c>
      <c r="BQ185" s="1">
        <v>36</v>
      </c>
      <c r="BR185" s="1">
        <v>475</v>
      </c>
      <c r="BS185" s="9">
        <f t="shared" si="17"/>
        <v>21</v>
      </c>
      <c r="BT185" s="1">
        <v>3</v>
      </c>
      <c r="BU185" s="1">
        <v>3</v>
      </c>
      <c r="BV185" s="1">
        <v>3</v>
      </c>
      <c r="BW185" s="1">
        <v>3</v>
      </c>
      <c r="BX185" s="1">
        <v>3</v>
      </c>
      <c r="BY185" s="1">
        <v>3</v>
      </c>
    </row>
    <row r="186" spans="1:77" ht="15.75" thickBot="1" x14ac:dyDescent="0.3">
      <c r="A186" s="1" t="s">
        <v>37</v>
      </c>
      <c r="B186" s="1" t="s">
        <v>62</v>
      </c>
      <c r="C186" s="1">
        <v>10</v>
      </c>
      <c r="D186" s="7" t="s">
        <v>15</v>
      </c>
      <c r="E186" s="1">
        <v>301</v>
      </c>
      <c r="F186" s="1">
        <v>256.19999999999993</v>
      </c>
      <c r="G186" s="8">
        <v>28.466666666666658</v>
      </c>
      <c r="H186" s="1">
        <v>1.9768518518518515E-2</v>
      </c>
      <c r="I186" s="1">
        <f t="shared" si="21"/>
        <v>107.53048313817334</v>
      </c>
      <c r="J186" s="1">
        <f t="shared" si="22"/>
        <v>11.000143559718973</v>
      </c>
      <c r="K186" s="13">
        <f t="shared" si="23"/>
        <v>5.2489461358313827</v>
      </c>
      <c r="L186" s="1">
        <v>3061.03442</v>
      </c>
      <c r="M186" s="1">
        <v>313.13742000000002</v>
      </c>
      <c r="N186" s="1">
        <v>149.41999999999999</v>
      </c>
      <c r="O186" s="1">
        <v>16.190000000000001</v>
      </c>
      <c r="P186" s="1">
        <v>16.2</v>
      </c>
      <c r="Q186" s="1">
        <v>1.51</v>
      </c>
      <c r="R186" s="1">
        <v>11</v>
      </c>
      <c r="S186" s="1">
        <v>1</v>
      </c>
      <c r="T186" s="1">
        <v>1</v>
      </c>
      <c r="U186" s="1">
        <v>0</v>
      </c>
      <c r="V186" s="1">
        <v>30.23291</v>
      </c>
      <c r="W186" s="1">
        <v>15.58521</v>
      </c>
      <c r="X186" s="1">
        <v>16.198</v>
      </c>
      <c r="Y186" s="1">
        <v>0</v>
      </c>
      <c r="Z186" s="1">
        <v>1</v>
      </c>
      <c r="AA186" s="1">
        <v>13</v>
      </c>
      <c r="AB186" s="1">
        <v>30</v>
      </c>
      <c r="AC186" s="1">
        <v>23</v>
      </c>
      <c r="AD186" s="1">
        <v>7</v>
      </c>
      <c r="AE186" s="1">
        <v>0</v>
      </c>
      <c r="AF186" s="1">
        <v>0.46</v>
      </c>
      <c r="AG186" s="1">
        <v>4.25</v>
      </c>
      <c r="AH186" s="1">
        <v>29.95</v>
      </c>
      <c r="AI186" s="1">
        <v>82.66</v>
      </c>
      <c r="AJ186" s="1">
        <v>10.81</v>
      </c>
      <c r="AK186" s="1">
        <v>0</v>
      </c>
      <c r="AL186" s="1">
        <v>14</v>
      </c>
      <c r="AM186" s="1">
        <v>5</v>
      </c>
      <c r="AN186" s="1">
        <v>2</v>
      </c>
      <c r="AO186" s="1">
        <v>28</v>
      </c>
      <c r="AP186" s="1">
        <v>9</v>
      </c>
      <c r="AQ186" s="1">
        <v>2</v>
      </c>
      <c r="AR186" s="1">
        <v>68</v>
      </c>
      <c r="AS186" s="1">
        <v>8</v>
      </c>
      <c r="AT186" s="1">
        <v>1</v>
      </c>
      <c r="AU186" s="1">
        <v>64</v>
      </c>
      <c r="AV186" s="1">
        <v>9</v>
      </c>
      <c r="AW186" s="1">
        <v>2</v>
      </c>
      <c r="AX186" s="1">
        <v>896.02002000000005</v>
      </c>
      <c r="AY186" s="1">
        <v>623.46996999999999</v>
      </c>
      <c r="AZ186" s="1">
        <v>633.45001000000002</v>
      </c>
      <c r="BA186" s="1">
        <v>648.90997000000004</v>
      </c>
      <c r="BB186" s="1">
        <v>193.87</v>
      </c>
      <c r="BC186" s="1">
        <v>37.090000000000003</v>
      </c>
      <c r="BD186" s="1">
        <v>28.19</v>
      </c>
      <c r="BE186" s="1">
        <v>0</v>
      </c>
      <c r="BF186" s="1">
        <v>130</v>
      </c>
      <c r="BG186" s="1">
        <v>93</v>
      </c>
      <c r="BH186" s="1">
        <v>58</v>
      </c>
      <c r="BI186" s="1">
        <v>17</v>
      </c>
      <c r="BJ186" s="1">
        <v>3</v>
      </c>
      <c r="BK186" s="1">
        <v>1</v>
      </c>
      <c r="BL186" s="1">
        <v>0</v>
      </c>
      <c r="BM186" s="1">
        <v>183.31999999999996</v>
      </c>
      <c r="BN186" s="1">
        <v>33.9</v>
      </c>
      <c r="BO186" s="13">
        <v>2</v>
      </c>
      <c r="BP186" s="1">
        <v>21</v>
      </c>
      <c r="BQ186" s="1">
        <v>39</v>
      </c>
      <c r="BR186" s="1">
        <v>174</v>
      </c>
      <c r="BS186" s="9">
        <f t="shared" si="17"/>
        <v>7</v>
      </c>
      <c r="BT186" s="1">
        <v>2</v>
      </c>
      <c r="BU186" s="1">
        <v>2</v>
      </c>
      <c r="BV186" s="1">
        <v>2</v>
      </c>
      <c r="BW186" s="1">
        <v>4</v>
      </c>
      <c r="BX186" s="1">
        <v>4</v>
      </c>
      <c r="BY186" s="1">
        <v>4</v>
      </c>
    </row>
    <row r="187" spans="1:77" ht="15.75" thickBot="1" x14ac:dyDescent="0.3">
      <c r="A187" s="1" t="s">
        <v>29</v>
      </c>
      <c r="B187" s="1" t="s">
        <v>61</v>
      </c>
      <c r="C187" s="1">
        <v>10</v>
      </c>
      <c r="D187" s="7" t="s">
        <v>15</v>
      </c>
      <c r="E187" s="1">
        <v>920</v>
      </c>
      <c r="F187" s="1">
        <v>0</v>
      </c>
      <c r="G187" s="8">
        <v>61.55</v>
      </c>
      <c r="H187" s="1">
        <v>4.2743055555555555E-2</v>
      </c>
      <c r="I187" s="1">
        <f t="shared" si="21"/>
        <v>120.79838554021121</v>
      </c>
      <c r="J187" s="1">
        <f t="shared" si="22"/>
        <v>13.029741510966694</v>
      </c>
      <c r="K187" s="13">
        <f t="shared" si="23"/>
        <v>5.2740861088545898</v>
      </c>
      <c r="L187" s="1">
        <v>7435.1406299999999</v>
      </c>
      <c r="M187" s="1">
        <v>801.98059000000001</v>
      </c>
      <c r="N187" s="1">
        <v>324.62</v>
      </c>
      <c r="O187" s="1">
        <v>30.74</v>
      </c>
      <c r="P187" s="1">
        <v>0</v>
      </c>
      <c r="Q187" s="1">
        <v>0</v>
      </c>
      <c r="R187" s="1">
        <v>29</v>
      </c>
      <c r="S187" s="1">
        <v>3</v>
      </c>
      <c r="T187" s="1">
        <v>0</v>
      </c>
      <c r="U187" s="1">
        <v>0</v>
      </c>
      <c r="V187" s="1">
        <v>31.374510000000001</v>
      </c>
      <c r="W187" s="1">
        <v>14.00488</v>
      </c>
      <c r="X187" s="1">
        <v>0</v>
      </c>
      <c r="Y187" s="1">
        <v>0</v>
      </c>
      <c r="Z187" s="1">
        <v>5</v>
      </c>
      <c r="AA187" s="1">
        <v>26</v>
      </c>
      <c r="AB187" s="1">
        <v>71</v>
      </c>
      <c r="AC187" s="1">
        <v>47</v>
      </c>
      <c r="AD187" s="1">
        <v>5</v>
      </c>
      <c r="AE187" s="1">
        <v>0</v>
      </c>
      <c r="AF187" s="1">
        <v>1.01</v>
      </c>
      <c r="AG187" s="1">
        <v>8.58</v>
      </c>
      <c r="AH187" s="1">
        <v>73.319999999999993</v>
      </c>
      <c r="AI187" s="1">
        <v>106.89</v>
      </c>
      <c r="AJ187" s="1">
        <v>6.58</v>
      </c>
      <c r="AK187" s="1">
        <v>0</v>
      </c>
      <c r="AL187" s="1">
        <v>24</v>
      </c>
      <c r="AM187" s="1">
        <v>6</v>
      </c>
      <c r="AN187" s="1">
        <v>4</v>
      </c>
      <c r="AO187" s="1">
        <v>47</v>
      </c>
      <c r="AP187" s="1">
        <v>17</v>
      </c>
      <c r="AQ187" s="1">
        <v>6</v>
      </c>
      <c r="AR187" s="1">
        <v>194</v>
      </c>
      <c r="AS187" s="1">
        <v>37</v>
      </c>
      <c r="AT187" s="1">
        <v>10</v>
      </c>
      <c r="AU187" s="1">
        <v>150</v>
      </c>
      <c r="AV187" s="1">
        <v>19</v>
      </c>
      <c r="AW187" s="1">
        <v>6</v>
      </c>
      <c r="AX187" s="1">
        <v>2177.1900599999999</v>
      </c>
      <c r="AY187" s="1">
        <v>1174.9799800000001</v>
      </c>
      <c r="AZ187" s="1">
        <v>1580.06006</v>
      </c>
      <c r="BA187" s="1">
        <v>1675.6099899999999</v>
      </c>
      <c r="BB187" s="1">
        <v>650.83000000000004</v>
      </c>
      <c r="BC187" s="1">
        <v>144.81</v>
      </c>
      <c r="BD187" s="1">
        <v>30.74</v>
      </c>
      <c r="BE187" s="1">
        <v>0</v>
      </c>
      <c r="BF187" s="1">
        <v>262</v>
      </c>
      <c r="BG187" s="1">
        <v>199</v>
      </c>
      <c r="BH187" s="1">
        <v>154</v>
      </c>
      <c r="BI187" s="1">
        <v>70</v>
      </c>
      <c r="BJ187" s="1">
        <v>14</v>
      </c>
      <c r="BK187" s="1">
        <v>3</v>
      </c>
      <c r="BL187" s="1">
        <v>0</v>
      </c>
      <c r="BM187" s="1">
        <v>355.36</v>
      </c>
      <c r="BN187" s="1">
        <v>30.74</v>
      </c>
      <c r="BO187" s="13">
        <v>3</v>
      </c>
      <c r="BP187" s="1">
        <v>34</v>
      </c>
      <c r="BQ187" s="1">
        <v>70</v>
      </c>
      <c r="BR187" s="1">
        <v>415</v>
      </c>
      <c r="BS187" s="9">
        <f t="shared" si="17"/>
        <v>26</v>
      </c>
      <c r="BT187" s="1">
        <v>3</v>
      </c>
      <c r="BU187" s="1">
        <v>3</v>
      </c>
      <c r="BV187" s="1">
        <v>3</v>
      </c>
      <c r="BW187" s="1">
        <v>4</v>
      </c>
      <c r="BX187" s="1">
        <v>4</v>
      </c>
      <c r="BY187" s="1">
        <v>3</v>
      </c>
    </row>
    <row r="188" spans="1:77" ht="15.75" thickBot="1" x14ac:dyDescent="0.3">
      <c r="A188" s="1" t="s">
        <v>41</v>
      </c>
      <c r="B188" s="1" t="s">
        <v>20</v>
      </c>
      <c r="C188" s="1">
        <v>10</v>
      </c>
      <c r="D188" s="7" t="s">
        <v>15</v>
      </c>
      <c r="E188" s="1">
        <v>616</v>
      </c>
      <c r="F188" s="1">
        <v>0</v>
      </c>
      <c r="G188" s="8">
        <v>45.033333333333331</v>
      </c>
      <c r="H188" s="1">
        <v>3.1273148148148147E-2</v>
      </c>
      <c r="I188" s="1">
        <f t="shared" si="21"/>
        <v>124.82068045891931</v>
      </c>
      <c r="J188" s="1">
        <f t="shared" si="22"/>
        <v>12.684649740932644</v>
      </c>
      <c r="K188" s="13">
        <f t="shared" si="23"/>
        <v>9.0830498149518881</v>
      </c>
      <c r="L188" s="1">
        <v>5621.0913099999998</v>
      </c>
      <c r="M188" s="1">
        <v>571.23206000000005</v>
      </c>
      <c r="N188" s="1">
        <v>409.04001</v>
      </c>
      <c r="O188" s="1">
        <v>94.36</v>
      </c>
      <c r="P188" s="1">
        <v>41.44</v>
      </c>
      <c r="Q188" s="1">
        <v>5.57</v>
      </c>
      <c r="R188" s="1">
        <v>34</v>
      </c>
      <c r="S188" s="1">
        <v>8</v>
      </c>
      <c r="T188" s="1">
        <v>4</v>
      </c>
      <c r="U188" s="1">
        <v>1</v>
      </c>
      <c r="V188" s="1">
        <v>21.256350000000001</v>
      </c>
      <c r="W188" s="1">
        <v>16.806149999999999</v>
      </c>
      <c r="X188" s="1">
        <v>12.60303</v>
      </c>
      <c r="Y188" s="1">
        <v>5.5730000000000004</v>
      </c>
      <c r="Z188" s="1">
        <v>4</v>
      </c>
      <c r="AA188" s="1">
        <v>12</v>
      </c>
      <c r="AB188" s="1">
        <v>38</v>
      </c>
      <c r="AC188" s="1">
        <v>32</v>
      </c>
      <c r="AD188" s="1">
        <v>7</v>
      </c>
      <c r="AE188" s="1">
        <v>0</v>
      </c>
      <c r="AF188" s="1">
        <v>0.83</v>
      </c>
      <c r="AG188" s="1">
        <v>10.46</v>
      </c>
      <c r="AH188" s="1">
        <v>58.73</v>
      </c>
      <c r="AI188" s="1">
        <v>95.07</v>
      </c>
      <c r="AJ188" s="1">
        <v>9.91</v>
      </c>
      <c r="AK188" s="1">
        <v>0.35</v>
      </c>
      <c r="AL188" s="1">
        <v>19</v>
      </c>
      <c r="AM188" s="1">
        <v>5</v>
      </c>
      <c r="AN188" s="1">
        <v>3</v>
      </c>
      <c r="AO188" s="1">
        <v>24</v>
      </c>
      <c r="AP188" s="1">
        <v>8</v>
      </c>
      <c r="AQ188" s="1">
        <v>2</v>
      </c>
      <c r="AR188" s="1">
        <v>103</v>
      </c>
      <c r="AS188" s="1">
        <v>25</v>
      </c>
      <c r="AT188" s="1">
        <v>5</v>
      </c>
      <c r="AU188" s="1">
        <v>171</v>
      </c>
      <c r="AV188" s="1">
        <v>21</v>
      </c>
      <c r="AW188" s="1">
        <v>9</v>
      </c>
      <c r="AX188" s="1">
        <v>1783.98999</v>
      </c>
      <c r="AY188" s="1">
        <v>1113.9499499999999</v>
      </c>
      <c r="AZ188" s="1">
        <v>1113.66003</v>
      </c>
      <c r="BA188" s="1">
        <v>907.65997000000004</v>
      </c>
      <c r="BB188" s="1">
        <v>474.20999</v>
      </c>
      <c r="BC188" s="1">
        <v>146.83000000000001</v>
      </c>
      <c r="BD188" s="1">
        <v>80.819999999999993</v>
      </c>
      <c r="BE188" s="1">
        <v>0</v>
      </c>
      <c r="BF188" s="1">
        <v>191</v>
      </c>
      <c r="BG188" s="1">
        <v>124</v>
      </c>
      <c r="BH188" s="1">
        <v>85</v>
      </c>
      <c r="BI188" s="1">
        <v>42</v>
      </c>
      <c r="BJ188" s="1">
        <v>15</v>
      </c>
      <c r="BK188" s="1">
        <v>6</v>
      </c>
      <c r="BL188" s="1">
        <v>0</v>
      </c>
      <c r="BM188" s="1">
        <v>550.41001000000006</v>
      </c>
      <c r="BN188" s="1">
        <v>141.37</v>
      </c>
      <c r="BO188" s="13">
        <v>13</v>
      </c>
      <c r="BP188" s="1">
        <v>27</v>
      </c>
      <c r="BQ188" s="1">
        <v>34</v>
      </c>
      <c r="BR188" s="1">
        <v>317</v>
      </c>
      <c r="BS188" s="9">
        <f t="shared" si="17"/>
        <v>19</v>
      </c>
      <c r="BT188" s="1">
        <v>2</v>
      </c>
      <c r="BU188" s="1">
        <v>2</v>
      </c>
      <c r="BV188" s="1">
        <v>3</v>
      </c>
      <c r="BW188" s="1">
        <v>3</v>
      </c>
      <c r="BX188" s="1">
        <v>3</v>
      </c>
      <c r="BY188" s="1">
        <v>3</v>
      </c>
    </row>
    <row r="189" spans="1:77" ht="15.75" thickBot="1" x14ac:dyDescent="0.3">
      <c r="A189" s="1" t="s">
        <v>26</v>
      </c>
      <c r="B189" s="1" t="s">
        <v>60</v>
      </c>
      <c r="C189" s="1">
        <v>10</v>
      </c>
      <c r="D189" s="7" t="s">
        <v>15</v>
      </c>
      <c r="E189" s="1">
        <v>408</v>
      </c>
      <c r="F189" s="1">
        <v>0</v>
      </c>
      <c r="G189" s="8">
        <v>28.466666666666658</v>
      </c>
      <c r="H189" s="1">
        <v>1.9768518518518515E-2</v>
      </c>
      <c r="I189" s="1">
        <f t="shared" si="21"/>
        <v>114.8253709601874</v>
      </c>
      <c r="J189" s="1">
        <f t="shared" si="22"/>
        <v>11.398860070257614</v>
      </c>
      <c r="K189" s="13">
        <f t="shared" si="23"/>
        <v>3.5360655737704927</v>
      </c>
      <c r="L189" s="1">
        <v>3268.6955600000001</v>
      </c>
      <c r="M189" s="1">
        <v>324.48755</v>
      </c>
      <c r="N189" s="1">
        <v>100.66</v>
      </c>
      <c r="O189" s="1">
        <v>17.93</v>
      </c>
      <c r="P189" s="1">
        <v>6.39</v>
      </c>
      <c r="Q189" s="1">
        <v>13.67</v>
      </c>
      <c r="R189" s="1">
        <v>10</v>
      </c>
      <c r="S189" s="1">
        <v>2</v>
      </c>
      <c r="T189" s="1">
        <v>1</v>
      </c>
      <c r="U189" s="1">
        <v>1</v>
      </c>
      <c r="V189" s="1">
        <v>20.48096</v>
      </c>
      <c r="W189" s="1">
        <v>12.155760000000001</v>
      </c>
      <c r="X189" s="1">
        <v>6.3940400000000004</v>
      </c>
      <c r="Y189" s="1">
        <v>13.66797</v>
      </c>
      <c r="Z189" s="1">
        <v>2</v>
      </c>
      <c r="AA189" s="1">
        <v>5</v>
      </c>
      <c r="AB189" s="1">
        <v>23</v>
      </c>
      <c r="AC189" s="1">
        <v>27</v>
      </c>
      <c r="AD189" s="1">
        <v>1</v>
      </c>
      <c r="AE189" s="1">
        <v>0</v>
      </c>
      <c r="AF189" s="1">
        <v>0.04</v>
      </c>
      <c r="AG189" s="1">
        <v>2.2799999999999998</v>
      </c>
      <c r="AH189" s="1">
        <v>20.420000000000002</v>
      </c>
      <c r="AI189" s="1">
        <v>53.12</v>
      </c>
      <c r="AJ189" s="1">
        <v>2</v>
      </c>
      <c r="AK189" s="1">
        <v>0</v>
      </c>
      <c r="AL189" s="1">
        <v>5</v>
      </c>
      <c r="AM189" s="1">
        <v>6</v>
      </c>
      <c r="AN189" s="1">
        <v>0</v>
      </c>
      <c r="AO189" s="1">
        <v>18</v>
      </c>
      <c r="AP189" s="1">
        <v>4</v>
      </c>
      <c r="AQ189" s="1">
        <v>0</v>
      </c>
      <c r="AR189" s="1">
        <v>47</v>
      </c>
      <c r="AS189" s="1">
        <v>3</v>
      </c>
      <c r="AT189" s="1">
        <v>2</v>
      </c>
      <c r="AU189" s="1">
        <v>62</v>
      </c>
      <c r="AV189" s="1">
        <v>11</v>
      </c>
      <c r="AW189" s="1">
        <v>4</v>
      </c>
      <c r="AX189" s="1">
        <v>1003.96002</v>
      </c>
      <c r="AY189" s="1">
        <v>726.42998999999998</v>
      </c>
      <c r="AZ189" s="1">
        <v>876</v>
      </c>
      <c r="BA189" s="1">
        <v>481.35001</v>
      </c>
      <c r="BB189" s="1">
        <v>133.03</v>
      </c>
      <c r="BC189" s="1">
        <v>24.51</v>
      </c>
      <c r="BD189" s="1">
        <v>23.37</v>
      </c>
      <c r="BE189" s="1">
        <v>0</v>
      </c>
      <c r="BF189" s="1">
        <v>131</v>
      </c>
      <c r="BG189" s="1">
        <v>93</v>
      </c>
      <c r="BH189" s="1">
        <v>47</v>
      </c>
      <c r="BI189" s="1">
        <v>12</v>
      </c>
      <c r="BJ189" s="1">
        <v>3</v>
      </c>
      <c r="BK189" s="1">
        <v>1</v>
      </c>
      <c r="BL189" s="1">
        <v>0</v>
      </c>
      <c r="BM189" s="1">
        <v>138.65</v>
      </c>
      <c r="BN189" s="1">
        <v>37.99</v>
      </c>
      <c r="BO189" s="13">
        <v>4</v>
      </c>
      <c r="BP189" s="1">
        <v>11</v>
      </c>
      <c r="BQ189" s="1">
        <v>22</v>
      </c>
      <c r="BR189" s="1">
        <v>132</v>
      </c>
      <c r="BS189" s="9">
        <f t="shared" si="17"/>
        <v>6</v>
      </c>
      <c r="BT189" s="1">
        <v>1</v>
      </c>
      <c r="BU189" s="1">
        <v>2</v>
      </c>
      <c r="BV189" s="1">
        <v>2</v>
      </c>
      <c r="BW189" s="1">
        <v>4</v>
      </c>
      <c r="BX189" s="1">
        <v>4</v>
      </c>
      <c r="BY189" s="1">
        <v>4</v>
      </c>
    </row>
    <row r="190" spans="1:77" ht="15.75" thickBot="1" x14ac:dyDescent="0.3">
      <c r="A190" s="1" t="s">
        <v>38</v>
      </c>
      <c r="B190" s="1" t="s">
        <v>62</v>
      </c>
      <c r="C190" s="1">
        <v>10</v>
      </c>
      <c r="D190" s="7" t="s">
        <v>15</v>
      </c>
      <c r="E190" s="1">
        <v>236</v>
      </c>
      <c r="F190" s="1">
        <v>0</v>
      </c>
      <c r="G190" s="8">
        <v>28.466666666666658</v>
      </c>
      <c r="H190" s="1">
        <v>1.9768518518518515E-2</v>
      </c>
      <c r="I190" s="1">
        <f t="shared" si="21"/>
        <v>112.29695444964875</v>
      </c>
      <c r="J190" s="1">
        <f t="shared" si="22"/>
        <v>11.348225058548012</v>
      </c>
      <c r="K190" s="13">
        <f t="shared" si="23"/>
        <v>4.5137005854800956</v>
      </c>
      <c r="L190" s="1">
        <v>3196.7199700000001</v>
      </c>
      <c r="M190" s="1">
        <v>323.04613999999998</v>
      </c>
      <c r="N190" s="1">
        <v>128.49001000000001</v>
      </c>
      <c r="O190" s="1">
        <v>19.27</v>
      </c>
      <c r="P190" s="1">
        <v>9.58</v>
      </c>
      <c r="Q190" s="1">
        <v>0.73</v>
      </c>
      <c r="R190" s="1">
        <v>9</v>
      </c>
      <c r="S190" s="1">
        <v>3</v>
      </c>
      <c r="T190" s="1">
        <v>1</v>
      </c>
      <c r="U190" s="1">
        <v>0</v>
      </c>
      <c r="V190" s="1">
        <v>36.039059999999999</v>
      </c>
      <c r="W190" s="1">
        <v>9.40381</v>
      </c>
      <c r="X190" s="1">
        <v>9.5760500000000004</v>
      </c>
      <c r="Y190" s="1">
        <v>0</v>
      </c>
      <c r="Z190" s="1">
        <v>1</v>
      </c>
      <c r="AA190" s="1">
        <v>5</v>
      </c>
      <c r="AB190" s="1">
        <v>23</v>
      </c>
      <c r="AC190" s="1">
        <v>25</v>
      </c>
      <c r="AD190" s="1">
        <v>3</v>
      </c>
      <c r="AE190" s="1">
        <v>0</v>
      </c>
      <c r="AF190" s="1">
        <v>0.47</v>
      </c>
      <c r="AG190" s="1">
        <v>2.67</v>
      </c>
      <c r="AH190" s="1">
        <v>22.82</v>
      </c>
      <c r="AI190" s="1">
        <v>87.4</v>
      </c>
      <c r="AJ190" s="1">
        <v>4.54</v>
      </c>
      <c r="AK190" s="1">
        <v>0</v>
      </c>
      <c r="AL190" s="1">
        <v>28</v>
      </c>
      <c r="AM190" s="1">
        <v>2</v>
      </c>
      <c r="AN190" s="1">
        <v>2</v>
      </c>
      <c r="AO190" s="1">
        <v>10</v>
      </c>
      <c r="AP190" s="1">
        <v>4</v>
      </c>
      <c r="AQ190" s="1">
        <v>2</v>
      </c>
      <c r="AR190" s="1">
        <v>61</v>
      </c>
      <c r="AS190" s="1">
        <v>6</v>
      </c>
      <c r="AT190" s="1">
        <v>0</v>
      </c>
      <c r="AU190" s="1">
        <v>66</v>
      </c>
      <c r="AV190" s="1">
        <v>11</v>
      </c>
      <c r="AW190" s="1">
        <v>3</v>
      </c>
      <c r="AX190" s="1">
        <v>1061.9300499999999</v>
      </c>
      <c r="AY190" s="1">
        <v>786.10999000000004</v>
      </c>
      <c r="AZ190" s="1">
        <v>717.12</v>
      </c>
      <c r="BA190" s="1">
        <v>438.57001000000002</v>
      </c>
      <c r="BB190" s="1">
        <v>136.06</v>
      </c>
      <c r="BC190" s="1">
        <v>44.47</v>
      </c>
      <c r="BD190" s="1">
        <v>12.42</v>
      </c>
      <c r="BE190" s="1">
        <v>0</v>
      </c>
      <c r="BF190" s="1">
        <v>145</v>
      </c>
      <c r="BG190" s="1">
        <v>89</v>
      </c>
      <c r="BH190" s="1">
        <v>57</v>
      </c>
      <c r="BI190" s="1">
        <v>12</v>
      </c>
      <c r="BJ190" s="1">
        <v>5</v>
      </c>
      <c r="BK190" s="1">
        <v>1</v>
      </c>
      <c r="BL190" s="1">
        <v>0</v>
      </c>
      <c r="BM190" s="1">
        <v>158.07001000000002</v>
      </c>
      <c r="BN190" s="1">
        <v>29.580000000000002</v>
      </c>
      <c r="BO190" s="13">
        <v>4</v>
      </c>
      <c r="BP190" s="1">
        <v>32</v>
      </c>
      <c r="BQ190" s="1">
        <v>16</v>
      </c>
      <c r="BR190" s="1">
        <v>165</v>
      </c>
      <c r="BS190" s="9">
        <f t="shared" si="17"/>
        <v>7</v>
      </c>
      <c r="BT190" s="1">
        <v>3</v>
      </c>
      <c r="BU190" s="1">
        <v>3</v>
      </c>
      <c r="BV190" s="1">
        <v>3</v>
      </c>
      <c r="BW190" s="1">
        <v>3</v>
      </c>
      <c r="BX190" s="1">
        <v>3</v>
      </c>
      <c r="BY190" s="1">
        <v>3</v>
      </c>
    </row>
    <row r="191" spans="1:77" ht="15.75" thickBot="1" x14ac:dyDescent="0.3">
      <c r="A191" s="1" t="s">
        <v>30</v>
      </c>
      <c r="B191" s="1" t="s">
        <v>61</v>
      </c>
      <c r="C191" s="1">
        <v>10</v>
      </c>
      <c r="D191" s="7" t="s">
        <v>15</v>
      </c>
      <c r="E191" s="1">
        <v>450</v>
      </c>
      <c r="F191" s="1">
        <v>199.9666666666667</v>
      </c>
      <c r="G191" s="8">
        <v>28.56666666666667</v>
      </c>
      <c r="H191" s="1">
        <v>1.9837962962962963E-2</v>
      </c>
      <c r="I191" s="1">
        <f t="shared" si="21"/>
        <v>130.02840245040841</v>
      </c>
      <c r="J191" s="1">
        <f t="shared" si="22"/>
        <v>13.749367211201866</v>
      </c>
      <c r="K191" s="13">
        <f t="shared" si="23"/>
        <v>5.1112015169194853</v>
      </c>
      <c r="L191" s="1">
        <v>3714.4780300000002</v>
      </c>
      <c r="M191" s="1">
        <v>392.77359000000001</v>
      </c>
      <c r="N191" s="1">
        <v>146.00998999999999</v>
      </c>
      <c r="O191" s="1">
        <v>0</v>
      </c>
      <c r="P191" s="1">
        <v>0</v>
      </c>
      <c r="Q191" s="1">
        <v>0</v>
      </c>
      <c r="R191" s="1">
        <v>12</v>
      </c>
      <c r="S191" s="1">
        <v>0</v>
      </c>
      <c r="T191" s="1">
        <v>0</v>
      </c>
      <c r="U191" s="1">
        <v>0</v>
      </c>
      <c r="V191" s="1">
        <v>22.39087</v>
      </c>
      <c r="W191" s="1">
        <v>0</v>
      </c>
      <c r="X191" s="1">
        <v>0</v>
      </c>
      <c r="Y191" s="1">
        <v>0</v>
      </c>
      <c r="Z191" s="1">
        <v>4</v>
      </c>
      <c r="AA191" s="1">
        <v>6</v>
      </c>
      <c r="AB191" s="1">
        <v>30</v>
      </c>
      <c r="AC191" s="1">
        <v>27</v>
      </c>
      <c r="AD191" s="1">
        <v>4</v>
      </c>
      <c r="AE191" s="1">
        <v>0</v>
      </c>
      <c r="AF191" s="1">
        <v>1.02</v>
      </c>
      <c r="AG191" s="1">
        <v>3.09</v>
      </c>
      <c r="AH191" s="1">
        <v>27.94</v>
      </c>
      <c r="AI191" s="1">
        <v>62.1</v>
      </c>
      <c r="AJ191" s="1">
        <v>3.98</v>
      </c>
      <c r="AK191" s="1">
        <v>0</v>
      </c>
      <c r="AL191" s="1">
        <v>9</v>
      </c>
      <c r="AM191" s="1">
        <v>3</v>
      </c>
      <c r="AN191" s="1">
        <v>1</v>
      </c>
      <c r="AO191" s="1">
        <v>21</v>
      </c>
      <c r="AP191" s="1">
        <v>7</v>
      </c>
      <c r="AQ191" s="1">
        <v>0</v>
      </c>
      <c r="AR191" s="1">
        <v>122</v>
      </c>
      <c r="AS191" s="1">
        <v>16</v>
      </c>
      <c r="AT191" s="1">
        <v>4</v>
      </c>
      <c r="AU191" s="1">
        <v>88</v>
      </c>
      <c r="AV191" s="1">
        <v>12</v>
      </c>
      <c r="AW191" s="1">
        <v>4</v>
      </c>
      <c r="AX191" s="1">
        <v>766.63</v>
      </c>
      <c r="AY191" s="1">
        <v>571.15997000000004</v>
      </c>
      <c r="AZ191" s="1">
        <v>881.95001000000002</v>
      </c>
      <c r="BA191" s="1">
        <v>1127.3599899999999</v>
      </c>
      <c r="BB191" s="1">
        <v>338</v>
      </c>
      <c r="BC191" s="1">
        <v>29.37</v>
      </c>
      <c r="BD191" s="1">
        <v>0</v>
      </c>
      <c r="BE191" s="1">
        <v>0</v>
      </c>
      <c r="BF191" s="1">
        <v>140</v>
      </c>
      <c r="BG191" s="1">
        <v>110</v>
      </c>
      <c r="BH191" s="1">
        <v>84</v>
      </c>
      <c r="BI191" s="1">
        <v>24</v>
      </c>
      <c r="BJ191" s="1">
        <v>2</v>
      </c>
      <c r="BK191" s="1">
        <v>0</v>
      </c>
      <c r="BL191" s="1">
        <v>0</v>
      </c>
      <c r="BM191" s="1">
        <v>146.00998999999999</v>
      </c>
      <c r="BN191" s="1">
        <v>0</v>
      </c>
      <c r="BO191" s="13">
        <v>0</v>
      </c>
      <c r="BP191" s="1">
        <v>13</v>
      </c>
      <c r="BQ191" s="1">
        <v>28</v>
      </c>
      <c r="BR191" s="1">
        <v>240</v>
      </c>
      <c r="BS191" s="9">
        <f t="shared" si="17"/>
        <v>9</v>
      </c>
      <c r="BT191" s="1">
        <v>2</v>
      </c>
      <c r="BU191" s="1">
        <v>2</v>
      </c>
      <c r="BV191" s="1">
        <v>4</v>
      </c>
      <c r="BW191" s="1">
        <v>4</v>
      </c>
      <c r="BX191" s="1">
        <v>4</v>
      </c>
      <c r="BY191" s="1">
        <v>3</v>
      </c>
    </row>
    <row r="192" spans="1:77" ht="15.75" thickBot="1" x14ac:dyDescent="0.3">
      <c r="A192" s="1" t="s">
        <v>27</v>
      </c>
      <c r="B192" s="1" t="s">
        <v>60</v>
      </c>
      <c r="C192" s="1">
        <v>10</v>
      </c>
      <c r="D192" s="7" t="s">
        <v>15</v>
      </c>
      <c r="E192" s="1">
        <v>91</v>
      </c>
      <c r="F192" s="1">
        <v>553.94999999999993</v>
      </c>
      <c r="G192" s="8">
        <v>61.55</v>
      </c>
      <c r="H192" s="1">
        <v>4.2743055555555555E-2</v>
      </c>
      <c r="I192" s="1">
        <f t="shared" si="21"/>
        <v>111.0128523151909</v>
      </c>
      <c r="J192" s="1">
        <f t="shared" si="22"/>
        <v>11.113910966693746</v>
      </c>
      <c r="K192" s="13">
        <f t="shared" si="23"/>
        <v>5.8394799350121849</v>
      </c>
      <c r="L192" s="1">
        <v>6832.8410599999997</v>
      </c>
      <c r="M192" s="1">
        <v>684.06122000000005</v>
      </c>
      <c r="N192" s="1">
        <v>359.41998999999998</v>
      </c>
      <c r="O192" s="1">
        <v>35.75</v>
      </c>
      <c r="P192" s="1">
        <v>0</v>
      </c>
      <c r="Q192" s="1">
        <v>0</v>
      </c>
      <c r="R192" s="1">
        <v>35</v>
      </c>
      <c r="S192" s="1">
        <v>4</v>
      </c>
      <c r="T192" s="1">
        <v>0</v>
      </c>
      <c r="U192" s="1">
        <v>0</v>
      </c>
      <c r="V192" s="1">
        <v>25.63428</v>
      </c>
      <c r="W192" s="1">
        <v>12.42188</v>
      </c>
      <c r="X192" s="1">
        <v>0</v>
      </c>
      <c r="Y192" s="1">
        <v>0</v>
      </c>
      <c r="Z192" s="1">
        <v>4</v>
      </c>
      <c r="AA192" s="1">
        <v>21</v>
      </c>
      <c r="AB192" s="1">
        <v>55</v>
      </c>
      <c r="AC192" s="1">
        <v>57</v>
      </c>
      <c r="AD192" s="1">
        <v>12</v>
      </c>
      <c r="AE192" s="1">
        <v>0</v>
      </c>
      <c r="AF192" s="1">
        <v>1.06</v>
      </c>
      <c r="AG192" s="1">
        <v>8.5500000000000007</v>
      </c>
      <c r="AH192" s="1">
        <v>66.44</v>
      </c>
      <c r="AI192" s="1">
        <v>178.6</v>
      </c>
      <c r="AJ192" s="1">
        <v>13.69</v>
      </c>
      <c r="AK192" s="1">
        <v>0.31</v>
      </c>
      <c r="AL192" s="1">
        <v>29</v>
      </c>
      <c r="AM192" s="1">
        <v>13</v>
      </c>
      <c r="AN192" s="1">
        <v>5</v>
      </c>
      <c r="AO192" s="1">
        <v>49</v>
      </c>
      <c r="AP192" s="1">
        <v>21</v>
      </c>
      <c r="AQ192" s="1">
        <v>4</v>
      </c>
      <c r="AR192" s="1">
        <v>120</v>
      </c>
      <c r="AS192" s="1">
        <v>20</v>
      </c>
      <c r="AT192" s="1">
        <v>6</v>
      </c>
      <c r="AU192" s="1">
        <v>135</v>
      </c>
      <c r="AV192" s="1">
        <v>26</v>
      </c>
      <c r="AW192" s="1">
        <v>6</v>
      </c>
      <c r="AX192" s="1">
        <v>2612.71002</v>
      </c>
      <c r="AY192" s="1">
        <v>1559.6499899999999</v>
      </c>
      <c r="AZ192" s="1">
        <v>1305.53</v>
      </c>
      <c r="BA192" s="1">
        <v>958.26999000000001</v>
      </c>
      <c r="BB192" s="1">
        <v>359.41998999999998</v>
      </c>
      <c r="BC192" s="1">
        <v>35.75</v>
      </c>
      <c r="BD192" s="1">
        <v>0</v>
      </c>
      <c r="BE192" s="1">
        <v>0</v>
      </c>
      <c r="BF192" s="1">
        <v>299</v>
      </c>
      <c r="BG192" s="1">
        <v>157</v>
      </c>
      <c r="BH192" s="1">
        <v>97</v>
      </c>
      <c r="BI192" s="1">
        <v>35</v>
      </c>
      <c r="BJ192" s="1">
        <v>4</v>
      </c>
      <c r="BK192" s="1">
        <v>0</v>
      </c>
      <c r="BL192" s="1">
        <v>0</v>
      </c>
      <c r="BM192" s="1">
        <v>395.16998999999998</v>
      </c>
      <c r="BN192" s="1">
        <v>35.75</v>
      </c>
      <c r="BO192" s="13">
        <v>4</v>
      </c>
      <c r="BP192" s="1">
        <v>47</v>
      </c>
      <c r="BQ192" s="1">
        <v>74</v>
      </c>
      <c r="BR192" s="1">
        <v>333</v>
      </c>
      <c r="BS192" s="9">
        <f t="shared" si="17"/>
        <v>21</v>
      </c>
      <c r="BT192" s="1">
        <v>3</v>
      </c>
      <c r="BU192" s="1">
        <v>3</v>
      </c>
      <c r="BV192" s="1">
        <v>4</v>
      </c>
      <c r="BW192" s="1">
        <v>4</v>
      </c>
      <c r="BX192" s="1">
        <v>5</v>
      </c>
      <c r="BY192" s="1">
        <v>4</v>
      </c>
    </row>
    <row r="193" spans="1:77" ht="15.75" thickBot="1" x14ac:dyDescent="0.3">
      <c r="A193" s="1" t="s">
        <v>31</v>
      </c>
      <c r="B193" s="1" t="s">
        <v>61</v>
      </c>
      <c r="C193" s="1">
        <v>10</v>
      </c>
      <c r="D193" s="7" t="s">
        <v>15</v>
      </c>
      <c r="E193" s="1">
        <v>1080</v>
      </c>
      <c r="F193" s="1">
        <v>553.94999999999993</v>
      </c>
      <c r="G193" s="8">
        <v>61.55</v>
      </c>
      <c r="H193" s="1">
        <v>4.2743055555555555E-2</v>
      </c>
      <c r="I193" s="1">
        <f t="shared" si="21"/>
        <v>122.64436620633631</v>
      </c>
      <c r="J193" s="1">
        <f t="shared" si="22"/>
        <v>11.869226482534526</v>
      </c>
      <c r="K193" s="13">
        <f t="shared" si="23"/>
        <v>5.552396425670187</v>
      </c>
      <c r="L193" s="1">
        <v>7548.7607399999997</v>
      </c>
      <c r="M193" s="1">
        <v>730.55088999999998</v>
      </c>
      <c r="N193" s="1">
        <v>341.75</v>
      </c>
      <c r="O193" s="1">
        <v>7.8</v>
      </c>
      <c r="P193" s="1">
        <v>0</v>
      </c>
      <c r="Q193" s="1">
        <v>0</v>
      </c>
      <c r="R193" s="1">
        <v>34</v>
      </c>
      <c r="S193" s="1">
        <v>1</v>
      </c>
      <c r="T193" s="1">
        <v>0</v>
      </c>
      <c r="U193" s="1">
        <v>0</v>
      </c>
      <c r="V193" s="1">
        <v>31.187989999999999</v>
      </c>
      <c r="W193" s="1">
        <v>3.8637700000000001</v>
      </c>
      <c r="X193" s="1">
        <v>0</v>
      </c>
      <c r="Y193" s="1">
        <v>0</v>
      </c>
      <c r="Z193" s="1">
        <v>3</v>
      </c>
      <c r="AA193" s="1">
        <v>18</v>
      </c>
      <c r="AB193" s="1">
        <v>57</v>
      </c>
      <c r="AC193" s="1">
        <v>54</v>
      </c>
      <c r="AD193" s="1">
        <v>1</v>
      </c>
      <c r="AE193" s="1">
        <v>0</v>
      </c>
      <c r="AF193" s="1">
        <v>0.94</v>
      </c>
      <c r="AG193" s="1">
        <v>8.84</v>
      </c>
      <c r="AH193" s="1">
        <v>68.56</v>
      </c>
      <c r="AI193" s="1">
        <v>114.78</v>
      </c>
      <c r="AJ193" s="1">
        <v>3.21</v>
      </c>
      <c r="AK193" s="1">
        <v>0</v>
      </c>
      <c r="AL193" s="1">
        <v>27</v>
      </c>
      <c r="AM193" s="1">
        <v>13</v>
      </c>
      <c r="AN193" s="1">
        <v>5</v>
      </c>
      <c r="AO193" s="1">
        <v>27</v>
      </c>
      <c r="AP193" s="1">
        <v>18</v>
      </c>
      <c r="AQ193" s="1">
        <v>4</v>
      </c>
      <c r="AR193" s="1">
        <v>271</v>
      </c>
      <c r="AS193" s="1">
        <v>30</v>
      </c>
      <c r="AT193" s="1">
        <v>6</v>
      </c>
      <c r="AU193" s="1">
        <v>244</v>
      </c>
      <c r="AV193" s="1">
        <v>16</v>
      </c>
      <c r="AW193" s="1">
        <v>2</v>
      </c>
      <c r="AX193" s="1">
        <v>1995.7299800000001</v>
      </c>
      <c r="AY193" s="1">
        <v>1719.80997</v>
      </c>
      <c r="AZ193" s="1">
        <v>1781.5900300000001</v>
      </c>
      <c r="BA193" s="1">
        <v>1464.5700099999999</v>
      </c>
      <c r="BB193" s="1">
        <v>519.81998999999996</v>
      </c>
      <c r="BC193" s="1">
        <v>66.040000000000006</v>
      </c>
      <c r="BD193" s="1">
        <v>0</v>
      </c>
      <c r="BE193" s="1">
        <v>0</v>
      </c>
      <c r="BF193" s="1">
        <v>301</v>
      </c>
      <c r="BG193" s="1">
        <v>202</v>
      </c>
      <c r="BH193" s="1">
        <v>131</v>
      </c>
      <c r="BI193" s="1">
        <v>49</v>
      </c>
      <c r="BJ193" s="1">
        <v>5</v>
      </c>
      <c r="BK193" s="1">
        <v>0</v>
      </c>
      <c r="BL193" s="1">
        <v>0</v>
      </c>
      <c r="BM193" s="1">
        <v>349.55</v>
      </c>
      <c r="BN193" s="1">
        <v>7.8</v>
      </c>
      <c r="BO193" s="13">
        <v>1</v>
      </c>
      <c r="BP193" s="1">
        <v>45</v>
      </c>
      <c r="BQ193" s="1">
        <v>49</v>
      </c>
      <c r="BR193" s="1">
        <v>569</v>
      </c>
      <c r="BS193" s="9">
        <f t="shared" si="17"/>
        <v>17</v>
      </c>
      <c r="BT193" s="1">
        <v>2</v>
      </c>
      <c r="BU193" s="1">
        <v>2</v>
      </c>
      <c r="BV193" s="1">
        <v>3</v>
      </c>
      <c r="BW193" s="1">
        <v>3</v>
      </c>
      <c r="BX193" s="1">
        <v>3</v>
      </c>
      <c r="BY193" s="1">
        <v>4</v>
      </c>
    </row>
    <row r="194" spans="1:77" ht="15.75" thickBot="1" x14ac:dyDescent="0.3">
      <c r="A194" s="1" t="s">
        <v>39</v>
      </c>
      <c r="B194" s="1" t="s">
        <v>62</v>
      </c>
      <c r="C194" s="1">
        <v>10</v>
      </c>
      <c r="D194" s="7" t="s">
        <v>15</v>
      </c>
      <c r="E194" s="1">
        <v>525</v>
      </c>
      <c r="F194" s="1">
        <v>56.933333333333316</v>
      </c>
      <c r="G194" s="8">
        <v>28.466666666666658</v>
      </c>
      <c r="H194" s="1">
        <v>1.9768518518518515E-2</v>
      </c>
      <c r="I194" s="1">
        <f t="shared" si="21"/>
        <v>120.10835374707263</v>
      </c>
      <c r="J194" s="1">
        <f t="shared" si="22"/>
        <v>12.934045081967216</v>
      </c>
      <c r="K194" s="13">
        <f t="shared" si="23"/>
        <v>9.0326697892271692</v>
      </c>
      <c r="L194" s="1">
        <v>3419.0844699999998</v>
      </c>
      <c r="M194" s="1">
        <v>368.18914999999998</v>
      </c>
      <c r="N194" s="1">
        <v>257.13</v>
      </c>
      <c r="O194" s="1">
        <v>52.57</v>
      </c>
      <c r="P194" s="1">
        <v>38.450000000000003</v>
      </c>
      <c r="Q194" s="1">
        <v>23.82</v>
      </c>
      <c r="R194" s="1">
        <v>18</v>
      </c>
      <c r="S194" s="1">
        <v>4</v>
      </c>
      <c r="T194" s="1">
        <v>3</v>
      </c>
      <c r="U194" s="1">
        <v>2</v>
      </c>
      <c r="V194" s="1">
        <v>37.537109999999998</v>
      </c>
      <c r="W194" s="1">
        <v>15.284179999999999</v>
      </c>
      <c r="X194" s="1">
        <v>16.6416</v>
      </c>
      <c r="Y194" s="1">
        <v>12.73413</v>
      </c>
      <c r="Z194" s="1">
        <v>4</v>
      </c>
      <c r="AA194" s="1">
        <v>12</v>
      </c>
      <c r="AB194" s="1">
        <v>19</v>
      </c>
      <c r="AC194" s="1">
        <v>23</v>
      </c>
      <c r="AD194" s="1">
        <v>1</v>
      </c>
      <c r="AE194" s="1">
        <v>0</v>
      </c>
      <c r="AF194" s="1">
        <v>1.5</v>
      </c>
      <c r="AG194" s="1">
        <v>5.42</v>
      </c>
      <c r="AH194" s="1">
        <v>39.590000000000003</v>
      </c>
      <c r="AI194" s="1">
        <v>70.87</v>
      </c>
      <c r="AJ194" s="1">
        <v>3.25</v>
      </c>
      <c r="AK194" s="1">
        <v>0</v>
      </c>
      <c r="AL194" s="1">
        <v>14</v>
      </c>
      <c r="AM194" s="1">
        <v>3</v>
      </c>
      <c r="AN194" s="1">
        <v>2</v>
      </c>
      <c r="AO194" s="1">
        <v>18</v>
      </c>
      <c r="AP194" s="1">
        <v>6</v>
      </c>
      <c r="AQ194" s="1">
        <v>3</v>
      </c>
      <c r="AR194" s="1">
        <v>68</v>
      </c>
      <c r="AS194" s="1">
        <v>18</v>
      </c>
      <c r="AT194" s="1">
        <v>2</v>
      </c>
      <c r="AU194" s="1">
        <v>51</v>
      </c>
      <c r="AV194" s="1">
        <v>6</v>
      </c>
      <c r="AW194" s="1">
        <v>4</v>
      </c>
      <c r="AX194" s="1">
        <v>1146.42004</v>
      </c>
      <c r="AY194" s="1">
        <v>706.78998000000001</v>
      </c>
      <c r="AZ194" s="1">
        <v>594.79998999999998</v>
      </c>
      <c r="BA194" s="1">
        <v>577.19000000000005</v>
      </c>
      <c r="BB194" s="1">
        <v>273.95001000000002</v>
      </c>
      <c r="BC194" s="1">
        <v>64.78</v>
      </c>
      <c r="BD194" s="1">
        <v>55.08</v>
      </c>
      <c r="BE194" s="1">
        <v>0</v>
      </c>
      <c r="BF194" s="1">
        <v>113</v>
      </c>
      <c r="BG194" s="1">
        <v>69</v>
      </c>
      <c r="BH194" s="1">
        <v>53</v>
      </c>
      <c r="BI194" s="1">
        <v>19</v>
      </c>
      <c r="BJ194" s="1">
        <v>4</v>
      </c>
      <c r="BK194" s="1">
        <v>3</v>
      </c>
      <c r="BL194" s="1">
        <v>0</v>
      </c>
      <c r="BM194" s="1">
        <v>371.96999999999997</v>
      </c>
      <c r="BN194" s="1">
        <v>114.84</v>
      </c>
      <c r="BO194" s="13">
        <v>9</v>
      </c>
      <c r="BP194" s="1">
        <v>19</v>
      </c>
      <c r="BQ194" s="1">
        <v>27</v>
      </c>
      <c r="BR194" s="1">
        <v>151</v>
      </c>
      <c r="BS194" s="9">
        <f t="shared" ref="BS194:BS257" si="24">SUM(AN194,AQ194,AT194,AW194)</f>
        <v>11</v>
      </c>
      <c r="BT194" s="1">
        <v>3</v>
      </c>
      <c r="BU194" s="1">
        <v>3</v>
      </c>
      <c r="BV194" s="1">
        <v>3</v>
      </c>
      <c r="BW194" s="1">
        <v>4</v>
      </c>
      <c r="BX194" s="1">
        <v>3</v>
      </c>
      <c r="BY194" s="1">
        <v>3</v>
      </c>
    </row>
    <row r="195" spans="1:77" ht="15.75" thickBot="1" x14ac:dyDescent="0.3">
      <c r="A195" s="1" t="s">
        <v>32</v>
      </c>
      <c r="B195" s="1" t="s">
        <v>61</v>
      </c>
      <c r="C195" s="1">
        <v>10</v>
      </c>
      <c r="D195" s="7" t="s">
        <v>15</v>
      </c>
      <c r="E195" s="1">
        <v>337</v>
      </c>
      <c r="F195" s="1">
        <v>491.6</v>
      </c>
      <c r="G195" s="8">
        <v>61.45</v>
      </c>
      <c r="H195" s="1">
        <v>4.2673611111111114E-2</v>
      </c>
      <c r="I195" s="1">
        <f t="shared" si="21"/>
        <v>107.03848478437754</v>
      </c>
      <c r="J195" s="1">
        <f t="shared" si="22"/>
        <v>10.846037591537835</v>
      </c>
      <c r="K195" s="13">
        <f t="shared" si="23"/>
        <v>3.9612693246541899</v>
      </c>
      <c r="L195" s="1">
        <v>6577.5148900000004</v>
      </c>
      <c r="M195" s="1">
        <v>666.48901000000001</v>
      </c>
      <c r="N195" s="1">
        <v>243.42</v>
      </c>
      <c r="O195" s="1">
        <v>36.32</v>
      </c>
      <c r="P195" s="1">
        <v>0</v>
      </c>
      <c r="Q195" s="1">
        <v>0</v>
      </c>
      <c r="R195" s="1">
        <v>17</v>
      </c>
      <c r="S195" s="1">
        <v>3</v>
      </c>
      <c r="T195" s="1">
        <v>0</v>
      </c>
      <c r="U195" s="1">
        <v>0</v>
      </c>
      <c r="V195" s="1">
        <v>43.908200000000001</v>
      </c>
      <c r="W195" s="1">
        <v>20.882809999999999</v>
      </c>
      <c r="X195" s="1">
        <v>0</v>
      </c>
      <c r="Y195" s="1">
        <v>0</v>
      </c>
      <c r="Z195" s="1">
        <v>6</v>
      </c>
      <c r="AA195" s="1">
        <v>14</v>
      </c>
      <c r="AB195" s="1">
        <v>57</v>
      </c>
      <c r="AC195" s="1">
        <v>54</v>
      </c>
      <c r="AD195" s="1">
        <v>6</v>
      </c>
      <c r="AE195" s="1">
        <v>0</v>
      </c>
      <c r="AF195" s="1">
        <v>0.66</v>
      </c>
      <c r="AG195" s="1">
        <v>6.24</v>
      </c>
      <c r="AH195" s="1">
        <v>52.36</v>
      </c>
      <c r="AI195" s="1">
        <v>150.32</v>
      </c>
      <c r="AJ195" s="1">
        <v>6.82</v>
      </c>
      <c r="AK195" s="1">
        <v>0</v>
      </c>
      <c r="AL195" s="1">
        <v>24</v>
      </c>
      <c r="AM195" s="1">
        <v>8</v>
      </c>
      <c r="AN195" s="1">
        <v>5</v>
      </c>
      <c r="AO195" s="1">
        <v>41</v>
      </c>
      <c r="AP195" s="1">
        <v>18</v>
      </c>
      <c r="AQ195" s="1">
        <v>7</v>
      </c>
      <c r="AR195" s="1">
        <v>103</v>
      </c>
      <c r="AS195" s="1">
        <v>19</v>
      </c>
      <c r="AT195" s="1">
        <v>3</v>
      </c>
      <c r="AU195" s="1">
        <v>108</v>
      </c>
      <c r="AV195" s="1">
        <v>13</v>
      </c>
      <c r="AW195" s="1">
        <v>2</v>
      </c>
      <c r="AX195" s="1">
        <v>1729.0900300000001</v>
      </c>
      <c r="AY195" s="1">
        <v>1371.83005</v>
      </c>
      <c r="AZ195" s="1">
        <v>1333.9799800000001</v>
      </c>
      <c r="BA195" s="1">
        <v>1369.2499700000001</v>
      </c>
      <c r="BB195" s="1">
        <v>545.63</v>
      </c>
      <c r="BC195" s="1">
        <v>162.15</v>
      </c>
      <c r="BD195" s="1">
        <v>64.92</v>
      </c>
      <c r="BE195" s="1">
        <v>0</v>
      </c>
      <c r="BF195" s="1">
        <v>325</v>
      </c>
      <c r="BG195" s="1">
        <v>223</v>
      </c>
      <c r="BH195" s="1">
        <v>159</v>
      </c>
      <c r="BI195" s="1">
        <v>62</v>
      </c>
      <c r="BJ195" s="1">
        <v>14</v>
      </c>
      <c r="BK195" s="1">
        <v>4</v>
      </c>
      <c r="BL195" s="1">
        <v>0</v>
      </c>
      <c r="BM195" s="1">
        <v>279.74</v>
      </c>
      <c r="BN195" s="1">
        <v>36.32</v>
      </c>
      <c r="BO195" s="13">
        <v>3</v>
      </c>
      <c r="BP195" s="1">
        <v>37</v>
      </c>
      <c r="BQ195" s="1">
        <v>66</v>
      </c>
      <c r="BR195" s="1">
        <v>276</v>
      </c>
      <c r="BS195" s="9">
        <f t="shared" si="24"/>
        <v>17</v>
      </c>
      <c r="BT195" s="1">
        <v>2</v>
      </c>
      <c r="BU195" s="1">
        <v>2</v>
      </c>
      <c r="BV195" s="1">
        <v>3</v>
      </c>
      <c r="BW195" s="1">
        <v>3</v>
      </c>
      <c r="BX195" s="1">
        <v>3</v>
      </c>
      <c r="BY195" s="1">
        <v>3</v>
      </c>
    </row>
    <row r="196" spans="1:77" ht="15.75" thickBot="1" x14ac:dyDescent="0.3">
      <c r="A196" s="1" t="s">
        <v>33</v>
      </c>
      <c r="B196" s="1" t="s">
        <v>61</v>
      </c>
      <c r="C196" s="1">
        <v>10</v>
      </c>
      <c r="D196" s="7" t="s">
        <v>15</v>
      </c>
      <c r="E196" s="1">
        <v>716</v>
      </c>
      <c r="F196" s="1">
        <v>0</v>
      </c>
      <c r="G196" s="8">
        <v>28.466666666666658</v>
      </c>
      <c r="H196" s="1">
        <v>1.9768518518518515E-2</v>
      </c>
      <c r="I196" s="1">
        <f t="shared" si="21"/>
        <v>142.64523231850123</v>
      </c>
      <c r="J196" s="1">
        <f t="shared" si="22"/>
        <v>15.649997775175649</v>
      </c>
      <c r="K196" s="13">
        <f t="shared" si="23"/>
        <v>11.330445316159254</v>
      </c>
      <c r="L196" s="1">
        <v>4060.6342800000002</v>
      </c>
      <c r="M196" s="1">
        <v>445.50326999999999</v>
      </c>
      <c r="N196" s="1">
        <v>322.54001</v>
      </c>
      <c r="O196" s="1">
        <v>19.04</v>
      </c>
      <c r="P196" s="1">
        <v>3.85</v>
      </c>
      <c r="Q196" s="1">
        <v>0</v>
      </c>
      <c r="R196" s="1">
        <v>19</v>
      </c>
      <c r="S196" s="1">
        <v>2</v>
      </c>
      <c r="T196" s="1">
        <v>1</v>
      </c>
      <c r="U196" s="1">
        <v>0</v>
      </c>
      <c r="V196" s="1">
        <v>42.408940000000001</v>
      </c>
      <c r="W196" s="1">
        <v>15.016109999999999</v>
      </c>
      <c r="X196" s="1">
        <v>3.8540000000000001</v>
      </c>
      <c r="Y196" s="1">
        <v>0</v>
      </c>
      <c r="Z196" s="1">
        <v>1</v>
      </c>
      <c r="AA196" s="1">
        <v>13</v>
      </c>
      <c r="AB196" s="1">
        <v>31</v>
      </c>
      <c r="AC196" s="1">
        <v>34</v>
      </c>
      <c r="AD196" s="1">
        <v>3</v>
      </c>
      <c r="AE196" s="1">
        <v>0</v>
      </c>
      <c r="AF196" s="1">
        <v>0</v>
      </c>
      <c r="AG196" s="1">
        <v>5.0599999999999996</v>
      </c>
      <c r="AH196" s="1">
        <v>38.840000000000003</v>
      </c>
      <c r="AI196" s="1">
        <v>79.37</v>
      </c>
      <c r="AJ196" s="1">
        <v>2.37</v>
      </c>
      <c r="AK196" s="1">
        <v>0</v>
      </c>
      <c r="AL196" s="1">
        <v>9</v>
      </c>
      <c r="AM196" s="1">
        <v>4</v>
      </c>
      <c r="AN196" s="1">
        <v>1</v>
      </c>
      <c r="AO196" s="1">
        <v>31</v>
      </c>
      <c r="AP196" s="1">
        <v>9</v>
      </c>
      <c r="AQ196" s="1">
        <v>2</v>
      </c>
      <c r="AR196" s="1">
        <v>72</v>
      </c>
      <c r="AS196" s="1">
        <v>17</v>
      </c>
      <c r="AT196" s="1">
        <v>2</v>
      </c>
      <c r="AU196" s="1">
        <v>80</v>
      </c>
      <c r="AV196" s="1">
        <v>6</v>
      </c>
      <c r="AW196" s="1">
        <v>2</v>
      </c>
      <c r="AX196" s="1">
        <v>876.28998000000001</v>
      </c>
      <c r="AY196" s="1">
        <v>936.23999000000003</v>
      </c>
      <c r="AZ196" s="1">
        <v>968.83001999999999</v>
      </c>
      <c r="BA196" s="1">
        <v>933.83001999999999</v>
      </c>
      <c r="BB196" s="1">
        <v>322.54001</v>
      </c>
      <c r="BC196" s="1">
        <v>20.53</v>
      </c>
      <c r="BD196" s="1">
        <v>2.36</v>
      </c>
      <c r="BE196" s="1">
        <v>0</v>
      </c>
      <c r="BF196" s="1">
        <v>129</v>
      </c>
      <c r="BG196" s="1">
        <v>87</v>
      </c>
      <c r="BH196" s="1">
        <v>71</v>
      </c>
      <c r="BI196" s="1">
        <v>19</v>
      </c>
      <c r="BJ196" s="1">
        <v>2</v>
      </c>
      <c r="BK196" s="1">
        <v>0</v>
      </c>
      <c r="BL196" s="1">
        <v>0</v>
      </c>
      <c r="BM196" s="1">
        <v>345.43001000000004</v>
      </c>
      <c r="BN196" s="1">
        <v>22.89</v>
      </c>
      <c r="BO196" s="13">
        <v>3</v>
      </c>
      <c r="BP196" s="1">
        <v>14</v>
      </c>
      <c r="BQ196" s="1">
        <v>42</v>
      </c>
      <c r="BR196" s="1">
        <v>192</v>
      </c>
      <c r="BS196" s="9">
        <f t="shared" si="24"/>
        <v>7</v>
      </c>
      <c r="BT196" s="1">
        <v>2</v>
      </c>
      <c r="BU196" s="1">
        <v>2</v>
      </c>
      <c r="BV196" s="1">
        <v>3</v>
      </c>
      <c r="BW196" s="1">
        <v>2</v>
      </c>
      <c r="BX196" s="1">
        <v>4</v>
      </c>
      <c r="BY196" s="1">
        <v>4</v>
      </c>
    </row>
    <row r="197" spans="1:77" ht="15.75" thickBot="1" x14ac:dyDescent="0.3">
      <c r="A197" s="1" t="s">
        <v>40</v>
      </c>
      <c r="B197" s="1" t="s">
        <v>62</v>
      </c>
      <c r="C197" s="1">
        <v>10</v>
      </c>
      <c r="D197" s="7" t="s">
        <v>15</v>
      </c>
      <c r="E197" s="1">
        <v>344</v>
      </c>
      <c r="F197" s="1">
        <v>553.94999999999993</v>
      </c>
      <c r="G197" s="8">
        <v>61.55</v>
      </c>
      <c r="H197" s="1">
        <v>4.2743055555555555E-2</v>
      </c>
      <c r="I197" s="1">
        <f t="shared" si="21"/>
        <v>112.5936043866775</v>
      </c>
      <c r="J197" s="1">
        <f t="shared" si="22"/>
        <v>12.241624370430545</v>
      </c>
      <c r="K197" s="13">
        <f t="shared" si="23"/>
        <v>5.3584076360682378</v>
      </c>
      <c r="L197" s="1">
        <v>6930.1363499999998</v>
      </c>
      <c r="M197" s="1">
        <v>753.47198000000003</v>
      </c>
      <c r="N197" s="1">
        <v>329.80999000000003</v>
      </c>
      <c r="O197" s="1">
        <v>47.55</v>
      </c>
      <c r="P197" s="1">
        <v>22.21</v>
      </c>
      <c r="Q197" s="1">
        <v>2.0699999999999998</v>
      </c>
      <c r="R197" s="1">
        <v>34</v>
      </c>
      <c r="S197" s="1">
        <v>6</v>
      </c>
      <c r="T197" s="1">
        <v>1</v>
      </c>
      <c r="U197" s="1">
        <v>0</v>
      </c>
      <c r="V197" s="1">
        <v>24.176760000000002</v>
      </c>
      <c r="W197" s="1">
        <v>12.706049999999999</v>
      </c>
      <c r="X197" s="1">
        <v>22.205570000000002</v>
      </c>
      <c r="Y197" s="1">
        <v>0</v>
      </c>
      <c r="Z197" s="1">
        <v>5</v>
      </c>
      <c r="AA197" s="1">
        <v>15</v>
      </c>
      <c r="AB197" s="1">
        <v>46</v>
      </c>
      <c r="AC197" s="1">
        <v>45</v>
      </c>
      <c r="AD197" s="1">
        <v>13</v>
      </c>
      <c r="AE197" s="1">
        <v>0</v>
      </c>
      <c r="AF197" s="1">
        <v>0.46</v>
      </c>
      <c r="AG197" s="1">
        <v>9.8000000000000007</v>
      </c>
      <c r="AH197" s="1">
        <v>60.88</v>
      </c>
      <c r="AI197" s="1">
        <v>163.16</v>
      </c>
      <c r="AJ197" s="1">
        <v>16.5</v>
      </c>
      <c r="AK197" s="1">
        <v>0</v>
      </c>
      <c r="AL197" s="1">
        <v>39</v>
      </c>
      <c r="AM197" s="1">
        <v>18</v>
      </c>
      <c r="AN197" s="1">
        <v>8</v>
      </c>
      <c r="AO197" s="1">
        <v>42</v>
      </c>
      <c r="AP197" s="1">
        <v>17</v>
      </c>
      <c r="AQ197" s="1">
        <v>0</v>
      </c>
      <c r="AR197" s="1">
        <v>96</v>
      </c>
      <c r="AS197" s="1">
        <v>23</v>
      </c>
      <c r="AT197" s="1">
        <v>8</v>
      </c>
      <c r="AU197" s="1">
        <v>81</v>
      </c>
      <c r="AV197" s="1">
        <v>11</v>
      </c>
      <c r="AW197" s="1">
        <v>3</v>
      </c>
      <c r="AX197" s="1">
        <v>2511.2800299999999</v>
      </c>
      <c r="AY197" s="1">
        <v>1371.62997</v>
      </c>
      <c r="AZ197" s="1">
        <v>1353.37</v>
      </c>
      <c r="BA197" s="1">
        <v>1150.09998</v>
      </c>
      <c r="BB197" s="1">
        <v>432.03001</v>
      </c>
      <c r="BC197" s="1">
        <v>74.989999999999995</v>
      </c>
      <c r="BD197" s="1">
        <v>35.82</v>
      </c>
      <c r="BE197" s="1">
        <v>0</v>
      </c>
      <c r="BF197" s="1">
        <v>270</v>
      </c>
      <c r="BG197" s="1">
        <v>183</v>
      </c>
      <c r="BH197" s="1">
        <v>111</v>
      </c>
      <c r="BI197" s="1">
        <v>43</v>
      </c>
      <c r="BJ197" s="1">
        <v>9</v>
      </c>
      <c r="BK197" s="1">
        <v>2</v>
      </c>
      <c r="BL197" s="1">
        <v>0</v>
      </c>
      <c r="BM197" s="1">
        <v>401.63999000000001</v>
      </c>
      <c r="BN197" s="1">
        <v>71.829999999999984</v>
      </c>
      <c r="BO197" s="13">
        <v>7</v>
      </c>
      <c r="BP197" s="1">
        <v>65</v>
      </c>
      <c r="BQ197" s="1">
        <v>59</v>
      </c>
      <c r="BR197" s="1">
        <v>258</v>
      </c>
      <c r="BS197" s="9">
        <f t="shared" si="24"/>
        <v>19</v>
      </c>
      <c r="BT197" s="1">
        <v>3</v>
      </c>
      <c r="BU197" s="1">
        <v>3</v>
      </c>
      <c r="BV197" s="1">
        <v>3</v>
      </c>
      <c r="BW197" s="1">
        <v>4</v>
      </c>
      <c r="BX197" s="1">
        <v>4</v>
      </c>
      <c r="BY197" s="1">
        <v>4</v>
      </c>
    </row>
    <row r="198" spans="1:77" ht="15.75" thickBot="1" x14ac:dyDescent="0.3">
      <c r="A198" s="1" t="s">
        <v>42</v>
      </c>
      <c r="B198" s="1" t="s">
        <v>20</v>
      </c>
      <c r="C198" s="1">
        <v>10</v>
      </c>
      <c r="D198" s="7" t="s">
        <v>15</v>
      </c>
      <c r="E198" s="1">
        <v>770</v>
      </c>
      <c r="F198" s="1">
        <v>0</v>
      </c>
      <c r="G198" s="8">
        <v>0</v>
      </c>
      <c r="H198" s="9">
        <v>0</v>
      </c>
      <c r="I198" s="9">
        <v>0</v>
      </c>
      <c r="J198" s="9">
        <v>0</v>
      </c>
      <c r="K198" s="13">
        <v>0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9">
        <v>0</v>
      </c>
      <c r="AS198" s="9">
        <v>0</v>
      </c>
      <c r="AT198" s="9">
        <v>0</v>
      </c>
      <c r="AU198" s="9">
        <v>0</v>
      </c>
      <c r="AV198" s="9">
        <v>0</v>
      </c>
      <c r="AW198" s="9">
        <v>0</v>
      </c>
      <c r="AX198" s="9">
        <v>0</v>
      </c>
      <c r="AY198" s="9">
        <v>0</v>
      </c>
      <c r="AZ198" s="9">
        <v>0</v>
      </c>
      <c r="BA198" s="9">
        <v>0</v>
      </c>
      <c r="BB198" s="9">
        <v>0</v>
      </c>
      <c r="BC198" s="9">
        <v>0</v>
      </c>
      <c r="BD198" s="9">
        <v>0</v>
      </c>
      <c r="BE198" s="9">
        <v>0</v>
      </c>
      <c r="BF198" s="9">
        <v>0</v>
      </c>
      <c r="BG198" s="9">
        <v>0</v>
      </c>
      <c r="BH198" s="9">
        <v>0</v>
      </c>
      <c r="BI198" s="9">
        <v>0</v>
      </c>
      <c r="BJ198" s="9">
        <v>0</v>
      </c>
      <c r="BK198" s="9">
        <v>0</v>
      </c>
      <c r="BL198" s="9">
        <v>0</v>
      </c>
      <c r="BM198" s="9">
        <v>0</v>
      </c>
      <c r="BN198" s="9">
        <v>0</v>
      </c>
      <c r="BO198" s="13">
        <v>0</v>
      </c>
      <c r="BP198" s="9">
        <v>0</v>
      </c>
      <c r="BQ198" s="9">
        <v>0</v>
      </c>
      <c r="BR198" s="9">
        <v>0</v>
      </c>
      <c r="BS198" s="9">
        <f t="shared" si="24"/>
        <v>0</v>
      </c>
      <c r="BT198" s="1">
        <v>3</v>
      </c>
      <c r="BU198" s="1">
        <v>3</v>
      </c>
      <c r="BV198" s="1">
        <v>3</v>
      </c>
      <c r="BW198" s="1">
        <v>3</v>
      </c>
      <c r="BX198" s="1">
        <v>3</v>
      </c>
      <c r="BY198" s="1">
        <v>4</v>
      </c>
    </row>
    <row r="199" spans="1:77" ht="15.75" thickBot="1" x14ac:dyDescent="0.3">
      <c r="A199" s="1" t="s">
        <v>28</v>
      </c>
      <c r="B199" s="1" t="s">
        <v>60</v>
      </c>
      <c r="C199" s="1">
        <v>10</v>
      </c>
      <c r="D199" s="7" t="s">
        <v>15</v>
      </c>
      <c r="E199" s="1">
        <v>869</v>
      </c>
      <c r="F199" s="1">
        <v>371.2</v>
      </c>
      <c r="G199" s="8">
        <v>61.866666666666667</v>
      </c>
      <c r="H199" s="1">
        <v>4.296296296296296E-2</v>
      </c>
      <c r="I199" s="1">
        <f t="shared" ref="I199:I206" si="25">L199/G199</f>
        <v>109.50920899784482</v>
      </c>
      <c r="J199" s="1">
        <f t="shared" ref="J199:J206" si="26">M199/G199</f>
        <v>11.828369288793104</v>
      </c>
      <c r="K199" s="13">
        <f t="shared" ref="K199:K206" si="27">N199/G199</f>
        <v>3.0712824892241377</v>
      </c>
      <c r="L199" s="1">
        <v>6774.9697299999998</v>
      </c>
      <c r="M199" s="1">
        <v>731.78178000000003</v>
      </c>
      <c r="N199" s="1">
        <v>190.01000999999999</v>
      </c>
      <c r="O199" s="1">
        <v>14.32</v>
      </c>
      <c r="P199" s="1">
        <v>2.83</v>
      </c>
      <c r="Q199" s="1">
        <v>0</v>
      </c>
      <c r="R199" s="1">
        <v>17</v>
      </c>
      <c r="S199" s="1">
        <v>1</v>
      </c>
      <c r="T199" s="1">
        <v>1</v>
      </c>
      <c r="U199" s="1">
        <v>0</v>
      </c>
      <c r="V199" s="1">
        <v>32.442869999999999</v>
      </c>
      <c r="W199" s="1">
        <v>14.321289999999999</v>
      </c>
      <c r="X199" s="1">
        <v>2.8305699999999998</v>
      </c>
      <c r="Y199" s="1">
        <v>0</v>
      </c>
      <c r="Z199" s="1">
        <v>2</v>
      </c>
      <c r="AA199" s="1">
        <v>5</v>
      </c>
      <c r="AB199" s="1">
        <v>42</v>
      </c>
      <c r="AC199" s="1">
        <v>36</v>
      </c>
      <c r="AD199" s="1">
        <v>7</v>
      </c>
      <c r="AE199" s="1">
        <v>0</v>
      </c>
      <c r="AF199" s="1">
        <v>0.57999999999999996</v>
      </c>
      <c r="AG199" s="1">
        <v>4.99</v>
      </c>
      <c r="AH199" s="1">
        <v>32.33</v>
      </c>
      <c r="AI199" s="1">
        <v>121.32</v>
      </c>
      <c r="AJ199" s="1">
        <v>6.42</v>
      </c>
      <c r="AK199" s="1">
        <v>0</v>
      </c>
      <c r="AL199" s="1">
        <v>30</v>
      </c>
      <c r="AM199" s="1">
        <v>5</v>
      </c>
      <c r="AN199" s="1">
        <v>2</v>
      </c>
      <c r="AO199" s="1">
        <v>35</v>
      </c>
      <c r="AP199" s="1">
        <v>6</v>
      </c>
      <c r="AQ199" s="1">
        <v>3</v>
      </c>
      <c r="AR199" s="1">
        <v>99</v>
      </c>
      <c r="AS199" s="1">
        <v>12</v>
      </c>
      <c r="AT199" s="1">
        <v>3</v>
      </c>
      <c r="AU199" s="1">
        <v>63</v>
      </c>
      <c r="AV199" s="1">
        <v>15</v>
      </c>
      <c r="AW199" s="1">
        <v>3</v>
      </c>
      <c r="AX199" s="1">
        <v>2240.0800800000002</v>
      </c>
      <c r="AY199" s="1">
        <v>1744.44003</v>
      </c>
      <c r="AZ199" s="1">
        <v>1426.13</v>
      </c>
      <c r="BA199" s="1">
        <v>1090.75998</v>
      </c>
      <c r="BB199" s="1">
        <v>244.34</v>
      </c>
      <c r="BC199" s="1">
        <v>18.989999999999998</v>
      </c>
      <c r="BD199" s="1">
        <v>9.08</v>
      </c>
      <c r="BE199" s="1">
        <v>0</v>
      </c>
      <c r="BF199" s="1">
        <v>261</v>
      </c>
      <c r="BG199" s="1">
        <v>168</v>
      </c>
      <c r="BH199" s="1">
        <v>96</v>
      </c>
      <c r="BI199" s="1">
        <v>21</v>
      </c>
      <c r="BJ199" s="1">
        <v>2</v>
      </c>
      <c r="BK199" s="1">
        <v>1</v>
      </c>
      <c r="BL199" s="1">
        <v>0</v>
      </c>
      <c r="BM199" s="1">
        <v>207.16001</v>
      </c>
      <c r="BN199" s="1">
        <v>17.149999999999999</v>
      </c>
      <c r="BO199" s="13">
        <v>2</v>
      </c>
      <c r="BP199" s="1">
        <v>37</v>
      </c>
      <c r="BQ199" s="1">
        <v>44</v>
      </c>
      <c r="BR199" s="1">
        <v>227</v>
      </c>
      <c r="BS199" s="9">
        <f t="shared" si="24"/>
        <v>11</v>
      </c>
      <c r="BT199" s="1">
        <v>3</v>
      </c>
      <c r="BU199" s="1">
        <v>3</v>
      </c>
      <c r="BV199" s="1">
        <v>4</v>
      </c>
      <c r="BW199" s="1">
        <v>4</v>
      </c>
      <c r="BX199" s="1">
        <v>4</v>
      </c>
      <c r="BY199" s="1">
        <v>4</v>
      </c>
    </row>
    <row r="200" spans="1:77" ht="15.75" thickBot="1" x14ac:dyDescent="0.3">
      <c r="A200" s="1" t="s">
        <v>24</v>
      </c>
      <c r="B200" s="1" t="s">
        <v>5</v>
      </c>
      <c r="C200" s="1">
        <v>10</v>
      </c>
      <c r="D200" s="7" t="s">
        <v>15</v>
      </c>
      <c r="E200" s="1">
        <v>358</v>
      </c>
      <c r="F200" s="1">
        <v>553.05000000000007</v>
      </c>
      <c r="G200" s="8">
        <v>61.45</v>
      </c>
      <c r="H200" s="1">
        <v>4.2673611111111114E-2</v>
      </c>
      <c r="I200" s="1">
        <f t="shared" si="25"/>
        <v>111.02535085435314</v>
      </c>
      <c r="J200" s="1">
        <f t="shared" si="26"/>
        <v>11.792535720097641</v>
      </c>
      <c r="K200" s="13">
        <f t="shared" si="27"/>
        <v>9.5379983726606987</v>
      </c>
      <c r="L200" s="1">
        <v>6822.5078100000001</v>
      </c>
      <c r="M200" s="1">
        <v>724.65132000000006</v>
      </c>
      <c r="N200" s="1">
        <v>586.11</v>
      </c>
      <c r="O200" s="1">
        <v>93.08</v>
      </c>
      <c r="P200" s="1">
        <v>18.37</v>
      </c>
      <c r="Q200" s="1">
        <v>15.75</v>
      </c>
      <c r="R200" s="1">
        <v>39</v>
      </c>
      <c r="S200" s="1">
        <v>10</v>
      </c>
      <c r="T200" s="1">
        <v>2</v>
      </c>
      <c r="U200" s="1">
        <v>1</v>
      </c>
      <c r="V200" s="1">
        <v>37.972659999999998</v>
      </c>
      <c r="W200" s="1">
        <v>17.58398</v>
      </c>
      <c r="X200" s="1">
        <v>10.293950000000001</v>
      </c>
      <c r="Y200" s="1">
        <v>15.75403</v>
      </c>
      <c r="Z200" s="1">
        <v>11</v>
      </c>
      <c r="AA200" s="1">
        <v>17</v>
      </c>
      <c r="AB200" s="1">
        <v>34</v>
      </c>
      <c r="AC200" s="1">
        <v>45</v>
      </c>
      <c r="AD200" s="1">
        <v>4</v>
      </c>
      <c r="AE200" s="1">
        <v>0</v>
      </c>
      <c r="AF200" s="1">
        <v>3.02</v>
      </c>
      <c r="AG200" s="1">
        <v>15.67</v>
      </c>
      <c r="AH200" s="1">
        <v>53.19</v>
      </c>
      <c r="AI200" s="1">
        <v>92.87</v>
      </c>
      <c r="AJ200" s="1">
        <v>4.33</v>
      </c>
      <c r="AK200" s="1">
        <v>0</v>
      </c>
      <c r="AL200" s="1">
        <v>22</v>
      </c>
      <c r="AM200" s="1">
        <v>9</v>
      </c>
      <c r="AN200" s="1">
        <v>5</v>
      </c>
      <c r="AO200" s="1">
        <v>17</v>
      </c>
      <c r="AP200" s="1">
        <v>2</v>
      </c>
      <c r="AQ200" s="1">
        <v>1</v>
      </c>
      <c r="AR200" s="1">
        <v>133</v>
      </c>
      <c r="AS200" s="1">
        <v>16</v>
      </c>
      <c r="AT200" s="1">
        <v>6</v>
      </c>
      <c r="AU200" s="1">
        <v>151</v>
      </c>
      <c r="AV200" s="1">
        <v>12</v>
      </c>
      <c r="AW200" s="1">
        <v>4</v>
      </c>
      <c r="AX200" s="1">
        <v>2444.8300199999999</v>
      </c>
      <c r="AY200" s="1">
        <v>1682.1400100000001</v>
      </c>
      <c r="AZ200" s="1">
        <v>1085.2699700000001</v>
      </c>
      <c r="BA200" s="1">
        <v>896.50998000000004</v>
      </c>
      <c r="BB200" s="1">
        <v>586.11</v>
      </c>
      <c r="BC200" s="1">
        <v>98.62</v>
      </c>
      <c r="BD200" s="1">
        <v>28.58</v>
      </c>
      <c r="BE200" s="1">
        <v>0</v>
      </c>
      <c r="BF200" s="1">
        <v>248</v>
      </c>
      <c r="BG200" s="1">
        <v>128</v>
      </c>
      <c r="BH200" s="1">
        <v>85</v>
      </c>
      <c r="BI200" s="1">
        <v>39</v>
      </c>
      <c r="BJ200" s="1">
        <v>10</v>
      </c>
      <c r="BK200" s="1">
        <v>2</v>
      </c>
      <c r="BL200" s="1">
        <v>0</v>
      </c>
      <c r="BM200" s="1">
        <v>713.31000000000006</v>
      </c>
      <c r="BN200" s="1">
        <v>127.2</v>
      </c>
      <c r="BO200" s="13">
        <v>13</v>
      </c>
      <c r="BP200" s="1">
        <v>36</v>
      </c>
      <c r="BQ200" s="1">
        <v>20</v>
      </c>
      <c r="BR200" s="1">
        <v>323</v>
      </c>
      <c r="BS200" s="9">
        <f t="shared" si="24"/>
        <v>16</v>
      </c>
      <c r="BT200" s="1">
        <v>2</v>
      </c>
      <c r="BU200" s="1">
        <v>2</v>
      </c>
      <c r="BV200" s="1">
        <v>4</v>
      </c>
      <c r="BW200" s="1">
        <v>3</v>
      </c>
      <c r="BX200" s="1">
        <v>3</v>
      </c>
      <c r="BY200" s="1">
        <v>3</v>
      </c>
    </row>
    <row r="201" spans="1:77" ht="15.75" thickBot="1" x14ac:dyDescent="0.3">
      <c r="A201" s="1" t="s">
        <v>34</v>
      </c>
      <c r="B201" s="1" t="s">
        <v>61</v>
      </c>
      <c r="C201" s="1">
        <v>10</v>
      </c>
      <c r="D201" s="7" t="s">
        <v>15</v>
      </c>
      <c r="E201" s="1">
        <v>178</v>
      </c>
      <c r="F201" s="1">
        <v>277.09999999999997</v>
      </c>
      <c r="G201" s="8">
        <v>46.18333333333333</v>
      </c>
      <c r="H201" s="1">
        <v>3.2071759259259258E-2</v>
      </c>
      <c r="I201" s="1">
        <f t="shared" si="25"/>
        <v>93.969615590039695</v>
      </c>
      <c r="J201" s="1">
        <f t="shared" si="26"/>
        <v>9.1704643089137505</v>
      </c>
      <c r="K201" s="13">
        <f t="shared" si="27"/>
        <v>15.220642367376401</v>
      </c>
      <c r="L201" s="1">
        <v>4339.8300799999997</v>
      </c>
      <c r="M201" s="1">
        <v>423.52260999999999</v>
      </c>
      <c r="N201" s="1">
        <v>702.94</v>
      </c>
      <c r="O201" s="1">
        <v>65.709999999999994</v>
      </c>
      <c r="P201" s="1">
        <v>0</v>
      </c>
      <c r="Q201" s="1">
        <v>0</v>
      </c>
      <c r="R201" s="1">
        <v>13</v>
      </c>
      <c r="S201" s="1">
        <v>3</v>
      </c>
      <c r="T201" s="1">
        <v>0</v>
      </c>
      <c r="U201" s="1">
        <v>0</v>
      </c>
      <c r="V201" s="1">
        <v>83.263919999999999</v>
      </c>
      <c r="W201" s="1">
        <v>28.33032</v>
      </c>
      <c r="X201" s="1">
        <v>0</v>
      </c>
      <c r="Y201" s="1">
        <v>0</v>
      </c>
      <c r="Z201" s="1">
        <v>0</v>
      </c>
      <c r="AA201" s="1">
        <v>0</v>
      </c>
      <c r="AB201" s="1">
        <v>10</v>
      </c>
      <c r="AC201" s="1">
        <v>5</v>
      </c>
      <c r="AD201" s="1">
        <v>0</v>
      </c>
      <c r="AE201" s="1">
        <v>0</v>
      </c>
      <c r="AF201" s="1">
        <v>0</v>
      </c>
      <c r="AG201" s="1">
        <v>0.14000000000000001</v>
      </c>
      <c r="AH201" s="1">
        <v>3.54</v>
      </c>
      <c r="AI201" s="1">
        <v>14.94</v>
      </c>
      <c r="AJ201" s="1">
        <v>0</v>
      </c>
      <c r="AK201" s="1">
        <v>0</v>
      </c>
      <c r="AL201" s="1">
        <v>9</v>
      </c>
      <c r="AM201" s="1">
        <v>9</v>
      </c>
      <c r="AN201" s="1">
        <v>5</v>
      </c>
      <c r="AO201" s="1">
        <v>2</v>
      </c>
      <c r="AP201" s="1">
        <v>0</v>
      </c>
      <c r="AQ201" s="1">
        <v>0</v>
      </c>
      <c r="AR201" s="1">
        <v>20</v>
      </c>
      <c r="AS201" s="1">
        <v>2</v>
      </c>
      <c r="AT201" s="1">
        <v>1</v>
      </c>
      <c r="AU201" s="1">
        <v>20</v>
      </c>
      <c r="AV201" s="1">
        <v>0</v>
      </c>
      <c r="AW201" s="1">
        <v>0</v>
      </c>
      <c r="AX201" s="1">
        <v>1432.16003</v>
      </c>
      <c r="AY201" s="1">
        <v>671.82001000000002</v>
      </c>
      <c r="AZ201" s="1">
        <v>496.82999000000001</v>
      </c>
      <c r="BA201" s="1">
        <v>720.10999000000004</v>
      </c>
      <c r="BB201" s="1">
        <v>615.78003000000001</v>
      </c>
      <c r="BC201" s="1">
        <v>336.79001</v>
      </c>
      <c r="BD201" s="1">
        <v>65.709999999999994</v>
      </c>
      <c r="BE201" s="1">
        <v>0</v>
      </c>
      <c r="BF201" s="1">
        <v>105</v>
      </c>
      <c r="BG201" s="1">
        <v>46</v>
      </c>
      <c r="BH201" s="1">
        <v>24</v>
      </c>
      <c r="BI201" s="1">
        <v>15</v>
      </c>
      <c r="BJ201" s="1">
        <v>8</v>
      </c>
      <c r="BK201" s="1">
        <v>3</v>
      </c>
      <c r="BL201" s="1">
        <v>0</v>
      </c>
      <c r="BM201" s="1">
        <v>768.65000000000009</v>
      </c>
      <c r="BN201" s="1">
        <v>65.709999999999994</v>
      </c>
      <c r="BO201" s="13">
        <v>3</v>
      </c>
      <c r="BP201" s="1">
        <v>23</v>
      </c>
      <c r="BQ201" s="1">
        <v>2</v>
      </c>
      <c r="BR201" s="1">
        <v>51</v>
      </c>
      <c r="BS201" s="9">
        <f t="shared" si="24"/>
        <v>6</v>
      </c>
      <c r="BT201" s="1">
        <v>4</v>
      </c>
      <c r="BU201" s="1">
        <v>4</v>
      </c>
      <c r="BV201" s="1">
        <v>4</v>
      </c>
      <c r="BW201" s="1">
        <v>3</v>
      </c>
      <c r="BX201" s="1">
        <v>4</v>
      </c>
      <c r="BY201" s="1">
        <v>4</v>
      </c>
    </row>
    <row r="202" spans="1:77" ht="15.75" thickBot="1" x14ac:dyDescent="0.3">
      <c r="A202" s="1" t="s">
        <v>25</v>
      </c>
      <c r="B202" s="1" t="s">
        <v>5</v>
      </c>
      <c r="C202" s="1">
        <v>10</v>
      </c>
      <c r="D202" s="7" t="s">
        <v>15</v>
      </c>
      <c r="E202" s="1">
        <v>169</v>
      </c>
      <c r="F202" s="1">
        <v>142.33333333333329</v>
      </c>
      <c r="G202" s="8">
        <v>28.466666666666658</v>
      </c>
      <c r="H202" s="1">
        <v>1.9768518518518515E-2</v>
      </c>
      <c r="I202" s="1">
        <f t="shared" si="25"/>
        <v>110.82006955503516</v>
      </c>
      <c r="J202" s="1">
        <f t="shared" si="26"/>
        <v>9.7785084309133516</v>
      </c>
      <c r="K202" s="13">
        <f t="shared" si="27"/>
        <v>5.8781030444964895</v>
      </c>
      <c r="L202" s="1">
        <v>3154.6779799999999</v>
      </c>
      <c r="M202" s="1">
        <v>278.36153999999999</v>
      </c>
      <c r="N202" s="1">
        <v>167.33</v>
      </c>
      <c r="O202" s="1">
        <v>12.7</v>
      </c>
      <c r="P202" s="1">
        <v>0</v>
      </c>
      <c r="Q202" s="1">
        <v>0</v>
      </c>
      <c r="R202" s="1">
        <v>13</v>
      </c>
      <c r="S202" s="1">
        <v>2</v>
      </c>
      <c r="T202" s="1">
        <v>0</v>
      </c>
      <c r="U202" s="1">
        <v>0</v>
      </c>
      <c r="V202" s="1">
        <v>28.510010000000001</v>
      </c>
      <c r="W202" s="1">
        <v>7.8588899999999997</v>
      </c>
      <c r="X202" s="1">
        <v>0</v>
      </c>
      <c r="Y202" s="1">
        <v>0</v>
      </c>
      <c r="Z202" s="1">
        <v>1</v>
      </c>
      <c r="AA202" s="1">
        <v>5</v>
      </c>
      <c r="AB202" s="1">
        <v>14</v>
      </c>
      <c r="AC202" s="1">
        <v>13</v>
      </c>
      <c r="AD202" s="1">
        <v>1</v>
      </c>
      <c r="AE202" s="1">
        <v>0</v>
      </c>
      <c r="AF202" s="1">
        <v>0.41</v>
      </c>
      <c r="AG202" s="1">
        <v>3.74</v>
      </c>
      <c r="AH202" s="1">
        <v>20.68</v>
      </c>
      <c r="AI202" s="1">
        <v>30.34</v>
      </c>
      <c r="AJ202" s="1">
        <v>1.62</v>
      </c>
      <c r="AK202" s="1">
        <v>0</v>
      </c>
      <c r="AL202" s="1">
        <v>6</v>
      </c>
      <c r="AM202" s="1">
        <v>3</v>
      </c>
      <c r="AN202" s="1">
        <v>2</v>
      </c>
      <c r="AO202" s="1">
        <v>12</v>
      </c>
      <c r="AP202" s="1">
        <v>7</v>
      </c>
      <c r="AQ202" s="1">
        <v>1</v>
      </c>
      <c r="AR202" s="1">
        <v>38</v>
      </c>
      <c r="AS202" s="1">
        <v>6</v>
      </c>
      <c r="AT202" s="1">
        <v>4</v>
      </c>
      <c r="AU202" s="1">
        <v>30</v>
      </c>
      <c r="AV202" s="1">
        <v>12</v>
      </c>
      <c r="AW202" s="1">
        <v>3</v>
      </c>
      <c r="AX202" s="1">
        <v>927.54998999999998</v>
      </c>
      <c r="AY202" s="1">
        <v>646.46001999999999</v>
      </c>
      <c r="AZ202" s="1">
        <v>579.16998000000001</v>
      </c>
      <c r="BA202" s="1">
        <v>619.34002999999996</v>
      </c>
      <c r="BB202" s="1">
        <v>298.42998999999998</v>
      </c>
      <c r="BC202" s="1">
        <v>70.95</v>
      </c>
      <c r="BD202" s="1">
        <v>12.7</v>
      </c>
      <c r="BE202" s="1">
        <v>0</v>
      </c>
      <c r="BF202" s="1">
        <v>101</v>
      </c>
      <c r="BG202" s="1">
        <v>71</v>
      </c>
      <c r="BH202" s="1">
        <v>55</v>
      </c>
      <c r="BI202" s="1">
        <v>21</v>
      </c>
      <c r="BJ202" s="1">
        <v>6</v>
      </c>
      <c r="BK202" s="1">
        <v>2</v>
      </c>
      <c r="BL202" s="1">
        <v>0</v>
      </c>
      <c r="BM202" s="1">
        <v>180.03</v>
      </c>
      <c r="BN202" s="1">
        <v>12.7</v>
      </c>
      <c r="BO202" s="13">
        <v>2</v>
      </c>
      <c r="BP202" s="1">
        <v>11</v>
      </c>
      <c r="BQ202" s="1">
        <v>20</v>
      </c>
      <c r="BR202" s="1">
        <v>86</v>
      </c>
      <c r="BS202" s="9">
        <f t="shared" si="24"/>
        <v>10</v>
      </c>
      <c r="BT202" s="1">
        <v>2</v>
      </c>
      <c r="BU202" s="1">
        <v>2</v>
      </c>
      <c r="BV202" s="1">
        <v>4</v>
      </c>
      <c r="BW202" s="1">
        <v>3</v>
      </c>
      <c r="BX202" s="1">
        <v>3</v>
      </c>
      <c r="BY202" s="1">
        <v>4</v>
      </c>
    </row>
    <row r="203" spans="1:77" ht="15.75" thickBot="1" x14ac:dyDescent="0.3">
      <c r="A203" s="1" t="s">
        <v>35</v>
      </c>
      <c r="B203" s="1" t="s">
        <v>61</v>
      </c>
      <c r="C203" s="1">
        <v>10</v>
      </c>
      <c r="D203" s="7" t="s">
        <v>15</v>
      </c>
      <c r="E203" s="1">
        <v>820</v>
      </c>
      <c r="F203" s="1">
        <v>812.25</v>
      </c>
      <c r="G203" s="8">
        <v>90.25</v>
      </c>
      <c r="H203" s="1">
        <v>6.267361111111111E-2</v>
      </c>
      <c r="I203" s="1">
        <f t="shared" si="25"/>
        <v>120.90892265927977</v>
      </c>
      <c r="J203" s="1">
        <f t="shared" si="26"/>
        <v>12.808542382271467</v>
      </c>
      <c r="K203" s="13">
        <f t="shared" si="27"/>
        <v>5.9605540166204989</v>
      </c>
      <c r="L203" s="1">
        <v>10912.030269999999</v>
      </c>
      <c r="M203" s="1">
        <v>1155.9709499999999</v>
      </c>
      <c r="N203" s="1">
        <v>537.94000000000005</v>
      </c>
      <c r="O203" s="1">
        <v>71.83</v>
      </c>
      <c r="P203" s="1">
        <v>5.43</v>
      </c>
      <c r="Q203" s="1">
        <v>0</v>
      </c>
      <c r="R203" s="1">
        <v>49</v>
      </c>
      <c r="S203" s="1">
        <v>9</v>
      </c>
      <c r="T203" s="1">
        <v>1</v>
      </c>
      <c r="U203" s="1">
        <v>0</v>
      </c>
      <c r="V203" s="1">
        <v>47.231450000000002</v>
      </c>
      <c r="W203" s="1">
        <v>12.62402</v>
      </c>
      <c r="X203" s="1">
        <v>5.4306599999999996</v>
      </c>
      <c r="Y203" s="1">
        <v>0</v>
      </c>
      <c r="Z203" s="1">
        <v>5</v>
      </c>
      <c r="AA203" s="1">
        <v>31</v>
      </c>
      <c r="AB203" s="1">
        <v>94</v>
      </c>
      <c r="AC203" s="1">
        <v>73</v>
      </c>
      <c r="AD203" s="1">
        <v>12</v>
      </c>
      <c r="AE203" s="1">
        <v>0</v>
      </c>
      <c r="AF203" s="1">
        <v>0.19</v>
      </c>
      <c r="AG203" s="1">
        <v>16.39</v>
      </c>
      <c r="AH203" s="1">
        <v>103.11</v>
      </c>
      <c r="AI203" s="1">
        <v>242.94</v>
      </c>
      <c r="AJ203" s="1">
        <v>8.16</v>
      </c>
      <c r="AK203" s="1">
        <v>0</v>
      </c>
      <c r="AL203" s="1">
        <v>35</v>
      </c>
      <c r="AM203" s="1">
        <v>19</v>
      </c>
      <c r="AN203" s="1">
        <v>8</v>
      </c>
      <c r="AO203" s="1">
        <v>51</v>
      </c>
      <c r="AP203" s="1">
        <v>31</v>
      </c>
      <c r="AQ203" s="1">
        <v>10</v>
      </c>
      <c r="AR203" s="1">
        <v>381</v>
      </c>
      <c r="AS203" s="1">
        <v>43</v>
      </c>
      <c r="AT203" s="1">
        <v>7</v>
      </c>
      <c r="AU203" s="1">
        <v>392</v>
      </c>
      <c r="AV203" s="1">
        <v>52</v>
      </c>
      <c r="AW203" s="1">
        <v>17</v>
      </c>
      <c r="AX203" s="1">
        <v>3104.5500499999998</v>
      </c>
      <c r="AY203" s="1">
        <v>2022.16003</v>
      </c>
      <c r="AZ203" s="1">
        <v>2418.1799299999998</v>
      </c>
      <c r="BA203" s="1">
        <v>2197.9399400000002</v>
      </c>
      <c r="BB203" s="1">
        <v>955.82001000000002</v>
      </c>
      <c r="BC203" s="1">
        <v>157.04</v>
      </c>
      <c r="BD203" s="1">
        <v>56.18</v>
      </c>
      <c r="BE203" s="1">
        <v>0</v>
      </c>
      <c r="BF203" s="1">
        <v>411</v>
      </c>
      <c r="BG203" s="1">
        <v>283</v>
      </c>
      <c r="BH203" s="1">
        <v>197</v>
      </c>
      <c r="BI203" s="1">
        <v>92</v>
      </c>
      <c r="BJ203" s="1">
        <v>18</v>
      </c>
      <c r="BK203" s="1">
        <v>8</v>
      </c>
      <c r="BL203" s="1">
        <v>0</v>
      </c>
      <c r="BM203" s="1">
        <v>615.20000000000005</v>
      </c>
      <c r="BN203" s="1">
        <v>77.259999999999991</v>
      </c>
      <c r="BO203" s="13">
        <v>10</v>
      </c>
      <c r="BP203" s="1">
        <v>62</v>
      </c>
      <c r="BQ203" s="1">
        <v>92</v>
      </c>
      <c r="BR203" s="1">
        <v>859</v>
      </c>
      <c r="BS203" s="9">
        <f t="shared" si="24"/>
        <v>42</v>
      </c>
      <c r="BT203" s="1">
        <v>2</v>
      </c>
      <c r="BU203" s="1">
        <v>2</v>
      </c>
      <c r="BV203" s="1">
        <v>2</v>
      </c>
      <c r="BW203" s="1">
        <v>4</v>
      </c>
      <c r="BX203" s="1">
        <v>5</v>
      </c>
      <c r="BY203" s="1">
        <v>3</v>
      </c>
    </row>
    <row r="204" spans="1:77" ht="15.75" thickBot="1" x14ac:dyDescent="0.3">
      <c r="A204" s="1" t="s">
        <v>43</v>
      </c>
      <c r="B204" s="1" t="s">
        <v>20</v>
      </c>
      <c r="C204" s="1">
        <v>10</v>
      </c>
      <c r="D204" s="7" t="s">
        <v>15</v>
      </c>
      <c r="E204" s="1">
        <v>1190</v>
      </c>
      <c r="F204" s="1">
        <v>0</v>
      </c>
      <c r="G204" s="8">
        <v>61.866666666666667</v>
      </c>
      <c r="H204" s="1">
        <v>4.296296296296296E-2</v>
      </c>
      <c r="I204" s="1">
        <f t="shared" si="25"/>
        <v>123.79332963362069</v>
      </c>
      <c r="J204" s="1">
        <f t="shared" si="26"/>
        <v>13.714416433189655</v>
      </c>
      <c r="K204" s="13">
        <f t="shared" si="27"/>
        <v>10.337553717672414</v>
      </c>
      <c r="L204" s="1">
        <v>7658.68066</v>
      </c>
      <c r="M204" s="1">
        <v>848.46523000000002</v>
      </c>
      <c r="N204" s="1">
        <v>639.54998999999998</v>
      </c>
      <c r="O204" s="1">
        <v>86.08</v>
      </c>
      <c r="P204" s="1">
        <v>18.95</v>
      </c>
      <c r="Q204" s="1">
        <v>3.12</v>
      </c>
      <c r="R204" s="1">
        <v>55</v>
      </c>
      <c r="S204" s="1">
        <v>9</v>
      </c>
      <c r="T204" s="1">
        <v>2</v>
      </c>
      <c r="U204" s="1">
        <v>0</v>
      </c>
      <c r="V204" s="1">
        <v>28.965820000000001</v>
      </c>
      <c r="W204" s="1">
        <v>15.86182</v>
      </c>
      <c r="X204" s="1">
        <v>11.825200000000001</v>
      </c>
      <c r="Y204" s="1">
        <v>0</v>
      </c>
      <c r="Z204" s="1">
        <v>10</v>
      </c>
      <c r="AA204" s="1">
        <v>21</v>
      </c>
      <c r="AB204" s="1">
        <v>69</v>
      </c>
      <c r="AC204" s="1">
        <v>81</v>
      </c>
      <c r="AD204" s="1">
        <v>13</v>
      </c>
      <c r="AE204" s="1">
        <v>1</v>
      </c>
      <c r="AF204" s="1">
        <v>2.84</v>
      </c>
      <c r="AG204" s="1">
        <v>13.34</v>
      </c>
      <c r="AH204" s="1">
        <v>95.61</v>
      </c>
      <c r="AI204" s="1">
        <v>238.71</v>
      </c>
      <c r="AJ204" s="1">
        <v>20.260000000000002</v>
      </c>
      <c r="AK204" s="1">
        <v>0.94</v>
      </c>
      <c r="AL204" s="1">
        <v>32</v>
      </c>
      <c r="AM204" s="1">
        <v>14</v>
      </c>
      <c r="AN204" s="1">
        <v>7</v>
      </c>
      <c r="AO204" s="1">
        <v>32</v>
      </c>
      <c r="AP204" s="1">
        <v>16</v>
      </c>
      <c r="AQ204" s="1">
        <v>2</v>
      </c>
      <c r="AR204" s="1">
        <v>140</v>
      </c>
      <c r="AS204" s="1">
        <v>30</v>
      </c>
      <c r="AT204" s="1">
        <v>8</v>
      </c>
      <c r="AU204" s="1">
        <v>154</v>
      </c>
      <c r="AV204" s="1">
        <v>23</v>
      </c>
      <c r="AW204" s="1">
        <v>4</v>
      </c>
      <c r="AX204" s="1">
        <v>2572.98999</v>
      </c>
      <c r="AY204" s="1">
        <v>1422.5499600000001</v>
      </c>
      <c r="AZ204" s="1">
        <v>1439.6999800000001</v>
      </c>
      <c r="BA204" s="1">
        <v>1474.3000500000001</v>
      </c>
      <c r="BB204" s="1">
        <v>639.54998999999998</v>
      </c>
      <c r="BC204" s="1">
        <v>94.29</v>
      </c>
      <c r="BD204" s="1">
        <v>13.87</v>
      </c>
      <c r="BE204" s="1">
        <v>0</v>
      </c>
      <c r="BF204" s="1">
        <v>289</v>
      </c>
      <c r="BG204" s="1">
        <v>186</v>
      </c>
      <c r="BH204" s="1">
        <v>138</v>
      </c>
      <c r="BI204" s="1">
        <v>55</v>
      </c>
      <c r="BJ204" s="1">
        <v>9</v>
      </c>
      <c r="BK204" s="1">
        <v>2</v>
      </c>
      <c r="BL204" s="1">
        <v>0</v>
      </c>
      <c r="BM204" s="1">
        <v>747.69999000000007</v>
      </c>
      <c r="BN204" s="1">
        <v>108.15</v>
      </c>
      <c r="BO204" s="13">
        <v>11</v>
      </c>
      <c r="BP204" s="1">
        <v>53</v>
      </c>
      <c r="BQ204" s="1">
        <v>50</v>
      </c>
      <c r="BR204" s="1">
        <v>358</v>
      </c>
      <c r="BS204" s="9">
        <f t="shared" si="24"/>
        <v>21</v>
      </c>
      <c r="BT204" s="1">
        <v>2</v>
      </c>
      <c r="BU204" s="1">
        <v>2</v>
      </c>
      <c r="BV204" s="1">
        <v>4</v>
      </c>
      <c r="BW204" s="1">
        <v>3</v>
      </c>
      <c r="BX204" s="1">
        <v>3</v>
      </c>
      <c r="BY204" s="1">
        <v>3</v>
      </c>
    </row>
    <row r="205" spans="1:77" ht="15.75" thickBot="1" x14ac:dyDescent="0.3">
      <c r="A205" s="1" t="s">
        <v>36</v>
      </c>
      <c r="B205" s="1" t="s">
        <v>61</v>
      </c>
      <c r="C205" s="1">
        <v>10</v>
      </c>
      <c r="D205" s="7" t="s">
        <v>15</v>
      </c>
      <c r="E205" s="1">
        <v>445</v>
      </c>
      <c r="F205" s="1">
        <v>171.40000000000003</v>
      </c>
      <c r="G205" s="8">
        <v>28.56666666666667</v>
      </c>
      <c r="H205" s="1">
        <v>1.9837962962962963E-2</v>
      </c>
      <c r="I205" s="1">
        <f t="shared" si="25"/>
        <v>132.09795997666276</v>
      </c>
      <c r="J205" s="1">
        <f t="shared" si="26"/>
        <v>14.105594982497083</v>
      </c>
      <c r="K205" s="13">
        <f t="shared" si="27"/>
        <v>4.682380046674445</v>
      </c>
      <c r="L205" s="1">
        <v>3773.5983900000001</v>
      </c>
      <c r="M205" s="1">
        <v>402.94983000000002</v>
      </c>
      <c r="N205" s="1">
        <v>133.75998999999999</v>
      </c>
      <c r="O205" s="1">
        <v>5.38</v>
      </c>
      <c r="P205" s="1">
        <v>0</v>
      </c>
      <c r="Q205" s="1">
        <v>0</v>
      </c>
      <c r="R205" s="1">
        <v>10</v>
      </c>
      <c r="S205" s="1">
        <v>1</v>
      </c>
      <c r="T205" s="1">
        <v>0</v>
      </c>
      <c r="U205" s="1">
        <v>0</v>
      </c>
      <c r="V205" s="1">
        <v>24.514890000000001</v>
      </c>
      <c r="W205" s="1">
        <v>5.3811</v>
      </c>
      <c r="X205" s="1">
        <v>0</v>
      </c>
      <c r="Y205" s="1">
        <v>0</v>
      </c>
      <c r="Z205" s="1">
        <v>1</v>
      </c>
      <c r="AA205" s="1">
        <v>6</v>
      </c>
      <c r="AB205" s="1">
        <v>25</v>
      </c>
      <c r="AC205" s="1">
        <v>17</v>
      </c>
      <c r="AD205" s="1">
        <v>3</v>
      </c>
      <c r="AE205" s="1">
        <v>0</v>
      </c>
      <c r="AF205" s="1">
        <v>0.43</v>
      </c>
      <c r="AG205" s="1">
        <v>1.96</v>
      </c>
      <c r="AH205" s="1">
        <v>25.69</v>
      </c>
      <c r="AI205" s="1">
        <v>37.61</v>
      </c>
      <c r="AJ205" s="1">
        <v>2.79</v>
      </c>
      <c r="AK205" s="1">
        <v>0</v>
      </c>
      <c r="AL205" s="1">
        <v>11</v>
      </c>
      <c r="AM205" s="1">
        <v>4</v>
      </c>
      <c r="AN205" s="1">
        <v>2</v>
      </c>
      <c r="AO205" s="1">
        <v>25</v>
      </c>
      <c r="AP205" s="1">
        <v>11</v>
      </c>
      <c r="AQ205" s="1">
        <v>1</v>
      </c>
      <c r="AR205" s="1">
        <v>105</v>
      </c>
      <c r="AS205" s="1">
        <v>10</v>
      </c>
      <c r="AT205" s="1">
        <v>5</v>
      </c>
      <c r="AU205" s="1">
        <v>102</v>
      </c>
      <c r="AV205" s="1">
        <v>17</v>
      </c>
      <c r="AW205" s="1">
        <v>2</v>
      </c>
      <c r="AX205" s="1">
        <v>968.45001000000002</v>
      </c>
      <c r="AY205" s="1">
        <v>993.66998000000001</v>
      </c>
      <c r="AZ205" s="1">
        <v>964.58001999999999</v>
      </c>
      <c r="BA205" s="1">
        <v>707.76000999999997</v>
      </c>
      <c r="BB205" s="1">
        <v>133.75998999999999</v>
      </c>
      <c r="BC205" s="1">
        <v>5.38</v>
      </c>
      <c r="BD205" s="1">
        <v>0</v>
      </c>
      <c r="BE205" s="1">
        <v>0</v>
      </c>
      <c r="BF205" s="1">
        <v>149</v>
      </c>
      <c r="BG205" s="1">
        <v>95</v>
      </c>
      <c r="BH205" s="1">
        <v>55</v>
      </c>
      <c r="BI205" s="1">
        <v>10</v>
      </c>
      <c r="BJ205" s="1">
        <v>1</v>
      </c>
      <c r="BK205" s="1">
        <v>0</v>
      </c>
      <c r="BL205" s="1">
        <v>0</v>
      </c>
      <c r="BM205" s="1">
        <v>139.13998999999998</v>
      </c>
      <c r="BN205" s="1">
        <v>5.38</v>
      </c>
      <c r="BO205" s="13">
        <v>1</v>
      </c>
      <c r="BP205" s="1">
        <v>17</v>
      </c>
      <c r="BQ205" s="1">
        <v>37</v>
      </c>
      <c r="BR205" s="1">
        <v>243</v>
      </c>
      <c r="BS205" s="9">
        <f t="shared" si="24"/>
        <v>10</v>
      </c>
      <c r="BT205" s="1">
        <v>2</v>
      </c>
      <c r="BU205" s="1">
        <v>2</v>
      </c>
      <c r="BV205" s="1">
        <v>3</v>
      </c>
      <c r="BW205" s="1">
        <v>4</v>
      </c>
      <c r="BX205" s="1">
        <v>4</v>
      </c>
      <c r="BY205" s="1">
        <v>4</v>
      </c>
    </row>
    <row r="206" spans="1:77" ht="15.75" thickBot="1" x14ac:dyDescent="0.3">
      <c r="A206" s="1" t="s">
        <v>44</v>
      </c>
      <c r="B206" s="1" t="s">
        <v>20</v>
      </c>
      <c r="C206" s="1">
        <v>10</v>
      </c>
      <c r="D206" s="7" t="s">
        <v>15</v>
      </c>
      <c r="E206" s="1">
        <v>1390</v>
      </c>
      <c r="F206" s="1">
        <v>361.73333333333335</v>
      </c>
      <c r="G206" s="8">
        <v>45.216666666666669</v>
      </c>
      <c r="H206" s="1">
        <v>3.1400462962962963E-2</v>
      </c>
      <c r="I206" s="1">
        <f t="shared" si="25"/>
        <v>108.39259550313305</v>
      </c>
      <c r="J206" s="1">
        <f t="shared" si="26"/>
        <v>10.786371175820126</v>
      </c>
      <c r="K206" s="13">
        <f t="shared" si="27"/>
        <v>6.3584963509030592</v>
      </c>
      <c r="L206" s="1">
        <v>4901.1518599999999</v>
      </c>
      <c r="M206" s="1">
        <v>487.72375</v>
      </c>
      <c r="N206" s="1">
        <v>287.51001000000002</v>
      </c>
      <c r="O206" s="1">
        <v>92.14</v>
      </c>
      <c r="P206" s="1">
        <v>11.73</v>
      </c>
      <c r="Q206" s="1">
        <v>0</v>
      </c>
      <c r="R206" s="1">
        <v>26</v>
      </c>
      <c r="S206" s="1">
        <v>10</v>
      </c>
      <c r="T206" s="1">
        <v>1</v>
      </c>
      <c r="U206" s="1">
        <v>0</v>
      </c>
      <c r="V206" s="1">
        <v>25.74072</v>
      </c>
      <c r="W206" s="1">
        <v>15.659179999999999</v>
      </c>
      <c r="X206" s="1">
        <v>9.5759299999999996</v>
      </c>
      <c r="Y206" s="1">
        <v>0</v>
      </c>
      <c r="Z206" s="1">
        <v>6</v>
      </c>
      <c r="AA206" s="1">
        <v>12</v>
      </c>
      <c r="AB206" s="1">
        <v>28</v>
      </c>
      <c r="AC206" s="1">
        <v>36</v>
      </c>
      <c r="AD206" s="1">
        <v>4</v>
      </c>
      <c r="AE206" s="1">
        <v>1</v>
      </c>
      <c r="AF206" s="1">
        <v>2.33</v>
      </c>
      <c r="AG206" s="1">
        <v>11.94</v>
      </c>
      <c r="AH206" s="1">
        <v>53.65</v>
      </c>
      <c r="AI206" s="1">
        <v>112.74</v>
      </c>
      <c r="AJ206" s="1">
        <v>9.2100000000000009</v>
      </c>
      <c r="AK206" s="1">
        <v>0</v>
      </c>
      <c r="AL206" s="1">
        <v>16</v>
      </c>
      <c r="AM206" s="1">
        <v>7</v>
      </c>
      <c r="AN206" s="1">
        <v>1</v>
      </c>
      <c r="AO206" s="1">
        <v>33</v>
      </c>
      <c r="AP206" s="1">
        <v>12</v>
      </c>
      <c r="AQ206" s="1">
        <v>4</v>
      </c>
      <c r="AR206" s="1">
        <v>105</v>
      </c>
      <c r="AS206" s="1">
        <v>18</v>
      </c>
      <c r="AT206" s="1">
        <v>6</v>
      </c>
      <c r="AU206" s="1">
        <v>124</v>
      </c>
      <c r="AV206" s="1">
        <v>23</v>
      </c>
      <c r="AW206" s="1">
        <v>10</v>
      </c>
      <c r="AX206" s="1">
        <v>1841.0400400000001</v>
      </c>
      <c r="AY206" s="1">
        <v>1136.7900400000001</v>
      </c>
      <c r="AZ206" s="1">
        <v>849.78998000000001</v>
      </c>
      <c r="BA206" s="1">
        <v>648.84997999999996</v>
      </c>
      <c r="BB206" s="1">
        <v>301.89001000000002</v>
      </c>
      <c r="BC206" s="1">
        <v>111.07</v>
      </c>
      <c r="BD206" s="1">
        <v>11.73</v>
      </c>
      <c r="BE206" s="1">
        <v>0</v>
      </c>
      <c r="BF206" s="1">
        <v>191</v>
      </c>
      <c r="BG206" s="1">
        <v>106</v>
      </c>
      <c r="BH206" s="1">
        <v>65</v>
      </c>
      <c r="BI206" s="1">
        <v>29</v>
      </c>
      <c r="BJ206" s="1">
        <v>12</v>
      </c>
      <c r="BK206" s="1">
        <v>1</v>
      </c>
      <c r="BL206" s="1">
        <v>0</v>
      </c>
      <c r="BM206" s="1">
        <v>391.38001000000003</v>
      </c>
      <c r="BN206" s="1">
        <v>103.87</v>
      </c>
      <c r="BO206" s="13">
        <v>11</v>
      </c>
      <c r="BP206" s="1">
        <v>24</v>
      </c>
      <c r="BQ206" s="1">
        <v>49</v>
      </c>
      <c r="BR206" s="1">
        <v>278</v>
      </c>
      <c r="BS206" s="9">
        <f t="shared" si="24"/>
        <v>21</v>
      </c>
      <c r="BT206" s="1">
        <v>2</v>
      </c>
      <c r="BU206" s="1">
        <v>2</v>
      </c>
      <c r="BV206" s="1">
        <v>3</v>
      </c>
      <c r="BW206" s="1">
        <v>3</v>
      </c>
      <c r="BX206" s="1">
        <v>3</v>
      </c>
      <c r="BY206" s="1">
        <v>3</v>
      </c>
    </row>
    <row r="207" spans="1:77" ht="15.75" thickBot="1" x14ac:dyDescent="0.3">
      <c r="A207" s="1" t="s">
        <v>37</v>
      </c>
      <c r="B207" s="1" t="s">
        <v>62</v>
      </c>
      <c r="C207" s="1">
        <v>11</v>
      </c>
      <c r="D207" s="7" t="s">
        <v>16</v>
      </c>
      <c r="E207" s="1">
        <v>411</v>
      </c>
      <c r="F207" s="1">
        <v>0</v>
      </c>
      <c r="G207" s="8">
        <v>0</v>
      </c>
      <c r="H207" s="9">
        <v>0</v>
      </c>
      <c r="I207" s="9">
        <v>0</v>
      </c>
      <c r="J207" s="9">
        <v>0</v>
      </c>
      <c r="K207" s="13">
        <v>0</v>
      </c>
      <c r="L207" s="9">
        <v>0</v>
      </c>
      <c r="M207" s="9">
        <v>0</v>
      </c>
      <c r="N207" s="9">
        <v>0</v>
      </c>
      <c r="O207" s="9">
        <v>0</v>
      </c>
      <c r="P207" s="9">
        <v>0</v>
      </c>
      <c r="Q207" s="9">
        <v>0</v>
      </c>
      <c r="R207" s="9">
        <v>0</v>
      </c>
      <c r="S207" s="9">
        <v>0</v>
      </c>
      <c r="T207" s="9">
        <v>0</v>
      </c>
      <c r="U207" s="9">
        <v>0</v>
      </c>
      <c r="V207" s="9">
        <v>0</v>
      </c>
      <c r="W207" s="9">
        <v>0</v>
      </c>
      <c r="X207" s="9">
        <v>0</v>
      </c>
      <c r="Y207" s="9">
        <v>0</v>
      </c>
      <c r="Z207" s="9">
        <v>0</v>
      </c>
      <c r="AA207" s="9">
        <v>0</v>
      </c>
      <c r="AB207" s="9">
        <v>0</v>
      </c>
      <c r="AC207" s="9">
        <v>0</v>
      </c>
      <c r="AD207" s="9">
        <v>0</v>
      </c>
      <c r="AE207" s="9">
        <v>0</v>
      </c>
      <c r="AF207" s="9">
        <v>0</v>
      </c>
      <c r="AG207" s="9">
        <v>0</v>
      </c>
      <c r="AH207" s="9">
        <v>0</v>
      </c>
      <c r="AI207" s="9">
        <v>0</v>
      </c>
      <c r="AJ207" s="9">
        <v>0</v>
      </c>
      <c r="AK207" s="9">
        <v>0</v>
      </c>
      <c r="AL207" s="9">
        <v>0</v>
      </c>
      <c r="AM207" s="9">
        <v>0</v>
      </c>
      <c r="AN207" s="9">
        <v>0</v>
      </c>
      <c r="AO207" s="9">
        <v>0</v>
      </c>
      <c r="AP207" s="9">
        <v>0</v>
      </c>
      <c r="AQ207" s="9">
        <v>0</v>
      </c>
      <c r="AR207" s="9">
        <v>0</v>
      </c>
      <c r="AS207" s="9">
        <v>0</v>
      </c>
      <c r="AT207" s="9">
        <v>0</v>
      </c>
      <c r="AU207" s="9">
        <v>0</v>
      </c>
      <c r="AV207" s="9">
        <v>0</v>
      </c>
      <c r="AW207" s="9">
        <v>0</v>
      </c>
      <c r="AX207" s="9">
        <v>0</v>
      </c>
      <c r="AY207" s="9">
        <v>0</v>
      </c>
      <c r="AZ207" s="9">
        <v>0</v>
      </c>
      <c r="BA207" s="9">
        <v>0</v>
      </c>
      <c r="BB207" s="9">
        <v>0</v>
      </c>
      <c r="BC207" s="9">
        <v>0</v>
      </c>
      <c r="BD207" s="9">
        <v>0</v>
      </c>
      <c r="BE207" s="9">
        <v>0</v>
      </c>
      <c r="BF207" s="9">
        <v>0</v>
      </c>
      <c r="BG207" s="9">
        <v>0</v>
      </c>
      <c r="BH207" s="9">
        <v>0</v>
      </c>
      <c r="BI207" s="9">
        <v>0</v>
      </c>
      <c r="BJ207" s="9">
        <v>0</v>
      </c>
      <c r="BK207" s="9">
        <v>0</v>
      </c>
      <c r="BL207" s="9">
        <v>0</v>
      </c>
      <c r="BM207" s="9">
        <v>0</v>
      </c>
      <c r="BN207" s="9">
        <v>0</v>
      </c>
      <c r="BO207" s="13">
        <v>0</v>
      </c>
      <c r="BP207" s="9">
        <v>0</v>
      </c>
      <c r="BQ207" s="9">
        <v>0</v>
      </c>
      <c r="BR207" s="9">
        <v>0</v>
      </c>
      <c r="BS207" s="9">
        <f t="shared" si="24"/>
        <v>0</v>
      </c>
      <c r="BT207" s="1">
        <v>3</v>
      </c>
      <c r="BU207" s="1">
        <v>3</v>
      </c>
      <c r="BV207" s="1">
        <v>3</v>
      </c>
      <c r="BW207" s="1">
        <v>4</v>
      </c>
      <c r="BX207" s="1">
        <v>4</v>
      </c>
      <c r="BY207" s="1">
        <v>4</v>
      </c>
    </row>
    <row r="208" spans="1:77" ht="15.75" thickBot="1" x14ac:dyDescent="0.3">
      <c r="A208" s="1" t="s">
        <v>29</v>
      </c>
      <c r="B208" s="1" t="s">
        <v>61</v>
      </c>
      <c r="C208" s="1">
        <v>11</v>
      </c>
      <c r="D208" s="7" t="s">
        <v>16</v>
      </c>
      <c r="E208" s="1">
        <v>648</v>
      </c>
      <c r="F208" s="1">
        <v>0</v>
      </c>
      <c r="G208" s="8">
        <v>0</v>
      </c>
      <c r="H208" s="9">
        <v>0</v>
      </c>
      <c r="I208" s="9">
        <v>0</v>
      </c>
      <c r="J208" s="9">
        <v>0</v>
      </c>
      <c r="K208" s="13">
        <v>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  <c r="AK208" s="9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9">
        <v>0</v>
      </c>
      <c r="AS208" s="9">
        <v>0</v>
      </c>
      <c r="AT208" s="9">
        <v>0</v>
      </c>
      <c r="AU208" s="9">
        <v>0</v>
      </c>
      <c r="AV208" s="9">
        <v>0</v>
      </c>
      <c r="AW208" s="9">
        <v>0</v>
      </c>
      <c r="AX208" s="9">
        <v>0</v>
      </c>
      <c r="AY208" s="9">
        <v>0</v>
      </c>
      <c r="AZ208" s="9">
        <v>0</v>
      </c>
      <c r="BA208" s="9">
        <v>0</v>
      </c>
      <c r="BB208" s="9">
        <v>0</v>
      </c>
      <c r="BC208" s="9">
        <v>0</v>
      </c>
      <c r="BD208" s="9">
        <v>0</v>
      </c>
      <c r="BE208" s="9">
        <v>0</v>
      </c>
      <c r="BF208" s="9">
        <v>0</v>
      </c>
      <c r="BG208" s="9">
        <v>0</v>
      </c>
      <c r="BH208" s="9">
        <v>0</v>
      </c>
      <c r="BI208" s="9">
        <v>0</v>
      </c>
      <c r="BJ208" s="9">
        <v>0</v>
      </c>
      <c r="BK208" s="9">
        <v>0</v>
      </c>
      <c r="BL208" s="9">
        <v>0</v>
      </c>
      <c r="BM208" s="9">
        <v>0</v>
      </c>
      <c r="BN208" s="9">
        <v>0</v>
      </c>
      <c r="BO208" s="13">
        <v>0</v>
      </c>
      <c r="BP208" s="9">
        <v>0</v>
      </c>
      <c r="BQ208" s="9">
        <v>0</v>
      </c>
      <c r="BR208" s="9">
        <v>0</v>
      </c>
      <c r="BS208" s="9">
        <f t="shared" si="24"/>
        <v>0</v>
      </c>
      <c r="BT208" s="1">
        <v>3</v>
      </c>
      <c r="BU208" s="1">
        <v>3</v>
      </c>
      <c r="BV208" s="1">
        <v>3</v>
      </c>
      <c r="BW208" s="1">
        <v>4</v>
      </c>
      <c r="BX208" s="1">
        <v>4</v>
      </c>
      <c r="BY208" s="1">
        <v>4</v>
      </c>
    </row>
    <row r="209" spans="1:77" ht="15.75" thickBot="1" x14ac:dyDescent="0.3">
      <c r="A209" s="1" t="s">
        <v>41</v>
      </c>
      <c r="B209" s="1" t="s">
        <v>20</v>
      </c>
      <c r="C209" s="1">
        <v>11</v>
      </c>
      <c r="D209" s="7" t="s">
        <v>16</v>
      </c>
      <c r="E209" s="1">
        <v>442</v>
      </c>
      <c r="F209" s="1">
        <v>0</v>
      </c>
      <c r="G209" s="8">
        <v>0</v>
      </c>
      <c r="H209" s="9">
        <v>0</v>
      </c>
      <c r="I209" s="9">
        <v>0</v>
      </c>
      <c r="J209" s="9">
        <v>0</v>
      </c>
      <c r="K209" s="13">
        <v>0</v>
      </c>
      <c r="L209" s="9">
        <v>0</v>
      </c>
      <c r="M209" s="9">
        <v>0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>
        <v>0</v>
      </c>
      <c r="V209" s="9">
        <v>0</v>
      </c>
      <c r="W209" s="9">
        <v>0</v>
      </c>
      <c r="X209" s="9">
        <v>0</v>
      </c>
      <c r="Y209" s="9">
        <v>0</v>
      </c>
      <c r="Z209" s="9">
        <v>0</v>
      </c>
      <c r="AA209" s="9">
        <v>0</v>
      </c>
      <c r="AB209" s="9">
        <v>0</v>
      </c>
      <c r="AC209" s="9">
        <v>0</v>
      </c>
      <c r="AD209" s="9">
        <v>0</v>
      </c>
      <c r="AE209" s="9">
        <v>0</v>
      </c>
      <c r="AF209" s="9">
        <v>0</v>
      </c>
      <c r="AG209" s="9">
        <v>0</v>
      </c>
      <c r="AH209" s="9">
        <v>0</v>
      </c>
      <c r="AI209" s="9">
        <v>0</v>
      </c>
      <c r="AJ209" s="9">
        <v>0</v>
      </c>
      <c r="AK209" s="9">
        <v>0</v>
      </c>
      <c r="AL209" s="9">
        <v>0</v>
      </c>
      <c r="AM209" s="9">
        <v>0</v>
      </c>
      <c r="AN209" s="9">
        <v>0</v>
      </c>
      <c r="AO209" s="9">
        <v>0</v>
      </c>
      <c r="AP209" s="9">
        <v>0</v>
      </c>
      <c r="AQ209" s="9">
        <v>0</v>
      </c>
      <c r="AR209" s="9">
        <v>0</v>
      </c>
      <c r="AS209" s="9">
        <v>0</v>
      </c>
      <c r="AT209" s="9">
        <v>0</v>
      </c>
      <c r="AU209" s="9">
        <v>0</v>
      </c>
      <c r="AV209" s="9">
        <v>0</v>
      </c>
      <c r="AW209" s="9">
        <v>0</v>
      </c>
      <c r="AX209" s="9">
        <v>0</v>
      </c>
      <c r="AY209" s="9">
        <v>0</v>
      </c>
      <c r="AZ209" s="9">
        <v>0</v>
      </c>
      <c r="BA209" s="9">
        <v>0</v>
      </c>
      <c r="BB209" s="9">
        <v>0</v>
      </c>
      <c r="BC209" s="9">
        <v>0</v>
      </c>
      <c r="BD209" s="9">
        <v>0</v>
      </c>
      <c r="BE209" s="9">
        <v>0</v>
      </c>
      <c r="BF209" s="9">
        <v>0</v>
      </c>
      <c r="BG209" s="9">
        <v>0</v>
      </c>
      <c r="BH209" s="9">
        <v>0</v>
      </c>
      <c r="BI209" s="9">
        <v>0</v>
      </c>
      <c r="BJ209" s="9">
        <v>0</v>
      </c>
      <c r="BK209" s="9">
        <v>0</v>
      </c>
      <c r="BL209" s="9">
        <v>0</v>
      </c>
      <c r="BM209" s="9">
        <v>0</v>
      </c>
      <c r="BN209" s="9">
        <v>0</v>
      </c>
      <c r="BO209" s="13">
        <v>0</v>
      </c>
      <c r="BP209" s="9">
        <v>0</v>
      </c>
      <c r="BQ209" s="9">
        <v>0</v>
      </c>
      <c r="BR209" s="9">
        <v>0</v>
      </c>
      <c r="BS209" s="9">
        <f t="shared" si="24"/>
        <v>0</v>
      </c>
      <c r="BT209" s="1">
        <v>3</v>
      </c>
      <c r="BU209" s="1">
        <v>3</v>
      </c>
      <c r="BV209" s="1">
        <v>4</v>
      </c>
      <c r="BW209" s="1">
        <v>3</v>
      </c>
      <c r="BX209" s="1">
        <v>3</v>
      </c>
      <c r="BY209" s="1">
        <v>3</v>
      </c>
    </row>
    <row r="210" spans="1:77" ht="15.75" thickBot="1" x14ac:dyDescent="0.3">
      <c r="A210" s="1" t="s">
        <v>26</v>
      </c>
      <c r="B210" s="1" t="s">
        <v>60</v>
      </c>
      <c r="C210" s="1">
        <v>11</v>
      </c>
      <c r="D210" s="7" t="s">
        <v>16</v>
      </c>
      <c r="E210" s="1">
        <v>445</v>
      </c>
      <c r="F210" s="1">
        <v>0</v>
      </c>
      <c r="G210" s="8">
        <v>0</v>
      </c>
      <c r="H210" s="9">
        <v>0</v>
      </c>
      <c r="I210" s="9">
        <v>0</v>
      </c>
      <c r="J210" s="9">
        <v>0</v>
      </c>
      <c r="K210" s="13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9">
        <v>0</v>
      </c>
      <c r="AK210" s="9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9">
        <v>0</v>
      </c>
      <c r="AS210" s="9">
        <v>0</v>
      </c>
      <c r="AT210" s="9">
        <v>0</v>
      </c>
      <c r="AU210" s="9">
        <v>0</v>
      </c>
      <c r="AV210" s="9">
        <v>0</v>
      </c>
      <c r="AW210" s="9">
        <v>0</v>
      </c>
      <c r="AX210" s="9">
        <v>0</v>
      </c>
      <c r="AY210" s="9">
        <v>0</v>
      </c>
      <c r="AZ210" s="9">
        <v>0</v>
      </c>
      <c r="BA210" s="9">
        <v>0</v>
      </c>
      <c r="BB210" s="9">
        <v>0</v>
      </c>
      <c r="BC210" s="9">
        <v>0</v>
      </c>
      <c r="BD210" s="9">
        <v>0</v>
      </c>
      <c r="BE210" s="9">
        <v>0</v>
      </c>
      <c r="BF210" s="9">
        <v>0</v>
      </c>
      <c r="BG210" s="9">
        <v>0</v>
      </c>
      <c r="BH210" s="9">
        <v>0</v>
      </c>
      <c r="BI210" s="9">
        <v>0</v>
      </c>
      <c r="BJ210" s="9">
        <v>0</v>
      </c>
      <c r="BK210" s="9">
        <v>0</v>
      </c>
      <c r="BL210" s="9">
        <v>0</v>
      </c>
      <c r="BM210" s="9">
        <v>0</v>
      </c>
      <c r="BN210" s="9">
        <v>0</v>
      </c>
      <c r="BO210" s="13">
        <v>0</v>
      </c>
      <c r="BP210" s="9">
        <v>0</v>
      </c>
      <c r="BQ210" s="9">
        <v>0</v>
      </c>
      <c r="BR210" s="9">
        <v>0</v>
      </c>
      <c r="BS210" s="9">
        <f t="shared" si="24"/>
        <v>0</v>
      </c>
      <c r="BT210" s="1">
        <v>3</v>
      </c>
      <c r="BU210" s="1">
        <v>3</v>
      </c>
      <c r="BV210" s="1">
        <v>4</v>
      </c>
      <c r="BW210" s="1">
        <v>4</v>
      </c>
      <c r="BX210" s="1">
        <v>4</v>
      </c>
      <c r="BY210" s="1">
        <v>4</v>
      </c>
    </row>
    <row r="211" spans="1:77" ht="15.75" thickBot="1" x14ac:dyDescent="0.3">
      <c r="A211" s="1" t="s">
        <v>38</v>
      </c>
      <c r="B211" s="1" t="s">
        <v>62</v>
      </c>
      <c r="C211" s="1">
        <v>11</v>
      </c>
      <c r="D211" s="7" t="s">
        <v>16</v>
      </c>
      <c r="E211" s="1">
        <v>297</v>
      </c>
      <c r="F211" s="1">
        <v>0</v>
      </c>
      <c r="G211" s="8">
        <v>0</v>
      </c>
      <c r="H211" s="9">
        <v>0</v>
      </c>
      <c r="I211" s="9">
        <v>0</v>
      </c>
      <c r="J211" s="9">
        <v>0</v>
      </c>
      <c r="K211" s="13">
        <v>0</v>
      </c>
      <c r="L211" s="9">
        <v>0</v>
      </c>
      <c r="M211" s="9">
        <v>0</v>
      </c>
      <c r="N211" s="9">
        <v>0</v>
      </c>
      <c r="O211" s="9">
        <v>0</v>
      </c>
      <c r="P211" s="9">
        <v>0</v>
      </c>
      <c r="Q211" s="9">
        <v>0</v>
      </c>
      <c r="R211" s="9">
        <v>0</v>
      </c>
      <c r="S211" s="9">
        <v>0</v>
      </c>
      <c r="T211" s="9">
        <v>0</v>
      </c>
      <c r="U211" s="9">
        <v>0</v>
      </c>
      <c r="V211" s="9">
        <v>0</v>
      </c>
      <c r="W211" s="9">
        <v>0</v>
      </c>
      <c r="X211" s="9">
        <v>0</v>
      </c>
      <c r="Y211" s="9">
        <v>0</v>
      </c>
      <c r="Z211" s="9">
        <v>0</v>
      </c>
      <c r="AA211" s="9">
        <v>0</v>
      </c>
      <c r="AB211" s="9">
        <v>0</v>
      </c>
      <c r="AC211" s="9">
        <v>0</v>
      </c>
      <c r="AD211" s="9">
        <v>0</v>
      </c>
      <c r="AE211" s="9">
        <v>0</v>
      </c>
      <c r="AF211" s="9">
        <v>0</v>
      </c>
      <c r="AG211" s="9">
        <v>0</v>
      </c>
      <c r="AH211" s="9">
        <v>0</v>
      </c>
      <c r="AI211" s="9">
        <v>0</v>
      </c>
      <c r="AJ211" s="9">
        <v>0</v>
      </c>
      <c r="AK211" s="9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9">
        <v>0</v>
      </c>
      <c r="AS211" s="9">
        <v>0</v>
      </c>
      <c r="AT211" s="9">
        <v>0</v>
      </c>
      <c r="AU211" s="9">
        <v>0</v>
      </c>
      <c r="AV211" s="9">
        <v>0</v>
      </c>
      <c r="AW211" s="9">
        <v>0</v>
      </c>
      <c r="AX211" s="9">
        <v>0</v>
      </c>
      <c r="AY211" s="9">
        <v>0</v>
      </c>
      <c r="AZ211" s="9">
        <v>0</v>
      </c>
      <c r="BA211" s="9">
        <v>0</v>
      </c>
      <c r="BB211" s="9">
        <v>0</v>
      </c>
      <c r="BC211" s="9">
        <v>0</v>
      </c>
      <c r="BD211" s="9">
        <v>0</v>
      </c>
      <c r="BE211" s="9">
        <v>0</v>
      </c>
      <c r="BF211" s="9">
        <v>0</v>
      </c>
      <c r="BG211" s="9">
        <v>0</v>
      </c>
      <c r="BH211" s="9">
        <v>0</v>
      </c>
      <c r="BI211" s="9">
        <v>0</v>
      </c>
      <c r="BJ211" s="9">
        <v>0</v>
      </c>
      <c r="BK211" s="9">
        <v>0</v>
      </c>
      <c r="BL211" s="9">
        <v>0</v>
      </c>
      <c r="BM211" s="9">
        <v>0</v>
      </c>
      <c r="BN211" s="9">
        <v>0</v>
      </c>
      <c r="BO211" s="13">
        <v>0</v>
      </c>
      <c r="BP211" s="9">
        <v>0</v>
      </c>
      <c r="BQ211" s="9">
        <v>0</v>
      </c>
      <c r="BR211" s="9">
        <v>0</v>
      </c>
      <c r="BS211" s="9">
        <f t="shared" si="24"/>
        <v>0</v>
      </c>
      <c r="BT211" s="1">
        <v>3</v>
      </c>
      <c r="BU211" s="1">
        <v>3</v>
      </c>
      <c r="BV211" s="1">
        <v>3</v>
      </c>
      <c r="BW211" s="1">
        <v>3</v>
      </c>
      <c r="BX211" s="1">
        <v>3</v>
      </c>
      <c r="BY211" s="1">
        <v>3</v>
      </c>
    </row>
    <row r="212" spans="1:77" ht="15.75" thickBot="1" x14ac:dyDescent="0.3">
      <c r="A212" s="1" t="s">
        <v>30</v>
      </c>
      <c r="B212" s="1" t="s">
        <v>61</v>
      </c>
      <c r="C212" s="1">
        <v>11</v>
      </c>
      <c r="D212" s="7" t="s">
        <v>16</v>
      </c>
      <c r="E212" s="1">
        <v>327</v>
      </c>
      <c r="F212" s="1">
        <v>0</v>
      </c>
      <c r="G212" s="8">
        <v>0</v>
      </c>
      <c r="H212" s="9">
        <v>0</v>
      </c>
      <c r="I212" s="9">
        <v>0</v>
      </c>
      <c r="J212" s="9">
        <v>0</v>
      </c>
      <c r="K212" s="13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9">
        <v>0</v>
      </c>
      <c r="AS212" s="9">
        <v>0</v>
      </c>
      <c r="AT212" s="9">
        <v>0</v>
      </c>
      <c r="AU212" s="9">
        <v>0</v>
      </c>
      <c r="AV212" s="9">
        <v>0</v>
      </c>
      <c r="AW212" s="9">
        <v>0</v>
      </c>
      <c r="AX212" s="9">
        <v>0</v>
      </c>
      <c r="AY212" s="9">
        <v>0</v>
      </c>
      <c r="AZ212" s="9">
        <v>0</v>
      </c>
      <c r="BA212" s="9">
        <v>0</v>
      </c>
      <c r="BB212" s="9">
        <v>0</v>
      </c>
      <c r="BC212" s="9">
        <v>0</v>
      </c>
      <c r="BD212" s="9">
        <v>0</v>
      </c>
      <c r="BE212" s="9">
        <v>0</v>
      </c>
      <c r="BF212" s="9">
        <v>0</v>
      </c>
      <c r="BG212" s="9">
        <v>0</v>
      </c>
      <c r="BH212" s="9">
        <v>0</v>
      </c>
      <c r="BI212" s="9">
        <v>0</v>
      </c>
      <c r="BJ212" s="9">
        <v>0</v>
      </c>
      <c r="BK212" s="9">
        <v>0</v>
      </c>
      <c r="BL212" s="9">
        <v>0</v>
      </c>
      <c r="BM212" s="9">
        <v>0</v>
      </c>
      <c r="BN212" s="9">
        <v>0</v>
      </c>
      <c r="BO212" s="13">
        <v>0</v>
      </c>
      <c r="BP212" s="9">
        <v>0</v>
      </c>
      <c r="BQ212" s="9">
        <v>0</v>
      </c>
      <c r="BR212" s="9">
        <v>0</v>
      </c>
      <c r="BS212" s="9">
        <f t="shared" si="24"/>
        <v>0</v>
      </c>
      <c r="BT212" s="1">
        <v>3</v>
      </c>
      <c r="BU212" s="1">
        <v>2</v>
      </c>
      <c r="BV212" s="1">
        <v>4</v>
      </c>
      <c r="BW212" s="1">
        <v>4</v>
      </c>
      <c r="BX212" s="1">
        <v>4</v>
      </c>
      <c r="BY212" s="1">
        <v>3</v>
      </c>
    </row>
    <row r="213" spans="1:77" ht="15.75" thickBot="1" x14ac:dyDescent="0.3">
      <c r="A213" s="1" t="s">
        <v>27</v>
      </c>
      <c r="B213" s="1" t="s">
        <v>60</v>
      </c>
      <c r="C213" s="1">
        <v>11</v>
      </c>
      <c r="D213" s="7" t="s">
        <v>16</v>
      </c>
      <c r="E213" s="1">
        <v>360</v>
      </c>
      <c r="F213" s="1">
        <v>0</v>
      </c>
      <c r="G213" s="8">
        <v>0</v>
      </c>
      <c r="H213" s="9">
        <v>0</v>
      </c>
      <c r="I213" s="9">
        <v>0</v>
      </c>
      <c r="J213" s="9">
        <v>0</v>
      </c>
      <c r="K213" s="13">
        <v>0</v>
      </c>
      <c r="L213" s="9">
        <v>0</v>
      </c>
      <c r="M213" s="9">
        <v>0</v>
      </c>
      <c r="N213" s="9">
        <v>0</v>
      </c>
      <c r="O213" s="9">
        <v>0</v>
      </c>
      <c r="P213" s="9">
        <v>0</v>
      </c>
      <c r="Q213" s="9">
        <v>0</v>
      </c>
      <c r="R213" s="9">
        <v>0</v>
      </c>
      <c r="S213" s="9">
        <v>0</v>
      </c>
      <c r="T213" s="9">
        <v>0</v>
      </c>
      <c r="U213" s="9">
        <v>0</v>
      </c>
      <c r="V213" s="9">
        <v>0</v>
      </c>
      <c r="W213" s="9">
        <v>0</v>
      </c>
      <c r="X213" s="9">
        <v>0</v>
      </c>
      <c r="Y213" s="9">
        <v>0</v>
      </c>
      <c r="Z213" s="9">
        <v>0</v>
      </c>
      <c r="AA213" s="9">
        <v>0</v>
      </c>
      <c r="AB213" s="9">
        <v>0</v>
      </c>
      <c r="AC213" s="9">
        <v>0</v>
      </c>
      <c r="AD213" s="9">
        <v>0</v>
      </c>
      <c r="AE213" s="9">
        <v>0</v>
      </c>
      <c r="AF213" s="9">
        <v>0</v>
      </c>
      <c r="AG213" s="9">
        <v>0</v>
      </c>
      <c r="AH213" s="9">
        <v>0</v>
      </c>
      <c r="AI213" s="9">
        <v>0</v>
      </c>
      <c r="AJ213" s="9">
        <v>0</v>
      </c>
      <c r="AK213" s="9">
        <v>0</v>
      </c>
      <c r="AL213" s="9">
        <v>0</v>
      </c>
      <c r="AM213" s="9">
        <v>0</v>
      </c>
      <c r="AN213" s="9">
        <v>0</v>
      </c>
      <c r="AO213" s="9">
        <v>0</v>
      </c>
      <c r="AP213" s="9">
        <v>0</v>
      </c>
      <c r="AQ213" s="9">
        <v>0</v>
      </c>
      <c r="AR213" s="9">
        <v>0</v>
      </c>
      <c r="AS213" s="9">
        <v>0</v>
      </c>
      <c r="AT213" s="9">
        <v>0</v>
      </c>
      <c r="AU213" s="9">
        <v>0</v>
      </c>
      <c r="AV213" s="9">
        <v>0</v>
      </c>
      <c r="AW213" s="9">
        <v>0</v>
      </c>
      <c r="AX213" s="9">
        <v>0</v>
      </c>
      <c r="AY213" s="9">
        <v>0</v>
      </c>
      <c r="AZ213" s="9">
        <v>0</v>
      </c>
      <c r="BA213" s="9">
        <v>0</v>
      </c>
      <c r="BB213" s="9">
        <v>0</v>
      </c>
      <c r="BC213" s="9">
        <v>0</v>
      </c>
      <c r="BD213" s="9">
        <v>0</v>
      </c>
      <c r="BE213" s="9">
        <v>0</v>
      </c>
      <c r="BF213" s="9">
        <v>0</v>
      </c>
      <c r="BG213" s="9">
        <v>0</v>
      </c>
      <c r="BH213" s="9">
        <v>0</v>
      </c>
      <c r="BI213" s="9">
        <v>0</v>
      </c>
      <c r="BJ213" s="9">
        <v>0</v>
      </c>
      <c r="BK213" s="9">
        <v>0</v>
      </c>
      <c r="BL213" s="9">
        <v>0</v>
      </c>
      <c r="BM213" s="9">
        <v>0</v>
      </c>
      <c r="BN213" s="9">
        <v>0</v>
      </c>
      <c r="BO213" s="13">
        <v>0</v>
      </c>
      <c r="BP213" s="9">
        <v>0</v>
      </c>
      <c r="BQ213" s="9">
        <v>0</v>
      </c>
      <c r="BR213" s="9">
        <v>0</v>
      </c>
      <c r="BS213" s="9">
        <f t="shared" si="24"/>
        <v>0</v>
      </c>
      <c r="BT213" s="1">
        <v>4</v>
      </c>
      <c r="BU213" s="1">
        <v>4</v>
      </c>
      <c r="BV213" s="1">
        <v>4</v>
      </c>
      <c r="BW213" s="1">
        <v>4</v>
      </c>
      <c r="BX213" s="1">
        <v>5</v>
      </c>
      <c r="BY213" s="1">
        <v>4</v>
      </c>
    </row>
    <row r="214" spans="1:77" ht="15.75" thickBot="1" x14ac:dyDescent="0.3">
      <c r="A214" s="1" t="s">
        <v>31</v>
      </c>
      <c r="B214" s="1" t="s">
        <v>61</v>
      </c>
      <c r="C214" s="1">
        <v>11</v>
      </c>
      <c r="D214" s="7" t="s">
        <v>16</v>
      </c>
      <c r="E214" s="1">
        <v>808</v>
      </c>
      <c r="F214" s="1">
        <v>0</v>
      </c>
      <c r="G214" s="8">
        <v>0</v>
      </c>
      <c r="H214" s="9">
        <v>0</v>
      </c>
      <c r="I214" s="9">
        <v>0</v>
      </c>
      <c r="J214" s="9">
        <v>0</v>
      </c>
      <c r="K214" s="13">
        <v>0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9">
        <v>0</v>
      </c>
      <c r="U214" s="9">
        <v>0</v>
      </c>
      <c r="V214" s="9">
        <v>0</v>
      </c>
      <c r="W214" s="9">
        <v>0</v>
      </c>
      <c r="X214" s="9">
        <v>0</v>
      </c>
      <c r="Y214" s="9">
        <v>0</v>
      </c>
      <c r="Z214" s="9">
        <v>0</v>
      </c>
      <c r="AA214" s="9">
        <v>0</v>
      </c>
      <c r="AB214" s="9">
        <v>0</v>
      </c>
      <c r="AC214" s="9">
        <v>0</v>
      </c>
      <c r="AD214" s="9">
        <v>0</v>
      </c>
      <c r="AE214" s="9">
        <v>0</v>
      </c>
      <c r="AF214" s="9">
        <v>0</v>
      </c>
      <c r="AG214" s="9">
        <v>0</v>
      </c>
      <c r="AH214" s="9">
        <v>0</v>
      </c>
      <c r="AI214" s="9">
        <v>0</v>
      </c>
      <c r="AJ214" s="9">
        <v>0</v>
      </c>
      <c r="AK214" s="9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9">
        <v>0</v>
      </c>
      <c r="AS214" s="9">
        <v>0</v>
      </c>
      <c r="AT214" s="9">
        <v>0</v>
      </c>
      <c r="AU214" s="9">
        <v>0</v>
      </c>
      <c r="AV214" s="9">
        <v>0</v>
      </c>
      <c r="AW214" s="9">
        <v>0</v>
      </c>
      <c r="AX214" s="9">
        <v>0</v>
      </c>
      <c r="AY214" s="9">
        <v>0</v>
      </c>
      <c r="AZ214" s="9">
        <v>0</v>
      </c>
      <c r="BA214" s="9">
        <v>0</v>
      </c>
      <c r="BB214" s="9">
        <v>0</v>
      </c>
      <c r="BC214" s="9">
        <v>0</v>
      </c>
      <c r="BD214" s="9">
        <v>0</v>
      </c>
      <c r="BE214" s="9">
        <v>0</v>
      </c>
      <c r="BF214" s="9">
        <v>0</v>
      </c>
      <c r="BG214" s="9">
        <v>0</v>
      </c>
      <c r="BH214" s="9">
        <v>0</v>
      </c>
      <c r="BI214" s="9">
        <v>0</v>
      </c>
      <c r="BJ214" s="9">
        <v>0</v>
      </c>
      <c r="BK214" s="9">
        <v>0</v>
      </c>
      <c r="BL214" s="9">
        <v>0</v>
      </c>
      <c r="BM214" s="9">
        <v>0</v>
      </c>
      <c r="BN214" s="9">
        <v>0</v>
      </c>
      <c r="BO214" s="13">
        <v>0</v>
      </c>
      <c r="BP214" s="9">
        <v>0</v>
      </c>
      <c r="BQ214" s="9">
        <v>0</v>
      </c>
      <c r="BR214" s="9">
        <v>0</v>
      </c>
      <c r="BS214" s="9">
        <f t="shared" si="24"/>
        <v>0</v>
      </c>
      <c r="BT214" s="9">
        <v>0</v>
      </c>
      <c r="BU214" s="9">
        <v>0</v>
      </c>
      <c r="BV214" s="9">
        <v>0</v>
      </c>
      <c r="BW214" s="9">
        <v>0</v>
      </c>
      <c r="BX214" s="9">
        <v>0</v>
      </c>
      <c r="BY214" s="9">
        <v>0</v>
      </c>
    </row>
    <row r="215" spans="1:77" ht="15.75" thickBot="1" x14ac:dyDescent="0.3">
      <c r="A215" s="1" t="s">
        <v>39</v>
      </c>
      <c r="B215" s="1" t="s">
        <v>62</v>
      </c>
      <c r="C215" s="1">
        <v>11</v>
      </c>
      <c r="D215" s="7" t="s">
        <v>16</v>
      </c>
      <c r="E215" s="1">
        <v>412</v>
      </c>
      <c r="F215" s="1">
        <v>0</v>
      </c>
      <c r="G215" s="8">
        <v>0</v>
      </c>
      <c r="H215" s="9">
        <v>0</v>
      </c>
      <c r="I215" s="9">
        <v>0</v>
      </c>
      <c r="J215" s="9">
        <v>0</v>
      </c>
      <c r="K215" s="13">
        <v>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9">
        <v>0</v>
      </c>
      <c r="AK215" s="9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9">
        <v>0</v>
      </c>
      <c r="AS215" s="9">
        <v>0</v>
      </c>
      <c r="AT215" s="9">
        <v>0</v>
      </c>
      <c r="AU215" s="9">
        <v>0</v>
      </c>
      <c r="AV215" s="9">
        <v>0</v>
      </c>
      <c r="AW215" s="9">
        <v>0</v>
      </c>
      <c r="AX215" s="9">
        <v>0</v>
      </c>
      <c r="AY215" s="9">
        <v>0</v>
      </c>
      <c r="AZ215" s="9">
        <v>0</v>
      </c>
      <c r="BA215" s="9">
        <v>0</v>
      </c>
      <c r="BB215" s="9">
        <v>0</v>
      </c>
      <c r="BC215" s="9">
        <v>0</v>
      </c>
      <c r="BD215" s="9">
        <v>0</v>
      </c>
      <c r="BE215" s="9">
        <v>0</v>
      </c>
      <c r="BF215" s="9">
        <v>0</v>
      </c>
      <c r="BG215" s="9">
        <v>0</v>
      </c>
      <c r="BH215" s="9">
        <v>0</v>
      </c>
      <c r="BI215" s="9">
        <v>0</v>
      </c>
      <c r="BJ215" s="9">
        <v>0</v>
      </c>
      <c r="BK215" s="9">
        <v>0</v>
      </c>
      <c r="BL215" s="9">
        <v>0</v>
      </c>
      <c r="BM215" s="9">
        <v>0</v>
      </c>
      <c r="BN215" s="9">
        <v>0</v>
      </c>
      <c r="BO215" s="13">
        <v>0</v>
      </c>
      <c r="BP215" s="9">
        <v>0</v>
      </c>
      <c r="BQ215" s="9">
        <v>0</v>
      </c>
      <c r="BR215" s="9">
        <v>0</v>
      </c>
      <c r="BS215" s="9">
        <f t="shared" si="24"/>
        <v>0</v>
      </c>
      <c r="BT215" s="1">
        <v>3</v>
      </c>
      <c r="BU215" s="1">
        <v>3</v>
      </c>
      <c r="BV215" s="1">
        <v>4</v>
      </c>
      <c r="BW215" s="1">
        <v>3</v>
      </c>
      <c r="BX215" s="1">
        <v>3</v>
      </c>
      <c r="BY215" s="1">
        <v>2</v>
      </c>
    </row>
    <row r="216" spans="1:77" ht="15.75" thickBot="1" x14ac:dyDescent="0.3">
      <c r="A216" s="1" t="s">
        <v>32</v>
      </c>
      <c r="B216" s="1" t="s">
        <v>61</v>
      </c>
      <c r="C216" s="1">
        <v>11</v>
      </c>
      <c r="D216" s="7" t="s">
        <v>16</v>
      </c>
      <c r="E216" s="1">
        <v>162</v>
      </c>
      <c r="F216" s="1">
        <v>0</v>
      </c>
      <c r="G216" s="8">
        <v>0</v>
      </c>
      <c r="H216" s="9">
        <v>0</v>
      </c>
      <c r="I216" s="9">
        <v>0</v>
      </c>
      <c r="J216" s="9">
        <v>0</v>
      </c>
      <c r="K216" s="13">
        <v>0</v>
      </c>
      <c r="L216" s="9">
        <v>0</v>
      </c>
      <c r="M216" s="9">
        <v>0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>
        <v>0</v>
      </c>
      <c r="V216" s="9">
        <v>0</v>
      </c>
      <c r="W216" s="9">
        <v>0</v>
      </c>
      <c r="X216" s="9">
        <v>0</v>
      </c>
      <c r="Y216" s="9">
        <v>0</v>
      </c>
      <c r="Z216" s="9">
        <v>0</v>
      </c>
      <c r="AA216" s="9">
        <v>0</v>
      </c>
      <c r="AB216" s="9">
        <v>0</v>
      </c>
      <c r="AC216" s="9">
        <v>0</v>
      </c>
      <c r="AD216" s="9">
        <v>0</v>
      </c>
      <c r="AE216" s="9">
        <v>0</v>
      </c>
      <c r="AF216" s="9">
        <v>0</v>
      </c>
      <c r="AG216" s="9">
        <v>0</v>
      </c>
      <c r="AH216" s="9">
        <v>0</v>
      </c>
      <c r="AI216" s="9">
        <v>0</v>
      </c>
      <c r="AJ216" s="9">
        <v>0</v>
      </c>
      <c r="AK216" s="9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9">
        <v>0</v>
      </c>
      <c r="AS216" s="9">
        <v>0</v>
      </c>
      <c r="AT216" s="9">
        <v>0</v>
      </c>
      <c r="AU216" s="9">
        <v>0</v>
      </c>
      <c r="AV216" s="9">
        <v>0</v>
      </c>
      <c r="AW216" s="9">
        <v>0</v>
      </c>
      <c r="AX216" s="9">
        <v>0</v>
      </c>
      <c r="AY216" s="9">
        <v>0</v>
      </c>
      <c r="AZ216" s="9">
        <v>0</v>
      </c>
      <c r="BA216" s="9">
        <v>0</v>
      </c>
      <c r="BB216" s="9">
        <v>0</v>
      </c>
      <c r="BC216" s="9">
        <v>0</v>
      </c>
      <c r="BD216" s="9">
        <v>0</v>
      </c>
      <c r="BE216" s="9">
        <v>0</v>
      </c>
      <c r="BF216" s="9">
        <v>0</v>
      </c>
      <c r="BG216" s="9">
        <v>0</v>
      </c>
      <c r="BH216" s="9">
        <v>0</v>
      </c>
      <c r="BI216" s="9">
        <v>0</v>
      </c>
      <c r="BJ216" s="9">
        <v>0</v>
      </c>
      <c r="BK216" s="9">
        <v>0</v>
      </c>
      <c r="BL216" s="9">
        <v>0</v>
      </c>
      <c r="BM216" s="9">
        <v>0</v>
      </c>
      <c r="BN216" s="9">
        <v>0</v>
      </c>
      <c r="BO216" s="13">
        <v>0</v>
      </c>
      <c r="BP216" s="9">
        <v>0</v>
      </c>
      <c r="BQ216" s="9">
        <v>0</v>
      </c>
      <c r="BR216" s="9">
        <v>0</v>
      </c>
      <c r="BS216" s="9">
        <f t="shared" si="24"/>
        <v>0</v>
      </c>
      <c r="BT216" s="1">
        <v>3</v>
      </c>
      <c r="BU216" s="1">
        <v>3</v>
      </c>
      <c r="BV216" s="1">
        <v>3</v>
      </c>
      <c r="BW216" s="1">
        <v>3</v>
      </c>
      <c r="BX216" s="1">
        <v>3</v>
      </c>
      <c r="BY216" s="1">
        <v>3</v>
      </c>
    </row>
    <row r="217" spans="1:77" ht="15.75" thickBot="1" x14ac:dyDescent="0.3">
      <c r="A217" s="1" t="s">
        <v>33</v>
      </c>
      <c r="B217" s="1" t="s">
        <v>61</v>
      </c>
      <c r="C217" s="1">
        <v>11</v>
      </c>
      <c r="D217" s="7" t="s">
        <v>16</v>
      </c>
      <c r="E217" s="1">
        <v>224</v>
      </c>
      <c r="F217" s="1">
        <v>0</v>
      </c>
      <c r="G217" s="8">
        <v>0</v>
      </c>
      <c r="H217" s="9">
        <v>0</v>
      </c>
      <c r="I217" s="9">
        <v>0</v>
      </c>
      <c r="J217" s="9">
        <v>0</v>
      </c>
      <c r="K217" s="13">
        <v>0</v>
      </c>
      <c r="L217" s="9">
        <v>0</v>
      </c>
      <c r="M217" s="9">
        <v>0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>
        <v>0</v>
      </c>
      <c r="V217" s="9">
        <v>0</v>
      </c>
      <c r="W217" s="9">
        <v>0</v>
      </c>
      <c r="X217" s="9">
        <v>0</v>
      </c>
      <c r="Y217" s="9">
        <v>0</v>
      </c>
      <c r="Z217" s="9">
        <v>0</v>
      </c>
      <c r="AA217" s="9">
        <v>0</v>
      </c>
      <c r="AB217" s="9">
        <v>0</v>
      </c>
      <c r="AC217" s="9">
        <v>0</v>
      </c>
      <c r="AD217" s="9">
        <v>0</v>
      </c>
      <c r="AE217" s="9">
        <v>0</v>
      </c>
      <c r="AF217" s="9">
        <v>0</v>
      </c>
      <c r="AG217" s="9">
        <v>0</v>
      </c>
      <c r="AH217" s="9">
        <v>0</v>
      </c>
      <c r="AI217" s="9">
        <v>0</v>
      </c>
      <c r="AJ217" s="9">
        <v>0</v>
      </c>
      <c r="AK217" s="9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9">
        <v>0</v>
      </c>
      <c r="AS217" s="9">
        <v>0</v>
      </c>
      <c r="AT217" s="9">
        <v>0</v>
      </c>
      <c r="AU217" s="9">
        <v>0</v>
      </c>
      <c r="AV217" s="9">
        <v>0</v>
      </c>
      <c r="AW217" s="9">
        <v>0</v>
      </c>
      <c r="AX217" s="9">
        <v>0</v>
      </c>
      <c r="AY217" s="9">
        <v>0</v>
      </c>
      <c r="AZ217" s="9">
        <v>0</v>
      </c>
      <c r="BA217" s="9">
        <v>0</v>
      </c>
      <c r="BB217" s="9">
        <v>0</v>
      </c>
      <c r="BC217" s="9">
        <v>0</v>
      </c>
      <c r="BD217" s="9">
        <v>0</v>
      </c>
      <c r="BE217" s="9">
        <v>0</v>
      </c>
      <c r="BF217" s="9">
        <v>0</v>
      </c>
      <c r="BG217" s="9">
        <v>0</v>
      </c>
      <c r="BH217" s="9">
        <v>0</v>
      </c>
      <c r="BI217" s="9">
        <v>0</v>
      </c>
      <c r="BJ217" s="9">
        <v>0</v>
      </c>
      <c r="BK217" s="9">
        <v>0</v>
      </c>
      <c r="BL217" s="9">
        <v>0</v>
      </c>
      <c r="BM217" s="9">
        <v>0</v>
      </c>
      <c r="BN217" s="9">
        <v>0</v>
      </c>
      <c r="BO217" s="13">
        <v>0</v>
      </c>
      <c r="BP217" s="9">
        <v>0</v>
      </c>
      <c r="BQ217" s="9">
        <v>0</v>
      </c>
      <c r="BR217" s="9">
        <v>0</v>
      </c>
      <c r="BS217" s="9">
        <f t="shared" si="24"/>
        <v>0</v>
      </c>
      <c r="BT217" s="1">
        <v>2</v>
      </c>
      <c r="BU217" s="1">
        <v>3</v>
      </c>
      <c r="BV217" s="1">
        <v>3</v>
      </c>
      <c r="BW217" s="1">
        <v>3</v>
      </c>
      <c r="BX217" s="1">
        <v>4</v>
      </c>
      <c r="BY217" s="1">
        <v>3</v>
      </c>
    </row>
    <row r="218" spans="1:77" ht="15.75" thickBot="1" x14ac:dyDescent="0.3">
      <c r="A218" s="1" t="s">
        <v>40</v>
      </c>
      <c r="B218" s="1" t="s">
        <v>62</v>
      </c>
      <c r="C218" s="1">
        <v>11</v>
      </c>
      <c r="D218" s="7" t="s">
        <v>16</v>
      </c>
      <c r="E218" s="1">
        <v>299</v>
      </c>
      <c r="F218" s="1">
        <v>0</v>
      </c>
      <c r="G218" s="8">
        <v>0</v>
      </c>
      <c r="H218" s="9">
        <v>0</v>
      </c>
      <c r="I218" s="9">
        <v>0</v>
      </c>
      <c r="J218" s="9">
        <v>0</v>
      </c>
      <c r="K218" s="13">
        <v>0</v>
      </c>
      <c r="L218" s="9">
        <v>0</v>
      </c>
      <c r="M218" s="9">
        <v>0</v>
      </c>
      <c r="N218" s="9">
        <v>0</v>
      </c>
      <c r="O218" s="9">
        <v>0</v>
      </c>
      <c r="P218" s="9">
        <v>0</v>
      </c>
      <c r="Q218" s="9">
        <v>0</v>
      </c>
      <c r="R218" s="9">
        <v>0</v>
      </c>
      <c r="S218" s="9">
        <v>0</v>
      </c>
      <c r="T218" s="9">
        <v>0</v>
      </c>
      <c r="U218" s="9">
        <v>0</v>
      </c>
      <c r="V218" s="9">
        <v>0</v>
      </c>
      <c r="W218" s="9">
        <v>0</v>
      </c>
      <c r="X218" s="9">
        <v>0</v>
      </c>
      <c r="Y218" s="9">
        <v>0</v>
      </c>
      <c r="Z218" s="9">
        <v>0</v>
      </c>
      <c r="AA218" s="9">
        <v>0</v>
      </c>
      <c r="AB218" s="9">
        <v>0</v>
      </c>
      <c r="AC218" s="9">
        <v>0</v>
      </c>
      <c r="AD218" s="9">
        <v>0</v>
      </c>
      <c r="AE218" s="9">
        <v>0</v>
      </c>
      <c r="AF218" s="9">
        <v>0</v>
      </c>
      <c r="AG218" s="9">
        <v>0</v>
      </c>
      <c r="AH218" s="9">
        <v>0</v>
      </c>
      <c r="AI218" s="9">
        <v>0</v>
      </c>
      <c r="AJ218" s="9">
        <v>0</v>
      </c>
      <c r="AK218" s="9">
        <v>0</v>
      </c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9">
        <v>0</v>
      </c>
      <c r="AS218" s="9">
        <v>0</v>
      </c>
      <c r="AT218" s="9">
        <v>0</v>
      </c>
      <c r="AU218" s="9">
        <v>0</v>
      </c>
      <c r="AV218" s="9">
        <v>0</v>
      </c>
      <c r="AW218" s="9">
        <v>0</v>
      </c>
      <c r="AX218" s="9">
        <v>0</v>
      </c>
      <c r="AY218" s="9">
        <v>0</v>
      </c>
      <c r="AZ218" s="9">
        <v>0</v>
      </c>
      <c r="BA218" s="9">
        <v>0</v>
      </c>
      <c r="BB218" s="9">
        <v>0</v>
      </c>
      <c r="BC218" s="9">
        <v>0</v>
      </c>
      <c r="BD218" s="9">
        <v>0</v>
      </c>
      <c r="BE218" s="9">
        <v>0</v>
      </c>
      <c r="BF218" s="9">
        <v>0</v>
      </c>
      <c r="BG218" s="9">
        <v>0</v>
      </c>
      <c r="BH218" s="9">
        <v>0</v>
      </c>
      <c r="BI218" s="9">
        <v>0</v>
      </c>
      <c r="BJ218" s="9">
        <v>0</v>
      </c>
      <c r="BK218" s="9">
        <v>0</v>
      </c>
      <c r="BL218" s="9">
        <v>0</v>
      </c>
      <c r="BM218" s="9">
        <v>0</v>
      </c>
      <c r="BN218" s="9">
        <v>0</v>
      </c>
      <c r="BO218" s="13">
        <v>0</v>
      </c>
      <c r="BP218" s="9">
        <v>0</v>
      </c>
      <c r="BQ218" s="9">
        <v>0</v>
      </c>
      <c r="BR218" s="9">
        <v>0</v>
      </c>
      <c r="BS218" s="9">
        <f t="shared" si="24"/>
        <v>0</v>
      </c>
      <c r="BT218" s="1">
        <v>3</v>
      </c>
      <c r="BU218" s="1">
        <v>4</v>
      </c>
      <c r="BV218" s="1">
        <v>4</v>
      </c>
      <c r="BW218" s="1">
        <v>4</v>
      </c>
      <c r="BX218" s="1">
        <v>4</v>
      </c>
      <c r="BY218" s="1">
        <v>4</v>
      </c>
    </row>
    <row r="219" spans="1:77" ht="15.75" thickBot="1" x14ac:dyDescent="0.3">
      <c r="A219" s="1" t="s">
        <v>42</v>
      </c>
      <c r="B219" s="1" t="s">
        <v>20</v>
      </c>
      <c r="C219" s="1">
        <v>11</v>
      </c>
      <c r="D219" s="7" t="s">
        <v>16</v>
      </c>
      <c r="E219" s="1">
        <v>448</v>
      </c>
      <c r="F219" s="1">
        <v>0</v>
      </c>
      <c r="G219" s="8">
        <v>0</v>
      </c>
      <c r="H219" s="9">
        <v>0</v>
      </c>
      <c r="I219" s="9">
        <v>0</v>
      </c>
      <c r="J219" s="9">
        <v>0</v>
      </c>
      <c r="K219" s="13">
        <v>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0</v>
      </c>
      <c r="AK219" s="9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9">
        <v>0</v>
      </c>
      <c r="AS219" s="9">
        <v>0</v>
      </c>
      <c r="AT219" s="9">
        <v>0</v>
      </c>
      <c r="AU219" s="9">
        <v>0</v>
      </c>
      <c r="AV219" s="9">
        <v>0</v>
      </c>
      <c r="AW219" s="9">
        <v>0</v>
      </c>
      <c r="AX219" s="9">
        <v>0</v>
      </c>
      <c r="AY219" s="9">
        <v>0</v>
      </c>
      <c r="AZ219" s="9">
        <v>0</v>
      </c>
      <c r="BA219" s="9">
        <v>0</v>
      </c>
      <c r="BB219" s="9">
        <v>0</v>
      </c>
      <c r="BC219" s="9">
        <v>0</v>
      </c>
      <c r="BD219" s="9">
        <v>0</v>
      </c>
      <c r="BE219" s="9">
        <v>0</v>
      </c>
      <c r="BF219" s="9">
        <v>0</v>
      </c>
      <c r="BG219" s="9">
        <v>0</v>
      </c>
      <c r="BH219" s="9">
        <v>0</v>
      </c>
      <c r="BI219" s="9">
        <v>0</v>
      </c>
      <c r="BJ219" s="9">
        <v>0</v>
      </c>
      <c r="BK219" s="9">
        <v>0</v>
      </c>
      <c r="BL219" s="9">
        <v>0</v>
      </c>
      <c r="BM219" s="9">
        <v>0</v>
      </c>
      <c r="BN219" s="9">
        <v>0</v>
      </c>
      <c r="BO219" s="13">
        <v>0</v>
      </c>
      <c r="BP219" s="9">
        <v>0</v>
      </c>
      <c r="BQ219" s="9">
        <v>0</v>
      </c>
      <c r="BR219" s="9">
        <v>0</v>
      </c>
      <c r="BS219" s="9">
        <f t="shared" si="24"/>
        <v>0</v>
      </c>
      <c r="BT219" s="1">
        <v>3</v>
      </c>
      <c r="BU219" s="1">
        <v>3</v>
      </c>
      <c r="BV219" s="1">
        <v>3</v>
      </c>
      <c r="BW219" s="1">
        <v>3</v>
      </c>
      <c r="BX219" s="1">
        <v>3</v>
      </c>
      <c r="BY219" s="1">
        <v>3</v>
      </c>
    </row>
    <row r="220" spans="1:77" ht="15.75" thickBot="1" x14ac:dyDescent="0.3">
      <c r="A220" s="1" t="s">
        <v>28</v>
      </c>
      <c r="B220" s="1" t="s">
        <v>60</v>
      </c>
      <c r="C220" s="1">
        <v>11</v>
      </c>
      <c r="D220" s="7" t="s">
        <v>16</v>
      </c>
      <c r="E220" s="1">
        <v>298</v>
      </c>
      <c r="F220" s="1">
        <v>0</v>
      </c>
      <c r="G220" s="8">
        <v>0</v>
      </c>
      <c r="H220" s="9">
        <v>0</v>
      </c>
      <c r="I220" s="9">
        <v>0</v>
      </c>
      <c r="J220" s="9">
        <v>0</v>
      </c>
      <c r="K220" s="13">
        <v>0</v>
      </c>
      <c r="L220" s="9">
        <v>0</v>
      </c>
      <c r="M220" s="9">
        <v>0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>
        <v>0</v>
      </c>
      <c r="V220" s="9">
        <v>0</v>
      </c>
      <c r="W220" s="9">
        <v>0</v>
      </c>
      <c r="X220" s="9">
        <v>0</v>
      </c>
      <c r="Y220" s="9">
        <v>0</v>
      </c>
      <c r="Z220" s="9">
        <v>0</v>
      </c>
      <c r="AA220" s="9">
        <v>0</v>
      </c>
      <c r="AB220" s="9">
        <v>0</v>
      </c>
      <c r="AC220" s="9">
        <v>0</v>
      </c>
      <c r="AD220" s="9">
        <v>0</v>
      </c>
      <c r="AE220" s="9">
        <v>0</v>
      </c>
      <c r="AF220" s="9">
        <v>0</v>
      </c>
      <c r="AG220" s="9">
        <v>0</v>
      </c>
      <c r="AH220" s="9">
        <v>0</v>
      </c>
      <c r="AI220" s="9">
        <v>0</v>
      </c>
      <c r="AJ220" s="9">
        <v>0</v>
      </c>
      <c r="AK220" s="9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9">
        <v>0</v>
      </c>
      <c r="AS220" s="9">
        <v>0</v>
      </c>
      <c r="AT220" s="9">
        <v>0</v>
      </c>
      <c r="AU220" s="9">
        <v>0</v>
      </c>
      <c r="AV220" s="9">
        <v>0</v>
      </c>
      <c r="AW220" s="9">
        <v>0</v>
      </c>
      <c r="AX220" s="9">
        <v>0</v>
      </c>
      <c r="AY220" s="9">
        <v>0</v>
      </c>
      <c r="AZ220" s="9">
        <v>0</v>
      </c>
      <c r="BA220" s="9">
        <v>0</v>
      </c>
      <c r="BB220" s="9">
        <v>0</v>
      </c>
      <c r="BC220" s="9">
        <v>0</v>
      </c>
      <c r="BD220" s="9">
        <v>0</v>
      </c>
      <c r="BE220" s="9">
        <v>0</v>
      </c>
      <c r="BF220" s="9">
        <v>0</v>
      </c>
      <c r="BG220" s="9">
        <v>0</v>
      </c>
      <c r="BH220" s="9">
        <v>0</v>
      </c>
      <c r="BI220" s="9">
        <v>0</v>
      </c>
      <c r="BJ220" s="9">
        <v>0</v>
      </c>
      <c r="BK220" s="9">
        <v>0</v>
      </c>
      <c r="BL220" s="9">
        <v>0</v>
      </c>
      <c r="BM220" s="9">
        <v>0</v>
      </c>
      <c r="BN220" s="9">
        <v>0</v>
      </c>
      <c r="BO220" s="13">
        <v>0</v>
      </c>
      <c r="BP220" s="9">
        <v>0</v>
      </c>
      <c r="BQ220" s="9">
        <v>0</v>
      </c>
      <c r="BR220" s="9">
        <v>0</v>
      </c>
      <c r="BS220" s="9">
        <f t="shared" si="24"/>
        <v>0</v>
      </c>
      <c r="BT220" s="1">
        <v>4</v>
      </c>
      <c r="BU220" s="1">
        <v>4</v>
      </c>
      <c r="BV220" s="1">
        <v>4</v>
      </c>
      <c r="BW220" s="1">
        <v>4</v>
      </c>
      <c r="BX220" s="1">
        <v>4</v>
      </c>
      <c r="BY220" s="1">
        <v>4</v>
      </c>
    </row>
    <row r="221" spans="1:77" ht="15.75" thickBot="1" x14ac:dyDescent="0.3">
      <c r="A221" s="1" t="s">
        <v>24</v>
      </c>
      <c r="B221" s="1" t="s">
        <v>5</v>
      </c>
      <c r="C221" s="1">
        <v>11</v>
      </c>
      <c r="D221" s="7" t="s">
        <v>16</v>
      </c>
      <c r="E221" s="1">
        <v>350</v>
      </c>
      <c r="F221" s="1">
        <v>0</v>
      </c>
      <c r="G221" s="8">
        <v>0</v>
      </c>
      <c r="H221" s="9">
        <v>0</v>
      </c>
      <c r="I221" s="9">
        <v>0</v>
      </c>
      <c r="J221" s="9">
        <v>0</v>
      </c>
      <c r="K221" s="13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9">
        <v>0</v>
      </c>
      <c r="AK221" s="9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9">
        <v>0</v>
      </c>
      <c r="AS221" s="9">
        <v>0</v>
      </c>
      <c r="AT221" s="9">
        <v>0</v>
      </c>
      <c r="AU221" s="9">
        <v>0</v>
      </c>
      <c r="AV221" s="9">
        <v>0</v>
      </c>
      <c r="AW221" s="9">
        <v>0</v>
      </c>
      <c r="AX221" s="9">
        <v>0</v>
      </c>
      <c r="AY221" s="9">
        <v>0</v>
      </c>
      <c r="AZ221" s="9">
        <v>0</v>
      </c>
      <c r="BA221" s="9">
        <v>0</v>
      </c>
      <c r="BB221" s="9">
        <v>0</v>
      </c>
      <c r="BC221" s="9">
        <v>0</v>
      </c>
      <c r="BD221" s="9">
        <v>0</v>
      </c>
      <c r="BE221" s="9">
        <v>0</v>
      </c>
      <c r="BF221" s="9">
        <v>0</v>
      </c>
      <c r="BG221" s="9">
        <v>0</v>
      </c>
      <c r="BH221" s="9">
        <v>0</v>
      </c>
      <c r="BI221" s="9">
        <v>0</v>
      </c>
      <c r="BJ221" s="9">
        <v>0</v>
      </c>
      <c r="BK221" s="9">
        <v>0</v>
      </c>
      <c r="BL221" s="9">
        <v>0</v>
      </c>
      <c r="BM221" s="9">
        <v>0</v>
      </c>
      <c r="BN221" s="9">
        <v>0</v>
      </c>
      <c r="BO221" s="13">
        <v>0</v>
      </c>
      <c r="BP221" s="9">
        <v>0</v>
      </c>
      <c r="BQ221" s="9">
        <v>0</v>
      </c>
      <c r="BR221" s="9">
        <v>0</v>
      </c>
      <c r="BS221" s="9">
        <f t="shared" si="24"/>
        <v>0</v>
      </c>
      <c r="BT221" s="1">
        <v>3</v>
      </c>
      <c r="BU221" s="1">
        <v>3</v>
      </c>
      <c r="BV221" s="1">
        <v>4</v>
      </c>
      <c r="BW221" s="1">
        <v>3</v>
      </c>
      <c r="BX221" s="1">
        <v>4</v>
      </c>
      <c r="BY221" s="1">
        <v>3</v>
      </c>
    </row>
    <row r="222" spans="1:77" ht="15.75" thickBot="1" x14ac:dyDescent="0.3">
      <c r="A222" s="1" t="s">
        <v>34</v>
      </c>
      <c r="B222" s="1" t="s">
        <v>61</v>
      </c>
      <c r="C222" s="1">
        <v>11</v>
      </c>
      <c r="D222" s="7" t="s">
        <v>16</v>
      </c>
      <c r="E222" s="1">
        <v>232</v>
      </c>
      <c r="F222" s="1">
        <v>187.08333333333331</v>
      </c>
      <c r="G222" s="8">
        <v>0</v>
      </c>
      <c r="H222" s="9">
        <v>0</v>
      </c>
      <c r="I222" s="9">
        <v>0</v>
      </c>
      <c r="J222" s="9">
        <v>0</v>
      </c>
      <c r="K222" s="13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9">
        <v>0</v>
      </c>
      <c r="AK222" s="9">
        <v>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9">
        <v>0</v>
      </c>
      <c r="AS222" s="9">
        <v>0</v>
      </c>
      <c r="AT222" s="9">
        <v>0</v>
      </c>
      <c r="AU222" s="9">
        <v>0</v>
      </c>
      <c r="AV222" s="9">
        <v>0</v>
      </c>
      <c r="AW222" s="9">
        <v>0</v>
      </c>
      <c r="AX222" s="9">
        <v>0</v>
      </c>
      <c r="AY222" s="9">
        <v>0</v>
      </c>
      <c r="AZ222" s="9">
        <v>0</v>
      </c>
      <c r="BA222" s="9">
        <v>0</v>
      </c>
      <c r="BB222" s="9">
        <v>0</v>
      </c>
      <c r="BC222" s="9">
        <v>0</v>
      </c>
      <c r="BD222" s="9">
        <v>0</v>
      </c>
      <c r="BE222" s="9">
        <v>0</v>
      </c>
      <c r="BF222" s="9">
        <v>0</v>
      </c>
      <c r="BG222" s="9">
        <v>0</v>
      </c>
      <c r="BH222" s="9">
        <v>0</v>
      </c>
      <c r="BI222" s="9">
        <v>0</v>
      </c>
      <c r="BJ222" s="9">
        <v>0</v>
      </c>
      <c r="BK222" s="9">
        <v>0</v>
      </c>
      <c r="BL222" s="9">
        <v>0</v>
      </c>
      <c r="BM222" s="9">
        <v>0</v>
      </c>
      <c r="BN222" s="9">
        <v>0</v>
      </c>
      <c r="BO222" s="13">
        <v>0</v>
      </c>
      <c r="BP222" s="9">
        <v>0</v>
      </c>
      <c r="BQ222" s="9">
        <v>0</v>
      </c>
      <c r="BR222" s="9">
        <v>0</v>
      </c>
      <c r="BS222" s="9">
        <f t="shared" si="24"/>
        <v>0</v>
      </c>
      <c r="BT222" s="1">
        <v>4</v>
      </c>
      <c r="BU222" s="1">
        <v>4</v>
      </c>
      <c r="BV222" s="1">
        <v>4</v>
      </c>
      <c r="BW222" s="1">
        <v>3</v>
      </c>
      <c r="BX222" s="1">
        <v>4</v>
      </c>
      <c r="BY222" s="1">
        <v>4</v>
      </c>
    </row>
    <row r="223" spans="1:77" ht="15.75" thickBot="1" x14ac:dyDescent="0.3">
      <c r="A223" s="1" t="s">
        <v>25</v>
      </c>
      <c r="B223" s="1" t="s">
        <v>5</v>
      </c>
      <c r="C223" s="1">
        <v>11</v>
      </c>
      <c r="D223" s="7" t="s">
        <v>16</v>
      </c>
      <c r="E223" s="1">
        <v>252</v>
      </c>
      <c r="F223" s="1">
        <v>0</v>
      </c>
      <c r="G223" s="8">
        <v>0</v>
      </c>
      <c r="H223" s="9">
        <v>0</v>
      </c>
      <c r="I223" s="9">
        <v>0</v>
      </c>
      <c r="J223" s="9">
        <v>0</v>
      </c>
      <c r="K223" s="13">
        <v>0</v>
      </c>
      <c r="L223" s="9">
        <v>0</v>
      </c>
      <c r="M223" s="9">
        <v>0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>
        <v>0</v>
      </c>
      <c r="V223" s="9">
        <v>0</v>
      </c>
      <c r="W223" s="9">
        <v>0</v>
      </c>
      <c r="X223" s="9">
        <v>0</v>
      </c>
      <c r="Y223" s="9">
        <v>0</v>
      </c>
      <c r="Z223" s="9">
        <v>0</v>
      </c>
      <c r="AA223" s="9">
        <v>0</v>
      </c>
      <c r="AB223" s="9">
        <v>0</v>
      </c>
      <c r="AC223" s="9">
        <v>0</v>
      </c>
      <c r="AD223" s="9">
        <v>0</v>
      </c>
      <c r="AE223" s="9">
        <v>0</v>
      </c>
      <c r="AF223" s="9">
        <v>0</v>
      </c>
      <c r="AG223" s="9">
        <v>0</v>
      </c>
      <c r="AH223" s="9">
        <v>0</v>
      </c>
      <c r="AI223" s="9">
        <v>0</v>
      </c>
      <c r="AJ223" s="9">
        <v>0</v>
      </c>
      <c r="AK223" s="9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9">
        <v>0</v>
      </c>
      <c r="AS223" s="9">
        <v>0</v>
      </c>
      <c r="AT223" s="9">
        <v>0</v>
      </c>
      <c r="AU223" s="9">
        <v>0</v>
      </c>
      <c r="AV223" s="9">
        <v>0</v>
      </c>
      <c r="AW223" s="9">
        <v>0</v>
      </c>
      <c r="AX223" s="9">
        <v>0</v>
      </c>
      <c r="AY223" s="9">
        <v>0</v>
      </c>
      <c r="AZ223" s="9">
        <v>0</v>
      </c>
      <c r="BA223" s="9">
        <v>0</v>
      </c>
      <c r="BB223" s="9">
        <v>0</v>
      </c>
      <c r="BC223" s="9">
        <v>0</v>
      </c>
      <c r="BD223" s="9">
        <v>0</v>
      </c>
      <c r="BE223" s="9">
        <v>0</v>
      </c>
      <c r="BF223" s="9">
        <v>0</v>
      </c>
      <c r="BG223" s="9">
        <v>0</v>
      </c>
      <c r="BH223" s="9">
        <v>0</v>
      </c>
      <c r="BI223" s="9">
        <v>0</v>
      </c>
      <c r="BJ223" s="9">
        <v>0</v>
      </c>
      <c r="BK223" s="9">
        <v>0</v>
      </c>
      <c r="BL223" s="9">
        <v>0</v>
      </c>
      <c r="BM223" s="9">
        <v>0</v>
      </c>
      <c r="BN223" s="9">
        <v>0</v>
      </c>
      <c r="BO223" s="13">
        <v>0</v>
      </c>
      <c r="BP223" s="9">
        <v>0</v>
      </c>
      <c r="BQ223" s="9">
        <v>0</v>
      </c>
      <c r="BR223" s="9">
        <v>0</v>
      </c>
      <c r="BS223" s="9">
        <f t="shared" si="24"/>
        <v>0</v>
      </c>
      <c r="BT223" s="1">
        <v>3</v>
      </c>
      <c r="BU223" s="1">
        <v>2</v>
      </c>
      <c r="BV223" s="1">
        <v>4</v>
      </c>
      <c r="BW223" s="1">
        <v>3</v>
      </c>
      <c r="BX223" s="1">
        <v>3</v>
      </c>
      <c r="BY223" s="1">
        <v>4</v>
      </c>
    </row>
    <row r="224" spans="1:77" ht="15.75" thickBot="1" x14ac:dyDescent="0.3">
      <c r="A224" s="1" t="s">
        <v>35</v>
      </c>
      <c r="B224" s="1" t="s">
        <v>61</v>
      </c>
      <c r="C224" s="1">
        <v>11</v>
      </c>
      <c r="D224" s="7" t="s">
        <v>16</v>
      </c>
      <c r="E224" s="1">
        <v>367</v>
      </c>
      <c r="F224" s="1">
        <v>0</v>
      </c>
      <c r="G224" s="8">
        <v>0</v>
      </c>
      <c r="H224" s="9">
        <v>0</v>
      </c>
      <c r="I224" s="9">
        <v>0</v>
      </c>
      <c r="J224" s="9">
        <v>0</v>
      </c>
      <c r="K224" s="13">
        <v>0</v>
      </c>
      <c r="L224" s="9">
        <v>0</v>
      </c>
      <c r="M224" s="9">
        <v>0</v>
      </c>
      <c r="N224" s="9">
        <v>0</v>
      </c>
      <c r="O224" s="9">
        <v>0</v>
      </c>
      <c r="P224" s="9">
        <v>0</v>
      </c>
      <c r="Q224" s="9">
        <v>0</v>
      </c>
      <c r="R224" s="9">
        <v>0</v>
      </c>
      <c r="S224" s="9">
        <v>0</v>
      </c>
      <c r="T224" s="9">
        <v>0</v>
      </c>
      <c r="U224" s="9">
        <v>0</v>
      </c>
      <c r="V224" s="9">
        <v>0</v>
      </c>
      <c r="W224" s="9">
        <v>0</v>
      </c>
      <c r="X224" s="9">
        <v>0</v>
      </c>
      <c r="Y224" s="9">
        <v>0</v>
      </c>
      <c r="Z224" s="9">
        <v>0</v>
      </c>
      <c r="AA224" s="9">
        <v>0</v>
      </c>
      <c r="AB224" s="9">
        <v>0</v>
      </c>
      <c r="AC224" s="9">
        <v>0</v>
      </c>
      <c r="AD224" s="9">
        <v>0</v>
      </c>
      <c r="AE224" s="9">
        <v>0</v>
      </c>
      <c r="AF224" s="9">
        <v>0</v>
      </c>
      <c r="AG224" s="9">
        <v>0</v>
      </c>
      <c r="AH224" s="9">
        <v>0</v>
      </c>
      <c r="AI224" s="9">
        <v>0</v>
      </c>
      <c r="AJ224" s="9">
        <v>0</v>
      </c>
      <c r="AK224" s="9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9">
        <v>0</v>
      </c>
      <c r="AS224" s="9">
        <v>0</v>
      </c>
      <c r="AT224" s="9">
        <v>0</v>
      </c>
      <c r="AU224" s="9">
        <v>0</v>
      </c>
      <c r="AV224" s="9">
        <v>0</v>
      </c>
      <c r="AW224" s="9">
        <v>0</v>
      </c>
      <c r="AX224" s="9">
        <v>0</v>
      </c>
      <c r="AY224" s="9">
        <v>0</v>
      </c>
      <c r="AZ224" s="9">
        <v>0</v>
      </c>
      <c r="BA224" s="9">
        <v>0</v>
      </c>
      <c r="BB224" s="9">
        <v>0</v>
      </c>
      <c r="BC224" s="9">
        <v>0</v>
      </c>
      <c r="BD224" s="9">
        <v>0</v>
      </c>
      <c r="BE224" s="9">
        <v>0</v>
      </c>
      <c r="BF224" s="9">
        <v>0</v>
      </c>
      <c r="BG224" s="9">
        <v>0</v>
      </c>
      <c r="BH224" s="9">
        <v>0</v>
      </c>
      <c r="BI224" s="9">
        <v>0</v>
      </c>
      <c r="BJ224" s="9">
        <v>0</v>
      </c>
      <c r="BK224" s="9">
        <v>0</v>
      </c>
      <c r="BL224" s="9">
        <v>0</v>
      </c>
      <c r="BM224" s="9">
        <v>0</v>
      </c>
      <c r="BN224" s="9">
        <v>0</v>
      </c>
      <c r="BO224" s="13">
        <v>0</v>
      </c>
      <c r="BP224" s="9">
        <v>0</v>
      </c>
      <c r="BQ224" s="9">
        <v>0</v>
      </c>
      <c r="BR224" s="9">
        <v>0</v>
      </c>
      <c r="BS224" s="9">
        <f t="shared" si="24"/>
        <v>0</v>
      </c>
      <c r="BT224" s="1">
        <v>2</v>
      </c>
      <c r="BU224" s="1">
        <v>2</v>
      </c>
      <c r="BV224" s="1">
        <v>2</v>
      </c>
      <c r="BW224" s="1">
        <v>4</v>
      </c>
      <c r="BX224" s="1">
        <v>5</v>
      </c>
      <c r="BY224" s="1">
        <v>4</v>
      </c>
    </row>
    <row r="225" spans="1:77" ht="15.75" thickBot="1" x14ac:dyDescent="0.3">
      <c r="A225" s="1" t="s">
        <v>43</v>
      </c>
      <c r="B225" s="1" t="s">
        <v>20</v>
      </c>
      <c r="C225" s="1">
        <v>11</v>
      </c>
      <c r="D225" s="7" t="s">
        <v>16</v>
      </c>
      <c r="E225" s="1">
        <v>950</v>
      </c>
      <c r="F225" s="1">
        <v>0</v>
      </c>
      <c r="G225" s="8">
        <v>0</v>
      </c>
      <c r="H225" s="9">
        <v>0</v>
      </c>
      <c r="I225" s="9">
        <v>0</v>
      </c>
      <c r="J225" s="9">
        <v>0</v>
      </c>
      <c r="K225" s="13">
        <v>0</v>
      </c>
      <c r="L225" s="9">
        <v>0</v>
      </c>
      <c r="M225" s="9">
        <v>0</v>
      </c>
      <c r="N225" s="9">
        <v>0</v>
      </c>
      <c r="O225" s="9">
        <v>0</v>
      </c>
      <c r="P225" s="9">
        <v>0</v>
      </c>
      <c r="Q225" s="9">
        <v>0</v>
      </c>
      <c r="R225" s="9">
        <v>0</v>
      </c>
      <c r="S225" s="9">
        <v>0</v>
      </c>
      <c r="T225" s="9">
        <v>0</v>
      </c>
      <c r="U225" s="9">
        <v>0</v>
      </c>
      <c r="V225" s="9">
        <v>0</v>
      </c>
      <c r="W225" s="9">
        <v>0</v>
      </c>
      <c r="X225" s="9">
        <v>0</v>
      </c>
      <c r="Y225" s="9">
        <v>0</v>
      </c>
      <c r="Z225" s="9">
        <v>0</v>
      </c>
      <c r="AA225" s="9">
        <v>0</v>
      </c>
      <c r="AB225" s="9">
        <v>0</v>
      </c>
      <c r="AC225" s="9">
        <v>0</v>
      </c>
      <c r="AD225" s="9">
        <v>0</v>
      </c>
      <c r="AE225" s="9">
        <v>0</v>
      </c>
      <c r="AF225" s="9">
        <v>0</v>
      </c>
      <c r="AG225" s="9">
        <v>0</v>
      </c>
      <c r="AH225" s="9">
        <v>0</v>
      </c>
      <c r="AI225" s="9">
        <v>0</v>
      </c>
      <c r="AJ225" s="9">
        <v>0</v>
      </c>
      <c r="AK225" s="9">
        <v>0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9">
        <v>0</v>
      </c>
      <c r="AS225" s="9">
        <v>0</v>
      </c>
      <c r="AT225" s="9">
        <v>0</v>
      </c>
      <c r="AU225" s="9">
        <v>0</v>
      </c>
      <c r="AV225" s="9">
        <v>0</v>
      </c>
      <c r="AW225" s="9">
        <v>0</v>
      </c>
      <c r="AX225" s="9">
        <v>0</v>
      </c>
      <c r="AY225" s="9">
        <v>0</v>
      </c>
      <c r="AZ225" s="9">
        <v>0</v>
      </c>
      <c r="BA225" s="9">
        <v>0</v>
      </c>
      <c r="BB225" s="9">
        <v>0</v>
      </c>
      <c r="BC225" s="9">
        <v>0</v>
      </c>
      <c r="BD225" s="9">
        <v>0</v>
      </c>
      <c r="BE225" s="9">
        <v>0</v>
      </c>
      <c r="BF225" s="9">
        <v>0</v>
      </c>
      <c r="BG225" s="9">
        <v>0</v>
      </c>
      <c r="BH225" s="9">
        <v>0</v>
      </c>
      <c r="BI225" s="9">
        <v>0</v>
      </c>
      <c r="BJ225" s="9">
        <v>0</v>
      </c>
      <c r="BK225" s="9">
        <v>0</v>
      </c>
      <c r="BL225" s="9">
        <v>0</v>
      </c>
      <c r="BM225" s="9">
        <v>0</v>
      </c>
      <c r="BN225" s="9">
        <v>0</v>
      </c>
      <c r="BO225" s="13">
        <v>0</v>
      </c>
      <c r="BP225" s="9">
        <v>0</v>
      </c>
      <c r="BQ225" s="9">
        <v>0</v>
      </c>
      <c r="BR225" s="9">
        <v>0</v>
      </c>
      <c r="BS225" s="9">
        <f t="shared" si="24"/>
        <v>0</v>
      </c>
      <c r="BT225" s="1">
        <v>3</v>
      </c>
      <c r="BU225" s="1">
        <v>2</v>
      </c>
      <c r="BV225" s="1">
        <v>4</v>
      </c>
      <c r="BW225" s="1">
        <v>3</v>
      </c>
      <c r="BX225" s="1">
        <v>3</v>
      </c>
      <c r="BY225" s="1">
        <v>3</v>
      </c>
    </row>
    <row r="226" spans="1:77" ht="15.75" thickBot="1" x14ac:dyDescent="0.3">
      <c r="A226" s="1" t="s">
        <v>36</v>
      </c>
      <c r="B226" s="1" t="s">
        <v>61</v>
      </c>
      <c r="C226" s="1">
        <v>11</v>
      </c>
      <c r="D226" s="7" t="s">
        <v>16</v>
      </c>
      <c r="E226" s="1">
        <v>997</v>
      </c>
      <c r="F226" s="1">
        <v>0</v>
      </c>
      <c r="G226" s="8">
        <v>0</v>
      </c>
      <c r="H226" s="9">
        <v>0</v>
      </c>
      <c r="I226" s="9">
        <v>0</v>
      </c>
      <c r="J226" s="9">
        <v>0</v>
      </c>
      <c r="K226" s="13">
        <v>0</v>
      </c>
      <c r="L226" s="9">
        <v>0</v>
      </c>
      <c r="M226" s="9">
        <v>0</v>
      </c>
      <c r="N226" s="9">
        <v>0</v>
      </c>
      <c r="O226" s="9">
        <v>0</v>
      </c>
      <c r="P226" s="9">
        <v>0</v>
      </c>
      <c r="Q226" s="9">
        <v>0</v>
      </c>
      <c r="R226" s="9">
        <v>0</v>
      </c>
      <c r="S226" s="9">
        <v>0</v>
      </c>
      <c r="T226" s="9">
        <v>0</v>
      </c>
      <c r="U226" s="9">
        <v>0</v>
      </c>
      <c r="V226" s="9">
        <v>0</v>
      </c>
      <c r="W226" s="9">
        <v>0</v>
      </c>
      <c r="X226" s="9">
        <v>0</v>
      </c>
      <c r="Y226" s="9">
        <v>0</v>
      </c>
      <c r="Z226" s="9">
        <v>0</v>
      </c>
      <c r="AA226" s="9">
        <v>0</v>
      </c>
      <c r="AB226" s="9">
        <v>0</v>
      </c>
      <c r="AC226" s="9">
        <v>0</v>
      </c>
      <c r="AD226" s="9">
        <v>0</v>
      </c>
      <c r="AE226" s="9">
        <v>0</v>
      </c>
      <c r="AF226" s="9">
        <v>0</v>
      </c>
      <c r="AG226" s="9">
        <v>0</v>
      </c>
      <c r="AH226" s="9">
        <v>0</v>
      </c>
      <c r="AI226" s="9">
        <v>0</v>
      </c>
      <c r="AJ226" s="9">
        <v>0</v>
      </c>
      <c r="AK226" s="9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9">
        <v>0</v>
      </c>
      <c r="AS226" s="9">
        <v>0</v>
      </c>
      <c r="AT226" s="9">
        <v>0</v>
      </c>
      <c r="AU226" s="9">
        <v>0</v>
      </c>
      <c r="AV226" s="9">
        <v>0</v>
      </c>
      <c r="AW226" s="9">
        <v>0</v>
      </c>
      <c r="AX226" s="9">
        <v>0</v>
      </c>
      <c r="AY226" s="9">
        <v>0</v>
      </c>
      <c r="AZ226" s="9">
        <v>0</v>
      </c>
      <c r="BA226" s="9">
        <v>0</v>
      </c>
      <c r="BB226" s="9">
        <v>0</v>
      </c>
      <c r="BC226" s="9">
        <v>0</v>
      </c>
      <c r="BD226" s="9">
        <v>0</v>
      </c>
      <c r="BE226" s="9">
        <v>0</v>
      </c>
      <c r="BF226" s="9">
        <v>0</v>
      </c>
      <c r="BG226" s="9">
        <v>0</v>
      </c>
      <c r="BH226" s="9">
        <v>0</v>
      </c>
      <c r="BI226" s="9">
        <v>0</v>
      </c>
      <c r="BJ226" s="9">
        <v>0</v>
      </c>
      <c r="BK226" s="9">
        <v>0</v>
      </c>
      <c r="BL226" s="9">
        <v>0</v>
      </c>
      <c r="BM226" s="9">
        <v>0</v>
      </c>
      <c r="BN226" s="9">
        <v>0</v>
      </c>
      <c r="BO226" s="13">
        <v>0</v>
      </c>
      <c r="BP226" s="9">
        <v>0</v>
      </c>
      <c r="BQ226" s="9">
        <v>0</v>
      </c>
      <c r="BR226" s="9">
        <v>0</v>
      </c>
      <c r="BS226" s="9">
        <f t="shared" si="24"/>
        <v>0</v>
      </c>
      <c r="BT226" s="1">
        <v>2</v>
      </c>
      <c r="BU226" s="1">
        <v>2</v>
      </c>
      <c r="BV226" s="1">
        <v>4</v>
      </c>
      <c r="BW226" s="1">
        <v>4</v>
      </c>
      <c r="BX226" s="1">
        <v>4</v>
      </c>
      <c r="BY226" s="1">
        <v>4</v>
      </c>
    </row>
    <row r="227" spans="1:77" ht="15.75" thickBot="1" x14ac:dyDescent="0.3">
      <c r="A227" s="1" t="s">
        <v>44</v>
      </c>
      <c r="B227" s="1" t="s">
        <v>20</v>
      </c>
      <c r="C227" s="1">
        <v>11</v>
      </c>
      <c r="D227" s="7" t="s">
        <v>16</v>
      </c>
      <c r="E227" s="1">
        <v>946</v>
      </c>
      <c r="F227" s="1">
        <v>0</v>
      </c>
      <c r="G227" s="8">
        <v>0</v>
      </c>
      <c r="H227" s="9">
        <v>0</v>
      </c>
      <c r="I227" s="9">
        <v>0</v>
      </c>
      <c r="J227" s="9">
        <v>0</v>
      </c>
      <c r="K227" s="13">
        <v>0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9">
        <v>0</v>
      </c>
      <c r="AK227" s="9">
        <v>0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9">
        <v>0</v>
      </c>
      <c r="AS227" s="9">
        <v>0</v>
      </c>
      <c r="AT227" s="9">
        <v>0</v>
      </c>
      <c r="AU227" s="9">
        <v>0</v>
      </c>
      <c r="AV227" s="9">
        <v>0</v>
      </c>
      <c r="AW227" s="9">
        <v>0</v>
      </c>
      <c r="AX227" s="9">
        <v>0</v>
      </c>
      <c r="AY227" s="9">
        <v>0</v>
      </c>
      <c r="AZ227" s="9">
        <v>0</v>
      </c>
      <c r="BA227" s="9">
        <v>0</v>
      </c>
      <c r="BB227" s="9">
        <v>0</v>
      </c>
      <c r="BC227" s="9">
        <v>0</v>
      </c>
      <c r="BD227" s="9">
        <v>0</v>
      </c>
      <c r="BE227" s="9">
        <v>0</v>
      </c>
      <c r="BF227" s="9">
        <v>0</v>
      </c>
      <c r="BG227" s="9">
        <v>0</v>
      </c>
      <c r="BH227" s="9">
        <v>0</v>
      </c>
      <c r="BI227" s="9">
        <v>0</v>
      </c>
      <c r="BJ227" s="9">
        <v>0</v>
      </c>
      <c r="BK227" s="9">
        <v>0</v>
      </c>
      <c r="BL227" s="9">
        <v>0</v>
      </c>
      <c r="BM227" s="9">
        <v>0</v>
      </c>
      <c r="BN227" s="9">
        <v>0</v>
      </c>
      <c r="BO227" s="13">
        <v>0</v>
      </c>
      <c r="BP227" s="9">
        <v>0</v>
      </c>
      <c r="BQ227" s="9">
        <v>0</v>
      </c>
      <c r="BR227" s="9">
        <v>0</v>
      </c>
      <c r="BS227" s="9">
        <f t="shared" si="24"/>
        <v>0</v>
      </c>
      <c r="BT227" s="1">
        <v>3</v>
      </c>
      <c r="BU227" s="1">
        <v>3</v>
      </c>
      <c r="BV227" s="1">
        <v>3</v>
      </c>
      <c r="BW227" s="1">
        <v>3</v>
      </c>
      <c r="BX227" s="1">
        <v>3</v>
      </c>
      <c r="BY227" s="1">
        <v>2</v>
      </c>
    </row>
    <row r="228" spans="1:77" ht="15.75" thickBot="1" x14ac:dyDescent="0.3">
      <c r="A228" s="1" t="s">
        <v>37</v>
      </c>
      <c r="B228" s="1" t="s">
        <v>62</v>
      </c>
      <c r="C228" s="1">
        <v>12</v>
      </c>
      <c r="D228" s="7" t="s">
        <v>17</v>
      </c>
      <c r="E228" s="1">
        <v>454</v>
      </c>
      <c r="F228" s="1">
        <v>634.26666666666665</v>
      </c>
      <c r="G228" s="8">
        <v>79.283333333333331</v>
      </c>
      <c r="H228" s="1">
        <v>5.5057870370370375E-2</v>
      </c>
      <c r="I228" s="1">
        <f>L228/G228</f>
        <v>65.96960937565693</v>
      </c>
      <c r="J228" s="1">
        <f>M228/G228</f>
        <v>7.5121995375236494</v>
      </c>
      <c r="K228" s="13">
        <f>N228/G228</f>
        <v>0.51334874921168805</v>
      </c>
      <c r="L228" s="1">
        <v>5230.2905300000002</v>
      </c>
      <c r="M228" s="1">
        <v>595.59222</v>
      </c>
      <c r="N228" s="1">
        <v>40.700000000000003</v>
      </c>
      <c r="O228" s="1">
        <v>0</v>
      </c>
      <c r="P228" s="1">
        <v>0</v>
      </c>
      <c r="Q228" s="1">
        <v>0</v>
      </c>
      <c r="R228" s="1">
        <v>8</v>
      </c>
      <c r="S228" s="1">
        <v>0</v>
      </c>
      <c r="T228" s="1">
        <v>0</v>
      </c>
      <c r="U228" s="1">
        <v>0</v>
      </c>
      <c r="V228" s="1">
        <v>7.53979</v>
      </c>
      <c r="W228" s="1">
        <v>0</v>
      </c>
      <c r="X228" s="1">
        <v>0</v>
      </c>
      <c r="Y228" s="1">
        <v>0</v>
      </c>
      <c r="Z228" s="1">
        <v>4</v>
      </c>
      <c r="AA228" s="1">
        <v>8</v>
      </c>
      <c r="AB228" s="1">
        <v>30</v>
      </c>
      <c r="AC228" s="1">
        <v>46</v>
      </c>
      <c r="AD228" s="1">
        <v>5</v>
      </c>
      <c r="AE228" s="1">
        <v>0</v>
      </c>
      <c r="AF228" s="1">
        <v>0.56000000000000005</v>
      </c>
      <c r="AG228" s="1">
        <v>3.78</v>
      </c>
      <c r="AH228" s="1">
        <v>25.11</v>
      </c>
      <c r="AI228" s="1">
        <v>120.92</v>
      </c>
      <c r="AJ228" s="1">
        <v>3.66</v>
      </c>
      <c r="AK228" s="1">
        <v>0</v>
      </c>
      <c r="AL228" s="1">
        <v>27</v>
      </c>
      <c r="AM228" s="1">
        <v>7</v>
      </c>
      <c r="AN228" s="1">
        <v>4</v>
      </c>
      <c r="AO228" s="1">
        <v>58</v>
      </c>
      <c r="AP228" s="1">
        <v>20</v>
      </c>
      <c r="AQ228" s="1">
        <v>6</v>
      </c>
      <c r="AR228" s="1">
        <v>172</v>
      </c>
      <c r="AS228" s="1">
        <v>29</v>
      </c>
      <c r="AT228" s="1">
        <v>6</v>
      </c>
      <c r="AU228" s="1">
        <v>166</v>
      </c>
      <c r="AV228" s="1">
        <v>29</v>
      </c>
      <c r="AW228" s="1">
        <v>7</v>
      </c>
      <c r="AX228" s="1">
        <v>2117.6699199999998</v>
      </c>
      <c r="AY228" s="1">
        <v>1431.4300499999999</v>
      </c>
      <c r="AZ228" s="1">
        <v>938.31</v>
      </c>
      <c r="BA228" s="1">
        <v>638.57001000000002</v>
      </c>
      <c r="BB228" s="1">
        <v>104.27</v>
      </c>
      <c r="BC228" s="1">
        <v>0</v>
      </c>
      <c r="BD228" s="1">
        <v>0</v>
      </c>
      <c r="BE228" s="1">
        <v>0</v>
      </c>
      <c r="BF228" s="1">
        <v>275</v>
      </c>
      <c r="BG228" s="1">
        <v>151</v>
      </c>
      <c r="BH228" s="1">
        <v>73</v>
      </c>
      <c r="BI228" s="1">
        <v>17</v>
      </c>
      <c r="BJ228" s="1">
        <v>0</v>
      </c>
      <c r="BK228" s="1">
        <v>0</v>
      </c>
      <c r="BL228" s="1">
        <v>0</v>
      </c>
      <c r="BM228" s="1">
        <v>40.700000000000003</v>
      </c>
      <c r="BN228" s="1">
        <v>0</v>
      </c>
      <c r="BO228" s="13">
        <v>0</v>
      </c>
      <c r="BP228" s="1">
        <v>38</v>
      </c>
      <c r="BQ228" s="1">
        <v>84</v>
      </c>
      <c r="BR228" s="1">
        <v>423</v>
      </c>
      <c r="BS228" s="9">
        <f t="shared" si="24"/>
        <v>23</v>
      </c>
      <c r="BT228" s="1">
        <v>3</v>
      </c>
      <c r="BU228" s="1">
        <v>3</v>
      </c>
      <c r="BV228" s="1">
        <v>3</v>
      </c>
      <c r="BW228" s="1">
        <v>4</v>
      </c>
      <c r="BX228" s="1">
        <v>4</v>
      </c>
      <c r="BY228" s="1">
        <v>4</v>
      </c>
    </row>
    <row r="229" spans="1:77" ht="15.75" thickBot="1" x14ac:dyDescent="0.3">
      <c r="A229" s="1" t="s">
        <v>29</v>
      </c>
      <c r="B229" s="1" t="s">
        <v>61</v>
      </c>
      <c r="C229" s="1">
        <v>12</v>
      </c>
      <c r="D229" s="7" t="s">
        <v>17</v>
      </c>
      <c r="E229" s="1">
        <v>827</v>
      </c>
      <c r="F229" s="1">
        <v>0</v>
      </c>
      <c r="G229" s="8">
        <v>79.283333333333331</v>
      </c>
      <c r="H229" s="1">
        <v>5.5057870370370375E-2</v>
      </c>
      <c r="I229" s="1">
        <f>L229/G229</f>
        <v>66.68803249947446</v>
      </c>
      <c r="J229" s="1">
        <f>M229/G229</f>
        <v>8.8210091654404046</v>
      </c>
      <c r="K229" s="13">
        <f>N229/G229</f>
        <v>0.43691402144208535</v>
      </c>
      <c r="L229" s="1">
        <v>5287.2495099999996</v>
      </c>
      <c r="M229" s="1">
        <v>699.35901000000001</v>
      </c>
      <c r="N229" s="1">
        <v>34.64</v>
      </c>
      <c r="O229" s="1">
        <v>0</v>
      </c>
      <c r="P229" s="1">
        <v>0</v>
      </c>
      <c r="Q229" s="1">
        <v>0</v>
      </c>
      <c r="R229" s="1">
        <v>4</v>
      </c>
      <c r="S229" s="1">
        <v>0</v>
      </c>
      <c r="T229" s="1">
        <v>0</v>
      </c>
      <c r="U229" s="1">
        <v>0</v>
      </c>
      <c r="V229" s="1">
        <v>11.92407</v>
      </c>
      <c r="W229" s="1">
        <v>0</v>
      </c>
      <c r="X229" s="1">
        <v>0</v>
      </c>
      <c r="Y229" s="1">
        <v>0</v>
      </c>
      <c r="Z229" s="1">
        <v>0</v>
      </c>
      <c r="AA229" s="1">
        <v>14</v>
      </c>
      <c r="AB229" s="1">
        <v>76</v>
      </c>
      <c r="AC229" s="1">
        <v>54</v>
      </c>
      <c r="AD229" s="1">
        <v>3</v>
      </c>
      <c r="AE229" s="1">
        <v>0</v>
      </c>
      <c r="AF229" s="1">
        <v>0</v>
      </c>
      <c r="AG229" s="1">
        <v>2.29</v>
      </c>
      <c r="AH229" s="1">
        <v>53.27</v>
      </c>
      <c r="AI229" s="1">
        <v>132.62</v>
      </c>
      <c r="AJ229" s="1">
        <v>6.69</v>
      </c>
      <c r="AK229" s="1">
        <v>0</v>
      </c>
      <c r="AL229" s="1">
        <v>45</v>
      </c>
      <c r="AM229" s="1">
        <v>22</v>
      </c>
      <c r="AN229" s="1">
        <v>8</v>
      </c>
      <c r="AO229" s="1">
        <v>45</v>
      </c>
      <c r="AP229" s="1">
        <v>21</v>
      </c>
      <c r="AQ229" s="1">
        <v>6</v>
      </c>
      <c r="AR229" s="1">
        <v>258</v>
      </c>
      <c r="AS229" s="1">
        <v>49</v>
      </c>
      <c r="AT229" s="1">
        <v>14</v>
      </c>
      <c r="AU229" s="1">
        <v>232</v>
      </c>
      <c r="AV229" s="1">
        <v>32</v>
      </c>
      <c r="AW229" s="1">
        <v>12</v>
      </c>
      <c r="AX229" s="1">
        <v>2263.1398899999999</v>
      </c>
      <c r="AY229" s="1">
        <v>1372.1999499999999</v>
      </c>
      <c r="AZ229" s="1">
        <v>916.67998999999998</v>
      </c>
      <c r="BA229" s="1">
        <v>605.45001000000002</v>
      </c>
      <c r="BB229" s="1">
        <v>118.48</v>
      </c>
      <c r="BC229" s="1">
        <v>11.28</v>
      </c>
      <c r="BD229" s="1">
        <v>0</v>
      </c>
      <c r="BE229" s="1">
        <v>0</v>
      </c>
      <c r="BF229" s="1">
        <v>311</v>
      </c>
      <c r="BG229" s="1">
        <v>197</v>
      </c>
      <c r="BH229" s="1">
        <v>93</v>
      </c>
      <c r="BI229" s="1">
        <v>17</v>
      </c>
      <c r="BJ229" s="1">
        <v>1</v>
      </c>
      <c r="BK229" s="1">
        <v>0</v>
      </c>
      <c r="BL229" s="1">
        <v>0</v>
      </c>
      <c r="BM229" s="1">
        <v>34.64</v>
      </c>
      <c r="BN229" s="1">
        <v>0</v>
      </c>
      <c r="BO229" s="13">
        <v>0</v>
      </c>
      <c r="BP229" s="1">
        <v>75</v>
      </c>
      <c r="BQ229" s="1">
        <v>72</v>
      </c>
      <c r="BR229" s="1">
        <v>580</v>
      </c>
      <c r="BS229" s="9">
        <f t="shared" si="24"/>
        <v>40</v>
      </c>
      <c r="BT229" s="1">
        <v>3</v>
      </c>
      <c r="BU229" s="1">
        <v>3</v>
      </c>
      <c r="BV229" s="1">
        <v>3</v>
      </c>
      <c r="BW229" s="1">
        <v>4</v>
      </c>
      <c r="BX229" s="1">
        <v>4</v>
      </c>
      <c r="BY229" s="1">
        <v>3</v>
      </c>
    </row>
    <row r="230" spans="1:77" ht="15.75" thickBot="1" x14ac:dyDescent="0.3">
      <c r="A230" s="1" t="s">
        <v>41</v>
      </c>
      <c r="B230" s="1" t="s">
        <v>20</v>
      </c>
      <c r="C230" s="1">
        <v>12</v>
      </c>
      <c r="D230" s="7" t="s">
        <v>17</v>
      </c>
      <c r="E230" s="1">
        <v>337</v>
      </c>
      <c r="F230" s="1">
        <v>0</v>
      </c>
      <c r="G230" s="8">
        <v>0</v>
      </c>
      <c r="H230" s="9">
        <v>0</v>
      </c>
      <c r="I230" s="9">
        <v>0</v>
      </c>
      <c r="J230" s="9">
        <v>0</v>
      </c>
      <c r="K230" s="13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>
        <v>0</v>
      </c>
      <c r="AH230" s="9">
        <v>0</v>
      </c>
      <c r="AI230" s="9">
        <v>0</v>
      </c>
      <c r="AJ230" s="9">
        <v>0</v>
      </c>
      <c r="AK230" s="9">
        <v>0</v>
      </c>
      <c r="AL230" s="9">
        <v>0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9">
        <v>0</v>
      </c>
      <c r="AS230" s="9">
        <v>0</v>
      </c>
      <c r="AT230" s="9">
        <v>0</v>
      </c>
      <c r="AU230" s="9">
        <v>0</v>
      </c>
      <c r="AV230" s="9">
        <v>0</v>
      </c>
      <c r="AW230" s="9">
        <v>0</v>
      </c>
      <c r="AX230" s="9">
        <v>0</v>
      </c>
      <c r="AY230" s="9">
        <v>0</v>
      </c>
      <c r="AZ230" s="9">
        <v>0</v>
      </c>
      <c r="BA230" s="9">
        <v>0</v>
      </c>
      <c r="BB230" s="9">
        <v>0</v>
      </c>
      <c r="BC230" s="9">
        <v>0</v>
      </c>
      <c r="BD230" s="9">
        <v>0</v>
      </c>
      <c r="BE230" s="9">
        <v>0</v>
      </c>
      <c r="BF230" s="9">
        <v>0</v>
      </c>
      <c r="BG230" s="9">
        <v>0</v>
      </c>
      <c r="BH230" s="9">
        <v>0</v>
      </c>
      <c r="BI230" s="9">
        <v>0</v>
      </c>
      <c r="BJ230" s="9">
        <v>0</v>
      </c>
      <c r="BK230" s="9">
        <v>0</v>
      </c>
      <c r="BL230" s="9">
        <v>0</v>
      </c>
      <c r="BM230" s="9">
        <v>0</v>
      </c>
      <c r="BN230" s="9">
        <v>0</v>
      </c>
      <c r="BO230" s="13">
        <v>0</v>
      </c>
      <c r="BP230" s="9">
        <v>0</v>
      </c>
      <c r="BQ230" s="9">
        <v>0</v>
      </c>
      <c r="BR230" s="9">
        <v>0</v>
      </c>
      <c r="BS230" s="9">
        <f t="shared" si="24"/>
        <v>0</v>
      </c>
      <c r="BT230" s="1">
        <v>4</v>
      </c>
      <c r="BU230" s="1">
        <v>4</v>
      </c>
      <c r="BV230" s="1">
        <v>2</v>
      </c>
      <c r="BW230" s="1">
        <v>3</v>
      </c>
      <c r="BX230" s="1">
        <v>3</v>
      </c>
      <c r="BY230" s="1">
        <v>3</v>
      </c>
    </row>
    <row r="231" spans="1:77" ht="15.75" thickBot="1" x14ac:dyDescent="0.3">
      <c r="A231" s="1" t="s">
        <v>26</v>
      </c>
      <c r="B231" s="1" t="s">
        <v>60</v>
      </c>
      <c r="C231" s="1">
        <v>12</v>
      </c>
      <c r="D231" s="7" t="s">
        <v>17</v>
      </c>
      <c r="E231" s="1">
        <v>636</v>
      </c>
      <c r="F231" s="1">
        <v>554.98333333333335</v>
      </c>
      <c r="G231" s="8">
        <v>79.283333333333331</v>
      </c>
      <c r="H231" s="1">
        <v>5.5057870370370375E-2</v>
      </c>
      <c r="I231" s="1">
        <f t="shared" ref="I231:I259" si="28">L231/G231</f>
        <v>64.717665293252054</v>
      </c>
      <c r="J231" s="1">
        <f t="shared" ref="J231:J259" si="29">M231/G231</f>
        <v>7.2980412865251205</v>
      </c>
      <c r="K231" s="13">
        <f t="shared" ref="K231:K259" si="30">N231/G231</f>
        <v>0.13344544881227666</v>
      </c>
      <c r="L231" s="1">
        <v>5131.0322299999998</v>
      </c>
      <c r="M231" s="1">
        <v>578.61303999999996</v>
      </c>
      <c r="N231" s="1">
        <v>10.58</v>
      </c>
      <c r="O231" s="1">
        <v>0</v>
      </c>
      <c r="P231" s="1">
        <v>0</v>
      </c>
      <c r="Q231" s="1">
        <v>0</v>
      </c>
      <c r="R231" s="1">
        <v>1</v>
      </c>
      <c r="S231" s="1">
        <v>0</v>
      </c>
      <c r="T231" s="1">
        <v>0</v>
      </c>
      <c r="U231" s="1">
        <v>0</v>
      </c>
      <c r="V231" s="1">
        <v>7.5500499999999997</v>
      </c>
      <c r="W231" s="1">
        <v>0</v>
      </c>
      <c r="X231" s="1">
        <v>0</v>
      </c>
      <c r="Y231" s="1">
        <v>0</v>
      </c>
      <c r="Z231" s="1">
        <v>1</v>
      </c>
      <c r="AA231" s="1">
        <v>2</v>
      </c>
      <c r="AB231" s="1">
        <v>33</v>
      </c>
      <c r="AC231" s="1">
        <v>30</v>
      </c>
      <c r="AD231" s="1">
        <v>0</v>
      </c>
      <c r="AE231" s="1">
        <v>0</v>
      </c>
      <c r="AF231" s="1">
        <v>0.25</v>
      </c>
      <c r="AG231" s="1">
        <v>1.58</v>
      </c>
      <c r="AH231" s="1">
        <v>17.649999999999999</v>
      </c>
      <c r="AI231" s="1">
        <v>59.2</v>
      </c>
      <c r="AJ231" s="1">
        <v>1.65</v>
      </c>
      <c r="AK231" s="1">
        <v>0</v>
      </c>
      <c r="AL231" s="1">
        <v>20</v>
      </c>
      <c r="AM231" s="1">
        <v>11</v>
      </c>
      <c r="AN231" s="1">
        <v>8</v>
      </c>
      <c r="AO231" s="1">
        <v>31</v>
      </c>
      <c r="AP231" s="1">
        <v>10</v>
      </c>
      <c r="AQ231" s="1">
        <v>0</v>
      </c>
      <c r="AR231" s="1">
        <v>121</v>
      </c>
      <c r="AS231" s="1">
        <v>20</v>
      </c>
      <c r="AT231" s="1">
        <v>2</v>
      </c>
      <c r="AU231" s="1">
        <v>175</v>
      </c>
      <c r="AV231" s="1">
        <v>27</v>
      </c>
      <c r="AW231" s="1">
        <v>5</v>
      </c>
      <c r="AX231" s="1">
        <v>2453.37012</v>
      </c>
      <c r="AY231" s="1">
        <v>1486.56006</v>
      </c>
      <c r="AZ231" s="1">
        <v>916.97997999999995</v>
      </c>
      <c r="BA231" s="1">
        <v>244.67</v>
      </c>
      <c r="BB231" s="1">
        <v>29.4</v>
      </c>
      <c r="BC231" s="1">
        <v>0</v>
      </c>
      <c r="BD231" s="1">
        <v>0</v>
      </c>
      <c r="BE231" s="1">
        <v>0</v>
      </c>
      <c r="BF231" s="1">
        <v>263</v>
      </c>
      <c r="BG231" s="1">
        <v>147</v>
      </c>
      <c r="BH231" s="1">
        <v>38</v>
      </c>
      <c r="BI231" s="1">
        <v>5</v>
      </c>
      <c r="BJ231" s="1">
        <v>0</v>
      </c>
      <c r="BK231" s="1">
        <v>0</v>
      </c>
      <c r="BL231" s="1">
        <v>0</v>
      </c>
      <c r="BM231" s="1">
        <v>10.58</v>
      </c>
      <c r="BN231" s="1">
        <v>0</v>
      </c>
      <c r="BO231" s="13">
        <v>0</v>
      </c>
      <c r="BP231" s="1">
        <v>39</v>
      </c>
      <c r="BQ231" s="1">
        <v>41</v>
      </c>
      <c r="BR231" s="1">
        <v>347</v>
      </c>
      <c r="BS231" s="9">
        <f t="shared" si="24"/>
        <v>15</v>
      </c>
      <c r="BT231" s="1">
        <v>3</v>
      </c>
      <c r="BU231" s="1">
        <v>3</v>
      </c>
      <c r="BV231" s="1">
        <v>4</v>
      </c>
      <c r="BW231" s="1">
        <v>4</v>
      </c>
      <c r="BX231" s="1">
        <v>4</v>
      </c>
      <c r="BY231" s="1">
        <v>4</v>
      </c>
    </row>
    <row r="232" spans="1:77" ht="15.75" thickBot="1" x14ac:dyDescent="0.3">
      <c r="A232" s="1" t="s">
        <v>38</v>
      </c>
      <c r="B232" s="1" t="s">
        <v>62</v>
      </c>
      <c r="C232" s="1">
        <v>12</v>
      </c>
      <c r="D232" s="7" t="s">
        <v>17</v>
      </c>
      <c r="E232" s="1">
        <v>311</v>
      </c>
      <c r="F232" s="1">
        <v>396.41666666666663</v>
      </c>
      <c r="G232" s="8">
        <v>79.283333333333331</v>
      </c>
      <c r="H232" s="1">
        <v>5.5057870370370375E-2</v>
      </c>
      <c r="I232" s="1">
        <f t="shared" si="28"/>
        <v>68.717818751313857</v>
      </c>
      <c r="J232" s="1">
        <f t="shared" si="29"/>
        <v>7.9235745217574101</v>
      </c>
      <c r="K232" s="13">
        <f t="shared" si="30"/>
        <v>1.2693714525961741</v>
      </c>
      <c r="L232" s="1">
        <v>5448.1777300000003</v>
      </c>
      <c r="M232" s="1">
        <v>628.20740000000001</v>
      </c>
      <c r="N232" s="1">
        <v>100.64</v>
      </c>
      <c r="O232" s="1">
        <v>3.33</v>
      </c>
      <c r="P232" s="1">
        <v>0</v>
      </c>
      <c r="Q232" s="1">
        <v>0</v>
      </c>
      <c r="R232" s="1">
        <v>11</v>
      </c>
      <c r="S232" s="1">
        <v>1</v>
      </c>
      <c r="T232" s="1">
        <v>0</v>
      </c>
      <c r="U232" s="1">
        <v>0</v>
      </c>
      <c r="V232" s="1">
        <v>16.703130000000002</v>
      </c>
      <c r="W232" s="1">
        <v>3.3288600000000002</v>
      </c>
      <c r="X232" s="1">
        <v>0</v>
      </c>
      <c r="Y232" s="1">
        <v>0</v>
      </c>
      <c r="Z232" s="1">
        <v>5</v>
      </c>
      <c r="AA232" s="1">
        <v>20</v>
      </c>
      <c r="AB232" s="1">
        <v>30</v>
      </c>
      <c r="AC232" s="1">
        <v>46</v>
      </c>
      <c r="AD232" s="1">
        <v>7</v>
      </c>
      <c r="AE232" s="1">
        <v>0</v>
      </c>
      <c r="AF232" s="1">
        <v>1.19</v>
      </c>
      <c r="AG232" s="1">
        <v>9.51</v>
      </c>
      <c r="AH232" s="1">
        <v>38.28</v>
      </c>
      <c r="AI232" s="1">
        <v>121.59</v>
      </c>
      <c r="AJ232" s="1">
        <v>6.77</v>
      </c>
      <c r="AK232" s="1">
        <v>0</v>
      </c>
      <c r="AL232" s="1">
        <v>47</v>
      </c>
      <c r="AM232" s="1">
        <v>12</v>
      </c>
      <c r="AN232" s="1">
        <v>5</v>
      </c>
      <c r="AO232" s="1">
        <v>59</v>
      </c>
      <c r="AP232" s="1">
        <v>9</v>
      </c>
      <c r="AQ232" s="1">
        <v>0</v>
      </c>
      <c r="AR232" s="1">
        <v>142</v>
      </c>
      <c r="AS232" s="1">
        <v>13</v>
      </c>
      <c r="AT232" s="1">
        <v>3</v>
      </c>
      <c r="AU232" s="1">
        <v>185</v>
      </c>
      <c r="AV232" s="1">
        <v>28</v>
      </c>
      <c r="AW232" s="1">
        <v>11</v>
      </c>
      <c r="AX232" s="1">
        <v>2619.7199700000001</v>
      </c>
      <c r="AY232" s="1">
        <v>1530.31006</v>
      </c>
      <c r="AZ232" s="1">
        <v>733.89000999999996</v>
      </c>
      <c r="BA232" s="1">
        <v>424.5</v>
      </c>
      <c r="BB232" s="1">
        <v>121.02</v>
      </c>
      <c r="BC232" s="1">
        <v>18.72</v>
      </c>
      <c r="BD232" s="1">
        <v>0</v>
      </c>
      <c r="BE232" s="1">
        <v>0</v>
      </c>
      <c r="BF232" s="1">
        <v>282</v>
      </c>
      <c r="BG232" s="1">
        <v>142</v>
      </c>
      <c r="BH232" s="1">
        <v>64</v>
      </c>
      <c r="BI232" s="1">
        <v>16</v>
      </c>
      <c r="BJ232" s="1">
        <v>4</v>
      </c>
      <c r="BK232" s="1">
        <v>0</v>
      </c>
      <c r="BL232" s="1">
        <v>0</v>
      </c>
      <c r="BM232" s="1">
        <v>103.97</v>
      </c>
      <c r="BN232" s="1">
        <v>3.33</v>
      </c>
      <c r="BO232" s="13">
        <v>1</v>
      </c>
      <c r="BP232" s="1">
        <v>64</v>
      </c>
      <c r="BQ232" s="1">
        <v>68</v>
      </c>
      <c r="BR232" s="1">
        <v>433</v>
      </c>
      <c r="BS232" s="9">
        <f t="shared" si="24"/>
        <v>19</v>
      </c>
      <c r="BT232" s="1">
        <v>3</v>
      </c>
      <c r="BU232" s="1">
        <v>3</v>
      </c>
      <c r="BV232" s="1">
        <v>3</v>
      </c>
      <c r="BW232" s="1">
        <v>4</v>
      </c>
      <c r="BX232" s="1">
        <v>4</v>
      </c>
      <c r="BY232" s="1">
        <v>4</v>
      </c>
    </row>
    <row r="233" spans="1:77" ht="15.75" thickBot="1" x14ac:dyDescent="0.3">
      <c r="A233" s="1" t="s">
        <v>30</v>
      </c>
      <c r="B233" s="1" t="s">
        <v>61</v>
      </c>
      <c r="C233" s="1">
        <v>12</v>
      </c>
      <c r="D233" s="7" t="s">
        <v>17</v>
      </c>
      <c r="E233" s="1">
        <v>343</v>
      </c>
      <c r="F233" s="1">
        <v>713.55</v>
      </c>
      <c r="G233" s="8">
        <v>79.283333333333331</v>
      </c>
      <c r="H233" s="1">
        <v>5.5057870370370375E-2</v>
      </c>
      <c r="I233" s="1">
        <f t="shared" si="28"/>
        <v>77.070365902879971</v>
      </c>
      <c r="J233" s="1">
        <f t="shared" si="29"/>
        <v>8.8783242379651046</v>
      </c>
      <c r="K233" s="13">
        <f t="shared" si="30"/>
        <v>0.79537523649358843</v>
      </c>
      <c r="L233" s="1">
        <v>6110.3955100000003</v>
      </c>
      <c r="M233" s="1">
        <v>703.90314000000001</v>
      </c>
      <c r="N233" s="1">
        <v>63.06</v>
      </c>
      <c r="O233" s="1">
        <v>0</v>
      </c>
      <c r="P233" s="1">
        <v>0</v>
      </c>
      <c r="Q233" s="1">
        <v>0</v>
      </c>
      <c r="R233" s="1">
        <v>8</v>
      </c>
      <c r="S233" s="1">
        <v>0</v>
      </c>
      <c r="T233" s="1">
        <v>0</v>
      </c>
      <c r="U233" s="1">
        <v>0</v>
      </c>
      <c r="V233" s="1">
        <v>15.73096</v>
      </c>
      <c r="W233" s="1">
        <v>0</v>
      </c>
      <c r="X233" s="1">
        <v>0</v>
      </c>
      <c r="Y233" s="1">
        <v>0</v>
      </c>
      <c r="Z233" s="1">
        <v>1</v>
      </c>
      <c r="AA233" s="1">
        <v>18</v>
      </c>
      <c r="AB233" s="1">
        <v>53</v>
      </c>
      <c r="AC233" s="1">
        <v>56</v>
      </c>
      <c r="AD233" s="1">
        <v>7</v>
      </c>
      <c r="AE233" s="1">
        <v>0</v>
      </c>
      <c r="AF233" s="1">
        <v>0.19</v>
      </c>
      <c r="AG233" s="1">
        <v>4.3099999999999996</v>
      </c>
      <c r="AH233" s="1">
        <v>51.7</v>
      </c>
      <c r="AI233" s="1">
        <v>132.30000000000001</v>
      </c>
      <c r="AJ233" s="1">
        <v>9.23</v>
      </c>
      <c r="AK233" s="1">
        <v>0</v>
      </c>
      <c r="AL233" s="1">
        <v>42</v>
      </c>
      <c r="AM233" s="1">
        <v>18</v>
      </c>
      <c r="AN233" s="1">
        <v>8</v>
      </c>
      <c r="AO233" s="1">
        <v>67</v>
      </c>
      <c r="AP233" s="1">
        <v>24</v>
      </c>
      <c r="AQ233" s="1">
        <v>7</v>
      </c>
      <c r="AR233" s="1">
        <v>287</v>
      </c>
      <c r="AS233" s="1">
        <v>50</v>
      </c>
      <c r="AT233" s="1">
        <v>16</v>
      </c>
      <c r="AU233" s="1">
        <v>260</v>
      </c>
      <c r="AV233" s="1">
        <v>41</v>
      </c>
      <c r="AW233" s="1">
        <v>8</v>
      </c>
      <c r="AX233" s="1">
        <v>2304.3601100000001</v>
      </c>
      <c r="AY233" s="1">
        <v>1386.2299800000001</v>
      </c>
      <c r="AZ233" s="1">
        <v>1340.0500500000001</v>
      </c>
      <c r="BA233" s="1">
        <v>901.89000999999996</v>
      </c>
      <c r="BB233" s="1">
        <v>150.99001000000001</v>
      </c>
      <c r="BC233" s="1">
        <v>26.83</v>
      </c>
      <c r="BD233" s="1">
        <v>0</v>
      </c>
      <c r="BE233" s="1">
        <v>0</v>
      </c>
      <c r="BF233" s="1">
        <v>321</v>
      </c>
      <c r="BG233" s="1">
        <v>197</v>
      </c>
      <c r="BH233" s="1">
        <v>124</v>
      </c>
      <c r="BI233" s="1">
        <v>21</v>
      </c>
      <c r="BJ233" s="1">
        <v>3</v>
      </c>
      <c r="BK233" s="1">
        <v>0</v>
      </c>
      <c r="BL233" s="1">
        <v>0</v>
      </c>
      <c r="BM233" s="1">
        <v>63.06</v>
      </c>
      <c r="BN233" s="1">
        <v>0</v>
      </c>
      <c r="BO233" s="13">
        <v>0</v>
      </c>
      <c r="BP233" s="1">
        <v>68</v>
      </c>
      <c r="BQ233" s="1">
        <v>98</v>
      </c>
      <c r="BR233" s="1">
        <v>656</v>
      </c>
      <c r="BS233" s="9">
        <f t="shared" si="24"/>
        <v>39</v>
      </c>
      <c r="BT233" s="1">
        <v>2</v>
      </c>
      <c r="BU233" s="1">
        <v>2</v>
      </c>
      <c r="BV233" s="1">
        <v>4</v>
      </c>
      <c r="BW233" s="1">
        <v>3</v>
      </c>
      <c r="BX233" s="1">
        <v>3</v>
      </c>
      <c r="BY233" s="1">
        <v>3</v>
      </c>
    </row>
    <row r="234" spans="1:77" ht="15.75" thickBot="1" x14ac:dyDescent="0.3">
      <c r="A234" s="1" t="s">
        <v>27</v>
      </c>
      <c r="B234" s="1" t="s">
        <v>60</v>
      </c>
      <c r="C234" s="1">
        <v>12</v>
      </c>
      <c r="D234" s="7" t="s">
        <v>17</v>
      </c>
      <c r="E234" s="1">
        <v>357</v>
      </c>
      <c r="F234" s="1">
        <v>554.98333333333335</v>
      </c>
      <c r="G234" s="8">
        <v>79.283333333333331</v>
      </c>
      <c r="H234" s="1">
        <v>5.5057870370370375E-2</v>
      </c>
      <c r="I234" s="1">
        <f t="shared" si="28"/>
        <v>65.947240992221992</v>
      </c>
      <c r="J234" s="1">
        <f t="shared" si="29"/>
        <v>7.1060779903300402</v>
      </c>
      <c r="K234" s="13">
        <f t="shared" si="30"/>
        <v>0.4548244692032794</v>
      </c>
      <c r="L234" s="1">
        <v>5228.5170900000003</v>
      </c>
      <c r="M234" s="1">
        <v>563.39355</v>
      </c>
      <c r="N234" s="1">
        <v>36.06</v>
      </c>
      <c r="O234" s="1">
        <v>0</v>
      </c>
      <c r="P234" s="1">
        <v>0</v>
      </c>
      <c r="Q234" s="1">
        <v>0</v>
      </c>
      <c r="R234" s="1">
        <v>6</v>
      </c>
      <c r="S234" s="1">
        <v>0</v>
      </c>
      <c r="T234" s="1">
        <v>0</v>
      </c>
      <c r="U234" s="1">
        <v>0</v>
      </c>
      <c r="V234" s="1">
        <v>9.1557600000000008</v>
      </c>
      <c r="W234" s="1">
        <v>0</v>
      </c>
      <c r="X234" s="1">
        <v>0</v>
      </c>
      <c r="Y234" s="1">
        <v>0</v>
      </c>
      <c r="Z234" s="1">
        <v>2</v>
      </c>
      <c r="AA234" s="1">
        <v>8</v>
      </c>
      <c r="AB234" s="1">
        <v>55</v>
      </c>
      <c r="AC234" s="1">
        <v>50</v>
      </c>
      <c r="AD234" s="1">
        <v>2</v>
      </c>
      <c r="AE234" s="1">
        <v>0</v>
      </c>
      <c r="AF234" s="1">
        <v>0.52</v>
      </c>
      <c r="AG234" s="1">
        <v>3.23</v>
      </c>
      <c r="AH234" s="1">
        <v>35.56</v>
      </c>
      <c r="AI234" s="1">
        <v>128.75</v>
      </c>
      <c r="AJ234" s="1">
        <v>3.9</v>
      </c>
      <c r="AK234" s="1">
        <v>0</v>
      </c>
      <c r="AL234" s="1">
        <v>44</v>
      </c>
      <c r="AM234" s="1">
        <v>12</v>
      </c>
      <c r="AN234" s="1">
        <v>7</v>
      </c>
      <c r="AO234" s="1">
        <v>70</v>
      </c>
      <c r="AP234" s="1">
        <v>40</v>
      </c>
      <c r="AQ234" s="1">
        <v>7</v>
      </c>
      <c r="AR234" s="1">
        <v>179</v>
      </c>
      <c r="AS234" s="1">
        <v>35</v>
      </c>
      <c r="AT234" s="1">
        <v>8</v>
      </c>
      <c r="AU234" s="1">
        <v>163</v>
      </c>
      <c r="AV234" s="1">
        <v>27</v>
      </c>
      <c r="AW234" s="1">
        <v>7</v>
      </c>
      <c r="AX234" s="1">
        <v>2629.8000499999998</v>
      </c>
      <c r="AY234" s="1">
        <v>1592.83997</v>
      </c>
      <c r="AZ234" s="1">
        <v>653.5</v>
      </c>
      <c r="BA234" s="1">
        <v>316.27999999999997</v>
      </c>
      <c r="BB234" s="1">
        <v>36.06</v>
      </c>
      <c r="BC234" s="1">
        <v>0</v>
      </c>
      <c r="BD234" s="1">
        <v>0</v>
      </c>
      <c r="BE234" s="1">
        <v>0</v>
      </c>
      <c r="BF234" s="1">
        <v>299</v>
      </c>
      <c r="BG234" s="1">
        <v>129</v>
      </c>
      <c r="BH234" s="1">
        <v>44</v>
      </c>
      <c r="BI234" s="1">
        <v>6</v>
      </c>
      <c r="BJ234" s="1">
        <v>0</v>
      </c>
      <c r="BK234" s="1">
        <v>0</v>
      </c>
      <c r="BL234" s="1">
        <v>0</v>
      </c>
      <c r="BM234" s="1">
        <v>36.06</v>
      </c>
      <c r="BN234" s="1">
        <v>0</v>
      </c>
      <c r="BO234" s="13">
        <v>0</v>
      </c>
      <c r="BP234" s="1">
        <v>63</v>
      </c>
      <c r="BQ234" s="1">
        <v>117</v>
      </c>
      <c r="BR234" s="1">
        <v>456</v>
      </c>
      <c r="BS234" s="9">
        <f t="shared" si="24"/>
        <v>29</v>
      </c>
      <c r="BT234" s="1">
        <v>4</v>
      </c>
      <c r="BU234" s="1">
        <v>4</v>
      </c>
      <c r="BV234" s="1">
        <v>4</v>
      </c>
      <c r="BW234" s="1">
        <v>4</v>
      </c>
      <c r="BX234" s="1">
        <v>5</v>
      </c>
      <c r="BY234" s="1">
        <v>4</v>
      </c>
    </row>
    <row r="235" spans="1:77" ht="15.75" thickBot="1" x14ac:dyDescent="0.3">
      <c r="A235" s="1" t="s">
        <v>31</v>
      </c>
      <c r="B235" s="1" t="s">
        <v>61</v>
      </c>
      <c r="C235" s="1">
        <v>12</v>
      </c>
      <c r="D235" s="7" t="s">
        <v>17</v>
      </c>
      <c r="E235" s="1">
        <v>970</v>
      </c>
      <c r="F235" s="1">
        <v>634.26666666666665</v>
      </c>
      <c r="G235" s="8">
        <v>79.283333333333331</v>
      </c>
      <c r="H235" s="1">
        <v>5.5057870370370375E-2</v>
      </c>
      <c r="I235" s="1">
        <f t="shared" si="28"/>
        <v>76.046237796930839</v>
      </c>
      <c r="J235" s="1">
        <f t="shared" si="29"/>
        <v>8.0663890266974985</v>
      </c>
      <c r="K235" s="13">
        <f t="shared" si="30"/>
        <v>0.37712844229556441</v>
      </c>
      <c r="L235" s="1">
        <v>6029.1992200000004</v>
      </c>
      <c r="M235" s="1">
        <v>639.53021000000001</v>
      </c>
      <c r="N235" s="1">
        <v>29.9</v>
      </c>
      <c r="O235" s="1">
        <v>0</v>
      </c>
      <c r="P235" s="1">
        <v>0</v>
      </c>
      <c r="Q235" s="1">
        <v>0</v>
      </c>
      <c r="R235" s="1">
        <v>3</v>
      </c>
      <c r="S235" s="1">
        <v>0</v>
      </c>
      <c r="T235" s="1">
        <v>0</v>
      </c>
      <c r="U235" s="1">
        <v>0</v>
      </c>
      <c r="V235" s="1">
        <v>12.26904</v>
      </c>
      <c r="W235" s="1">
        <v>0</v>
      </c>
      <c r="X235" s="1">
        <v>0</v>
      </c>
      <c r="Y235" s="1">
        <v>0</v>
      </c>
      <c r="Z235" s="1">
        <v>1</v>
      </c>
      <c r="AA235" s="1">
        <v>8</v>
      </c>
      <c r="AB235" s="1">
        <v>38</v>
      </c>
      <c r="AC235" s="1">
        <v>45</v>
      </c>
      <c r="AD235" s="1">
        <v>2</v>
      </c>
      <c r="AE235" s="1">
        <v>0</v>
      </c>
      <c r="AF235" s="1">
        <v>0</v>
      </c>
      <c r="AG235" s="1">
        <v>2.11</v>
      </c>
      <c r="AH235" s="1">
        <v>26.88</v>
      </c>
      <c r="AI235" s="1">
        <v>97.95</v>
      </c>
      <c r="AJ235" s="1">
        <v>1.87</v>
      </c>
      <c r="AK235" s="1">
        <v>0</v>
      </c>
      <c r="AL235" s="1">
        <v>40</v>
      </c>
      <c r="AM235" s="1">
        <v>18</v>
      </c>
      <c r="AN235" s="1">
        <v>5</v>
      </c>
      <c r="AO235" s="1">
        <v>49</v>
      </c>
      <c r="AP235" s="1">
        <v>22</v>
      </c>
      <c r="AQ235" s="1">
        <v>8</v>
      </c>
      <c r="AR235" s="1">
        <v>334</v>
      </c>
      <c r="AS235" s="1">
        <v>46</v>
      </c>
      <c r="AT235" s="1">
        <v>10</v>
      </c>
      <c r="AU235" s="1">
        <v>288</v>
      </c>
      <c r="AV235" s="1">
        <v>36</v>
      </c>
      <c r="AW235" s="1">
        <v>10</v>
      </c>
      <c r="AX235" s="1">
        <v>2443.0400399999999</v>
      </c>
      <c r="AY235" s="1">
        <v>2021.63</v>
      </c>
      <c r="AZ235" s="1">
        <v>1030.76001</v>
      </c>
      <c r="BA235" s="1">
        <v>473.42998999999998</v>
      </c>
      <c r="BB235" s="1">
        <v>55.94</v>
      </c>
      <c r="BC235" s="1">
        <v>4.3600000000000003</v>
      </c>
      <c r="BD235" s="1">
        <v>0</v>
      </c>
      <c r="BE235" s="1">
        <v>0</v>
      </c>
      <c r="BF235" s="1">
        <v>324</v>
      </c>
      <c r="BG235" s="1">
        <v>165</v>
      </c>
      <c r="BH235" s="1">
        <v>66</v>
      </c>
      <c r="BI235" s="1">
        <v>7</v>
      </c>
      <c r="BJ235" s="1">
        <v>1</v>
      </c>
      <c r="BK235" s="1">
        <v>0</v>
      </c>
      <c r="BL235" s="1">
        <v>0</v>
      </c>
      <c r="BM235" s="1">
        <v>29.9</v>
      </c>
      <c r="BN235" s="1">
        <v>0</v>
      </c>
      <c r="BO235" s="13">
        <v>0</v>
      </c>
      <c r="BP235" s="1">
        <v>63</v>
      </c>
      <c r="BQ235" s="1">
        <v>79</v>
      </c>
      <c r="BR235" s="1">
        <v>711</v>
      </c>
      <c r="BS235" s="9">
        <f t="shared" si="24"/>
        <v>33</v>
      </c>
      <c r="BT235" s="1">
        <v>4</v>
      </c>
      <c r="BU235" s="1">
        <v>4</v>
      </c>
      <c r="BV235" s="1">
        <v>4</v>
      </c>
      <c r="BW235" s="1">
        <v>4</v>
      </c>
      <c r="BX235" s="1">
        <v>4</v>
      </c>
      <c r="BY235" s="1">
        <v>5</v>
      </c>
    </row>
    <row r="236" spans="1:77" ht="15.75" thickBot="1" x14ac:dyDescent="0.3">
      <c r="A236" s="1" t="s">
        <v>39</v>
      </c>
      <c r="B236" s="1" t="s">
        <v>62</v>
      </c>
      <c r="C236" s="1">
        <v>12</v>
      </c>
      <c r="D236" s="7" t="s">
        <v>17</v>
      </c>
      <c r="E236" s="1">
        <v>307</v>
      </c>
      <c r="F236" s="1">
        <v>158.56666666666666</v>
      </c>
      <c r="G236" s="8">
        <v>79.283333333333331</v>
      </c>
      <c r="H236" s="1">
        <v>5.5057870370370375E-2</v>
      </c>
      <c r="I236" s="1">
        <f t="shared" si="28"/>
        <v>75.908726676476775</v>
      </c>
      <c r="J236" s="1">
        <f t="shared" si="29"/>
        <v>9.5251634643682994</v>
      </c>
      <c r="K236" s="13">
        <f t="shared" si="30"/>
        <v>0.80748370821946602</v>
      </c>
      <c r="L236" s="1">
        <v>6018.2968799999999</v>
      </c>
      <c r="M236" s="1">
        <v>755.18670999999995</v>
      </c>
      <c r="N236" s="1">
        <v>64.02</v>
      </c>
      <c r="O236" s="1">
        <v>0.59</v>
      </c>
      <c r="P236" s="1">
        <v>0</v>
      </c>
      <c r="Q236" s="1">
        <v>0</v>
      </c>
      <c r="R236" s="1">
        <v>9</v>
      </c>
      <c r="S236" s="1">
        <v>0</v>
      </c>
      <c r="T236" s="1">
        <v>0</v>
      </c>
      <c r="U236" s="1">
        <v>0</v>
      </c>
      <c r="V236" s="1">
        <v>12.334960000000001</v>
      </c>
      <c r="W236" s="1">
        <v>0</v>
      </c>
      <c r="X236" s="1">
        <v>0</v>
      </c>
      <c r="Y236" s="1">
        <v>0</v>
      </c>
      <c r="Z236" s="1">
        <v>4</v>
      </c>
      <c r="AA236" s="1">
        <v>10</v>
      </c>
      <c r="AB236" s="1">
        <v>49</v>
      </c>
      <c r="AC236" s="1">
        <v>43</v>
      </c>
      <c r="AD236" s="1">
        <v>3</v>
      </c>
      <c r="AE236" s="1">
        <v>0</v>
      </c>
      <c r="AF236" s="1">
        <v>0.59</v>
      </c>
      <c r="AG236" s="1">
        <v>6.54</v>
      </c>
      <c r="AH236" s="1">
        <v>39.229999999999997</v>
      </c>
      <c r="AI236" s="1">
        <v>102.55</v>
      </c>
      <c r="AJ236" s="1">
        <v>2.73</v>
      </c>
      <c r="AK236" s="1">
        <v>0</v>
      </c>
      <c r="AL236" s="1">
        <v>40</v>
      </c>
      <c r="AM236" s="1">
        <v>14</v>
      </c>
      <c r="AN236" s="1">
        <v>6</v>
      </c>
      <c r="AO236" s="1">
        <v>74</v>
      </c>
      <c r="AP236" s="1">
        <v>29</v>
      </c>
      <c r="AQ236" s="1">
        <v>6</v>
      </c>
      <c r="AR236" s="1">
        <v>219</v>
      </c>
      <c r="AS236" s="1">
        <v>29</v>
      </c>
      <c r="AT236" s="1">
        <v>8</v>
      </c>
      <c r="AU236" s="1">
        <v>192</v>
      </c>
      <c r="AV236" s="1">
        <v>29</v>
      </c>
      <c r="AW236" s="1">
        <v>7</v>
      </c>
      <c r="AX236" s="1">
        <v>2569.1799299999998</v>
      </c>
      <c r="AY236" s="1">
        <v>1831.87</v>
      </c>
      <c r="AZ236" s="1">
        <v>1090.1800499999999</v>
      </c>
      <c r="BA236" s="1">
        <v>455.20001000000002</v>
      </c>
      <c r="BB236" s="1">
        <v>68.16</v>
      </c>
      <c r="BC236" s="1">
        <v>3.68</v>
      </c>
      <c r="BD236" s="1">
        <v>0</v>
      </c>
      <c r="BE236" s="1">
        <v>0</v>
      </c>
      <c r="BF236" s="1">
        <v>315</v>
      </c>
      <c r="BG236" s="1">
        <v>154</v>
      </c>
      <c r="BH236" s="1">
        <v>54</v>
      </c>
      <c r="BI236" s="1">
        <v>9</v>
      </c>
      <c r="BJ236" s="1">
        <v>0</v>
      </c>
      <c r="BK236" s="1">
        <v>0</v>
      </c>
      <c r="BL236" s="1">
        <v>0</v>
      </c>
      <c r="BM236" s="1">
        <v>64.61</v>
      </c>
      <c r="BN236" s="1">
        <v>0.59</v>
      </c>
      <c r="BO236" s="13">
        <v>0</v>
      </c>
      <c r="BP236" s="1">
        <v>60</v>
      </c>
      <c r="BQ236" s="1">
        <v>109</v>
      </c>
      <c r="BR236" s="1">
        <v>525</v>
      </c>
      <c r="BS236" s="9">
        <f t="shared" si="24"/>
        <v>27</v>
      </c>
      <c r="BT236" s="1">
        <v>3</v>
      </c>
      <c r="BU236" s="1">
        <v>3</v>
      </c>
      <c r="BV236" s="1">
        <v>4</v>
      </c>
      <c r="BW236" s="1">
        <v>3</v>
      </c>
      <c r="BX236" s="1">
        <v>3</v>
      </c>
      <c r="BY236" s="1">
        <v>4</v>
      </c>
    </row>
    <row r="237" spans="1:77" ht="15.75" thickBot="1" x14ac:dyDescent="0.3">
      <c r="A237" s="1" t="s">
        <v>32</v>
      </c>
      <c r="B237" s="1" t="s">
        <v>61</v>
      </c>
      <c r="C237" s="1">
        <v>12</v>
      </c>
      <c r="D237" s="7" t="s">
        <v>17</v>
      </c>
      <c r="E237" s="1">
        <v>280</v>
      </c>
      <c r="F237" s="1">
        <v>554.98333333333335</v>
      </c>
      <c r="G237" s="8">
        <v>79.283333333333331</v>
      </c>
      <c r="H237" s="1">
        <v>5.5057870370370375E-2</v>
      </c>
      <c r="I237" s="1">
        <f t="shared" si="28"/>
        <v>65.662087618246787</v>
      </c>
      <c r="J237" s="1">
        <f t="shared" si="29"/>
        <v>6.9815586293882701</v>
      </c>
      <c r="K237" s="13">
        <f t="shared" si="30"/>
        <v>0.47210426739541728</v>
      </c>
      <c r="L237" s="1">
        <v>5205.9091799999997</v>
      </c>
      <c r="M237" s="1">
        <v>553.52124000000003</v>
      </c>
      <c r="N237" s="1">
        <v>37.43</v>
      </c>
      <c r="O237" s="1">
        <v>0</v>
      </c>
      <c r="P237" s="1">
        <v>0</v>
      </c>
      <c r="Q237" s="1">
        <v>0</v>
      </c>
      <c r="R237" s="1">
        <v>5</v>
      </c>
      <c r="S237" s="1">
        <v>0</v>
      </c>
      <c r="T237" s="1">
        <v>0</v>
      </c>
      <c r="U237" s="1">
        <v>0</v>
      </c>
      <c r="V237" s="1">
        <v>20.934080000000002</v>
      </c>
      <c r="W237" s="1">
        <v>0</v>
      </c>
      <c r="X237" s="1">
        <v>0</v>
      </c>
      <c r="Y237" s="1">
        <v>0</v>
      </c>
      <c r="Z237" s="1">
        <v>1</v>
      </c>
      <c r="AA237" s="1">
        <v>10</v>
      </c>
      <c r="AB237" s="1">
        <v>55</v>
      </c>
      <c r="AC237" s="1">
        <v>56</v>
      </c>
      <c r="AD237" s="1">
        <v>4</v>
      </c>
      <c r="AE237" s="1">
        <v>0</v>
      </c>
      <c r="AF237" s="1">
        <v>0</v>
      </c>
      <c r="AG237" s="1">
        <v>3.46</v>
      </c>
      <c r="AH237" s="1">
        <v>35.869999999999997</v>
      </c>
      <c r="AI237" s="1">
        <v>132.60001</v>
      </c>
      <c r="AJ237" s="1">
        <v>4.3099999999999996</v>
      </c>
      <c r="AK237" s="1">
        <v>0</v>
      </c>
      <c r="AL237" s="1">
        <v>18</v>
      </c>
      <c r="AM237" s="1">
        <v>4</v>
      </c>
      <c r="AN237" s="1">
        <v>3</v>
      </c>
      <c r="AO237" s="1">
        <v>69</v>
      </c>
      <c r="AP237" s="1">
        <v>16</v>
      </c>
      <c r="AQ237" s="1">
        <v>6</v>
      </c>
      <c r="AR237" s="1">
        <v>157</v>
      </c>
      <c r="AS237" s="1">
        <v>35</v>
      </c>
      <c r="AT237" s="1">
        <v>10</v>
      </c>
      <c r="AU237" s="1">
        <v>154</v>
      </c>
      <c r="AV237" s="1">
        <v>21</v>
      </c>
      <c r="AW237" s="1">
        <v>14</v>
      </c>
      <c r="AX237" s="1">
        <v>2025.91003</v>
      </c>
      <c r="AY237" s="1">
        <v>1235.56006</v>
      </c>
      <c r="AZ237" s="1">
        <v>891.26000999999997</v>
      </c>
      <c r="BA237" s="1">
        <v>750.85999000000004</v>
      </c>
      <c r="BB237" s="1">
        <v>280.57001000000002</v>
      </c>
      <c r="BC237" s="1">
        <v>19.760000000000002</v>
      </c>
      <c r="BD237" s="1">
        <v>1.95</v>
      </c>
      <c r="BE237" s="1">
        <v>0</v>
      </c>
      <c r="BF237" s="1">
        <v>301</v>
      </c>
      <c r="BG237" s="1">
        <v>185</v>
      </c>
      <c r="BH237" s="1">
        <v>119</v>
      </c>
      <c r="BI237" s="1">
        <v>34</v>
      </c>
      <c r="BJ237" s="1">
        <v>2</v>
      </c>
      <c r="BK237" s="1">
        <v>0</v>
      </c>
      <c r="BL237" s="1">
        <v>0</v>
      </c>
      <c r="BM237" s="1">
        <v>37.43</v>
      </c>
      <c r="BN237" s="1">
        <v>0</v>
      </c>
      <c r="BO237" s="13">
        <v>0</v>
      </c>
      <c r="BP237" s="1">
        <v>25</v>
      </c>
      <c r="BQ237" s="1">
        <v>91</v>
      </c>
      <c r="BR237" s="1">
        <v>398</v>
      </c>
      <c r="BS237" s="9">
        <f t="shared" si="24"/>
        <v>33</v>
      </c>
      <c r="BT237" s="1">
        <v>2</v>
      </c>
      <c r="BU237" s="1">
        <v>2</v>
      </c>
      <c r="BV237" s="1">
        <v>2</v>
      </c>
      <c r="BW237" s="1">
        <v>3</v>
      </c>
      <c r="BX237" s="1">
        <v>3</v>
      </c>
      <c r="BY237" s="1">
        <v>3</v>
      </c>
    </row>
    <row r="238" spans="1:77" ht="15.75" thickBot="1" x14ac:dyDescent="0.3">
      <c r="A238" s="1" t="s">
        <v>33</v>
      </c>
      <c r="B238" s="1" t="s">
        <v>61</v>
      </c>
      <c r="C238" s="1">
        <v>12</v>
      </c>
      <c r="D238" s="7" t="s">
        <v>17</v>
      </c>
      <c r="E238" s="1">
        <v>352</v>
      </c>
      <c r="F238" s="1">
        <v>317.13333333333333</v>
      </c>
      <c r="G238" s="8">
        <v>79.283333333333331</v>
      </c>
      <c r="H238" s="1">
        <v>5.5057870370370375E-2</v>
      </c>
      <c r="I238" s="1">
        <f t="shared" si="28"/>
        <v>72.979907462686569</v>
      </c>
      <c r="J238" s="1">
        <f t="shared" si="29"/>
        <v>9.0366971200336348</v>
      </c>
      <c r="K238" s="13">
        <f t="shared" si="30"/>
        <v>1.4541517763296197</v>
      </c>
      <c r="L238" s="1">
        <v>5786.09033</v>
      </c>
      <c r="M238" s="1">
        <v>716.45947000000001</v>
      </c>
      <c r="N238" s="1">
        <v>115.29</v>
      </c>
      <c r="O238" s="1">
        <v>0</v>
      </c>
      <c r="P238" s="1">
        <v>0</v>
      </c>
      <c r="Q238" s="1">
        <v>0</v>
      </c>
      <c r="R238" s="1">
        <v>12</v>
      </c>
      <c r="S238" s="1">
        <v>0</v>
      </c>
      <c r="T238" s="1">
        <v>0</v>
      </c>
      <c r="U238" s="1">
        <v>0</v>
      </c>
      <c r="V238" s="1">
        <v>22.643070000000002</v>
      </c>
      <c r="W238" s="1">
        <v>0</v>
      </c>
      <c r="X238" s="1">
        <v>0</v>
      </c>
      <c r="Y238" s="1">
        <v>0</v>
      </c>
      <c r="Z238" s="1">
        <v>2</v>
      </c>
      <c r="AA238" s="1">
        <v>21</v>
      </c>
      <c r="AB238" s="1">
        <v>53</v>
      </c>
      <c r="AC238" s="1">
        <v>57</v>
      </c>
      <c r="AD238" s="1">
        <v>4</v>
      </c>
      <c r="AE238" s="1">
        <v>0</v>
      </c>
      <c r="AF238" s="1">
        <v>0</v>
      </c>
      <c r="AG238" s="1">
        <v>6.34</v>
      </c>
      <c r="AH238" s="1">
        <v>53.81</v>
      </c>
      <c r="AI238" s="1">
        <v>149.36000000000001</v>
      </c>
      <c r="AJ238" s="1">
        <v>8.1300000000000008</v>
      </c>
      <c r="AK238" s="1">
        <v>0</v>
      </c>
      <c r="AL238" s="1">
        <v>39</v>
      </c>
      <c r="AM238" s="1">
        <v>11</v>
      </c>
      <c r="AN238" s="1">
        <v>6</v>
      </c>
      <c r="AO238" s="1">
        <v>59</v>
      </c>
      <c r="AP238" s="1">
        <v>20</v>
      </c>
      <c r="AQ238" s="1">
        <v>9</v>
      </c>
      <c r="AR238" s="1">
        <v>195</v>
      </c>
      <c r="AS238" s="1">
        <v>44</v>
      </c>
      <c r="AT238" s="1">
        <v>15</v>
      </c>
      <c r="AU238" s="1">
        <v>150</v>
      </c>
      <c r="AV238" s="1">
        <v>51</v>
      </c>
      <c r="AW238" s="1">
        <v>9</v>
      </c>
      <c r="AX238" s="1">
        <v>2349.5</v>
      </c>
      <c r="AY238" s="1">
        <v>1686.0300299999999</v>
      </c>
      <c r="AZ238" s="1">
        <v>1117.90002</v>
      </c>
      <c r="BA238" s="1">
        <v>517.37</v>
      </c>
      <c r="BB238" s="1">
        <v>115.29</v>
      </c>
      <c r="BC238" s="1">
        <v>0</v>
      </c>
      <c r="BD238" s="1">
        <v>0</v>
      </c>
      <c r="BE238" s="1">
        <v>0</v>
      </c>
      <c r="BF238" s="1">
        <v>280</v>
      </c>
      <c r="BG238" s="1">
        <v>162</v>
      </c>
      <c r="BH238" s="1">
        <v>72</v>
      </c>
      <c r="BI238" s="1">
        <v>12</v>
      </c>
      <c r="BJ238" s="1">
        <v>0</v>
      </c>
      <c r="BK238" s="1">
        <v>0</v>
      </c>
      <c r="BL238" s="1">
        <v>0</v>
      </c>
      <c r="BM238" s="1">
        <v>115.29</v>
      </c>
      <c r="BN238" s="1">
        <v>0</v>
      </c>
      <c r="BO238" s="13">
        <v>0</v>
      </c>
      <c r="BP238" s="1">
        <v>56</v>
      </c>
      <c r="BQ238" s="1">
        <v>88</v>
      </c>
      <c r="BR238" s="1">
        <v>443</v>
      </c>
      <c r="BS238" s="9">
        <f t="shared" si="24"/>
        <v>39</v>
      </c>
      <c r="BT238" s="1">
        <v>3</v>
      </c>
      <c r="BU238" s="1">
        <v>3</v>
      </c>
      <c r="BV238" s="1">
        <v>4</v>
      </c>
      <c r="BW238" s="1">
        <v>3</v>
      </c>
      <c r="BX238" s="1">
        <v>4</v>
      </c>
      <c r="BY238" s="1">
        <v>4</v>
      </c>
    </row>
    <row r="239" spans="1:77" ht="15.75" thickBot="1" x14ac:dyDescent="0.3">
      <c r="A239" s="1" t="s">
        <v>40</v>
      </c>
      <c r="B239" s="1" t="s">
        <v>62</v>
      </c>
      <c r="C239" s="1">
        <v>12</v>
      </c>
      <c r="D239" s="7" t="s">
        <v>17</v>
      </c>
      <c r="E239" s="1">
        <v>259</v>
      </c>
      <c r="F239" s="1">
        <v>554.98333333333335</v>
      </c>
      <c r="G239" s="8">
        <v>79.283333333333331</v>
      </c>
      <c r="H239" s="1">
        <v>5.5057870370370375E-2</v>
      </c>
      <c r="I239" s="1">
        <f t="shared" si="28"/>
        <v>64.06662430103006</v>
      </c>
      <c r="J239" s="1">
        <f t="shared" si="29"/>
        <v>6.8166974984233768</v>
      </c>
      <c r="K239" s="13">
        <f t="shared" si="30"/>
        <v>0.90409922219886496</v>
      </c>
      <c r="L239" s="1">
        <v>5079.4155300000002</v>
      </c>
      <c r="M239" s="1">
        <v>540.45050000000003</v>
      </c>
      <c r="N239" s="1">
        <v>71.680000000000007</v>
      </c>
      <c r="O239" s="1">
        <v>2.09</v>
      </c>
      <c r="P239" s="1">
        <v>0</v>
      </c>
      <c r="Q239" s="1">
        <v>0</v>
      </c>
      <c r="R239" s="1">
        <v>6</v>
      </c>
      <c r="S239" s="1">
        <v>0</v>
      </c>
      <c r="T239" s="1">
        <v>0</v>
      </c>
      <c r="U239" s="1">
        <v>0</v>
      </c>
      <c r="V239" s="1">
        <v>26.74512</v>
      </c>
      <c r="W239" s="1">
        <v>0</v>
      </c>
      <c r="X239" s="1">
        <v>0</v>
      </c>
      <c r="Y239" s="1">
        <v>0</v>
      </c>
      <c r="Z239" s="1">
        <v>0</v>
      </c>
      <c r="AA239" s="1">
        <v>6</v>
      </c>
      <c r="AB239" s="1">
        <v>40</v>
      </c>
      <c r="AC239" s="1">
        <v>42</v>
      </c>
      <c r="AD239" s="1">
        <v>6</v>
      </c>
      <c r="AE239" s="1">
        <v>0</v>
      </c>
      <c r="AF239" s="1">
        <v>0</v>
      </c>
      <c r="AG239" s="1">
        <v>0.95</v>
      </c>
      <c r="AH239" s="1">
        <v>25.95</v>
      </c>
      <c r="AI239" s="1">
        <v>127.5</v>
      </c>
      <c r="AJ239" s="1">
        <v>6.78</v>
      </c>
      <c r="AK239" s="1">
        <v>0</v>
      </c>
      <c r="AL239" s="1">
        <v>47</v>
      </c>
      <c r="AM239" s="1">
        <v>9</v>
      </c>
      <c r="AN239" s="1">
        <v>2</v>
      </c>
      <c r="AO239" s="1">
        <v>30</v>
      </c>
      <c r="AP239" s="1">
        <v>11</v>
      </c>
      <c r="AQ239" s="1">
        <v>1</v>
      </c>
      <c r="AR239" s="1">
        <v>126</v>
      </c>
      <c r="AS239" s="1">
        <v>23</v>
      </c>
      <c r="AT239" s="1">
        <v>2</v>
      </c>
      <c r="AU239" s="1">
        <v>124</v>
      </c>
      <c r="AV239" s="1">
        <v>13</v>
      </c>
      <c r="AW239" s="1">
        <v>3</v>
      </c>
      <c r="AX239" s="1">
        <v>2506.1498999999999</v>
      </c>
      <c r="AY239" s="1">
        <v>1332.3599899999999</v>
      </c>
      <c r="AZ239" s="1">
        <v>766.78003000000001</v>
      </c>
      <c r="BA239" s="1">
        <v>376.13</v>
      </c>
      <c r="BB239" s="1">
        <v>73.83</v>
      </c>
      <c r="BC239" s="1">
        <v>24.17</v>
      </c>
      <c r="BD239" s="1">
        <v>0</v>
      </c>
      <c r="BE239" s="1">
        <v>0</v>
      </c>
      <c r="BF239" s="1">
        <v>257</v>
      </c>
      <c r="BG239" s="1">
        <v>139</v>
      </c>
      <c r="BH239" s="1">
        <v>50</v>
      </c>
      <c r="BI239" s="1">
        <v>9</v>
      </c>
      <c r="BJ239" s="1">
        <v>2</v>
      </c>
      <c r="BK239" s="1">
        <v>0</v>
      </c>
      <c r="BL239" s="1">
        <v>0</v>
      </c>
      <c r="BM239" s="1">
        <v>73.77000000000001</v>
      </c>
      <c r="BN239" s="1">
        <v>2.09</v>
      </c>
      <c r="BO239" s="13">
        <v>0</v>
      </c>
      <c r="BP239" s="1">
        <v>58</v>
      </c>
      <c r="BQ239" s="1">
        <v>42</v>
      </c>
      <c r="BR239" s="1">
        <v>327</v>
      </c>
      <c r="BS239" s="9">
        <f t="shared" si="24"/>
        <v>8</v>
      </c>
      <c r="BT239" s="1">
        <v>4</v>
      </c>
      <c r="BU239" s="1">
        <v>4</v>
      </c>
      <c r="BV239" s="1">
        <v>4</v>
      </c>
      <c r="BW239" s="1">
        <v>4</v>
      </c>
      <c r="BX239" s="1">
        <v>4</v>
      </c>
      <c r="BY239" s="1">
        <v>4</v>
      </c>
    </row>
    <row r="240" spans="1:77" ht="15.75" thickBot="1" x14ac:dyDescent="0.3">
      <c r="A240" s="1" t="s">
        <v>42</v>
      </c>
      <c r="B240" s="1" t="s">
        <v>20</v>
      </c>
      <c r="C240" s="1">
        <v>12</v>
      </c>
      <c r="D240" s="7" t="s">
        <v>17</v>
      </c>
      <c r="E240" s="1">
        <v>616</v>
      </c>
      <c r="F240" s="1">
        <v>554.98333333333335</v>
      </c>
      <c r="G240" s="8">
        <v>79.283333333333331</v>
      </c>
      <c r="H240" s="1">
        <v>5.5057870370370375E-2</v>
      </c>
      <c r="I240" s="1">
        <f t="shared" si="28"/>
        <v>67.700206642842133</v>
      </c>
      <c r="J240" s="1">
        <f t="shared" si="29"/>
        <v>8.0827511036367454</v>
      </c>
      <c r="K240" s="13">
        <f t="shared" si="30"/>
        <v>1.0210216523018709</v>
      </c>
      <c r="L240" s="1">
        <v>5367.4980500000001</v>
      </c>
      <c r="M240" s="1">
        <v>640.82745</v>
      </c>
      <c r="N240" s="1">
        <v>80.95</v>
      </c>
      <c r="O240" s="1">
        <v>2.73</v>
      </c>
      <c r="P240" s="1">
        <v>0</v>
      </c>
      <c r="Q240" s="1">
        <v>0</v>
      </c>
      <c r="R240" s="1">
        <v>11</v>
      </c>
      <c r="S240" s="1">
        <v>0</v>
      </c>
      <c r="T240" s="1">
        <v>0</v>
      </c>
      <c r="U240" s="1">
        <v>0</v>
      </c>
      <c r="V240" s="1">
        <v>18.92896</v>
      </c>
      <c r="W240" s="1">
        <v>0</v>
      </c>
      <c r="X240" s="1">
        <v>0</v>
      </c>
      <c r="Y240" s="1">
        <v>0</v>
      </c>
      <c r="Z240" s="1">
        <v>1</v>
      </c>
      <c r="AA240" s="1">
        <v>11</v>
      </c>
      <c r="AB240" s="1">
        <v>55</v>
      </c>
      <c r="AC240" s="1">
        <v>59</v>
      </c>
      <c r="AD240" s="1">
        <v>7</v>
      </c>
      <c r="AE240" s="1">
        <v>0</v>
      </c>
      <c r="AF240" s="1">
        <v>0.15</v>
      </c>
      <c r="AG240" s="1">
        <v>2.66</v>
      </c>
      <c r="AH240" s="1">
        <v>40.86</v>
      </c>
      <c r="AI240" s="1">
        <v>163.36000000000001</v>
      </c>
      <c r="AJ240" s="1">
        <v>4.95</v>
      </c>
      <c r="AK240" s="1">
        <v>0</v>
      </c>
      <c r="AL240" s="1">
        <v>38</v>
      </c>
      <c r="AM240" s="1">
        <v>13</v>
      </c>
      <c r="AN240" s="1">
        <v>7</v>
      </c>
      <c r="AO240" s="1">
        <v>80</v>
      </c>
      <c r="AP240" s="1">
        <v>29</v>
      </c>
      <c r="AQ240" s="1">
        <v>8</v>
      </c>
      <c r="AR240" s="1">
        <v>154</v>
      </c>
      <c r="AS240" s="1">
        <v>36</v>
      </c>
      <c r="AT240" s="1">
        <v>3</v>
      </c>
      <c r="AU240" s="1">
        <v>147</v>
      </c>
      <c r="AV240" s="1">
        <v>27</v>
      </c>
      <c r="AW240" s="1">
        <v>5</v>
      </c>
      <c r="AX240" s="1">
        <v>2544.8998999999999</v>
      </c>
      <c r="AY240" s="1">
        <v>1423.68994</v>
      </c>
      <c r="AZ240" s="1">
        <v>809.42998999999998</v>
      </c>
      <c r="BA240" s="1">
        <v>484.34</v>
      </c>
      <c r="BB240" s="1">
        <v>97.67</v>
      </c>
      <c r="BC240" s="1">
        <v>7.56</v>
      </c>
      <c r="BD240" s="1">
        <v>0</v>
      </c>
      <c r="BE240" s="1">
        <v>0</v>
      </c>
      <c r="BF240" s="1">
        <v>286</v>
      </c>
      <c r="BG240" s="1">
        <v>152</v>
      </c>
      <c r="BH240" s="1">
        <v>63</v>
      </c>
      <c r="BI240" s="1">
        <v>12</v>
      </c>
      <c r="BJ240" s="1">
        <v>1</v>
      </c>
      <c r="BK240" s="1">
        <v>0</v>
      </c>
      <c r="BL240" s="1">
        <v>0</v>
      </c>
      <c r="BM240" s="1">
        <v>83.68</v>
      </c>
      <c r="BN240" s="1">
        <v>2.73</v>
      </c>
      <c r="BO240" s="13">
        <v>0</v>
      </c>
      <c r="BP240" s="1">
        <v>58</v>
      </c>
      <c r="BQ240" s="1">
        <v>117</v>
      </c>
      <c r="BR240" s="1">
        <v>419</v>
      </c>
      <c r="BS240" s="9">
        <f t="shared" si="24"/>
        <v>23</v>
      </c>
      <c r="BT240" s="1">
        <v>3</v>
      </c>
      <c r="BU240" s="1">
        <v>3</v>
      </c>
      <c r="BV240" s="1">
        <v>3</v>
      </c>
      <c r="BW240" s="1">
        <v>3</v>
      </c>
      <c r="BX240" s="1">
        <v>3</v>
      </c>
      <c r="BY240" s="1">
        <v>3</v>
      </c>
    </row>
    <row r="241" spans="1:77" ht="15.75" thickBot="1" x14ac:dyDescent="0.3">
      <c r="A241" s="1" t="s">
        <v>28</v>
      </c>
      <c r="B241" s="1" t="s">
        <v>60</v>
      </c>
      <c r="C241" s="1">
        <v>12</v>
      </c>
      <c r="D241" s="7" t="s">
        <v>17</v>
      </c>
      <c r="E241" s="1">
        <v>428</v>
      </c>
      <c r="F241" s="1">
        <v>475.7</v>
      </c>
      <c r="G241" s="8">
        <v>79.283333333333331</v>
      </c>
      <c r="H241" s="1">
        <v>5.5057870370370375E-2</v>
      </c>
      <c r="I241" s="1">
        <f t="shared" si="28"/>
        <v>68.926752322892582</v>
      </c>
      <c r="J241" s="1">
        <f t="shared" si="29"/>
        <v>7.8415816270758887</v>
      </c>
      <c r="K241" s="13">
        <f t="shared" si="30"/>
        <v>0.39932730712634013</v>
      </c>
      <c r="L241" s="1">
        <v>5464.7426800000003</v>
      </c>
      <c r="M241" s="1">
        <v>621.70672999999999</v>
      </c>
      <c r="N241" s="1">
        <v>31.66</v>
      </c>
      <c r="O241" s="1">
        <v>0</v>
      </c>
      <c r="P241" s="1">
        <v>0</v>
      </c>
      <c r="Q241" s="1">
        <v>0</v>
      </c>
      <c r="R241" s="1">
        <v>4</v>
      </c>
      <c r="S241" s="1">
        <v>0</v>
      </c>
      <c r="T241" s="1">
        <v>0</v>
      </c>
      <c r="U241" s="1">
        <v>0</v>
      </c>
      <c r="V241" s="1">
        <v>13.71289</v>
      </c>
      <c r="W241" s="1">
        <v>0</v>
      </c>
      <c r="X241" s="1">
        <v>0</v>
      </c>
      <c r="Y241" s="1">
        <v>0</v>
      </c>
      <c r="Z241" s="1">
        <v>0</v>
      </c>
      <c r="AA241" s="1">
        <v>7</v>
      </c>
      <c r="AB241" s="1">
        <v>31</v>
      </c>
      <c r="AC241" s="1">
        <v>28</v>
      </c>
      <c r="AD241" s="1">
        <v>2</v>
      </c>
      <c r="AE241" s="1">
        <v>0</v>
      </c>
      <c r="AF241" s="1">
        <v>0</v>
      </c>
      <c r="AG241" s="1">
        <v>2.59</v>
      </c>
      <c r="AH241" s="1">
        <v>19.47</v>
      </c>
      <c r="AI241" s="1">
        <v>65.91</v>
      </c>
      <c r="AJ241" s="1">
        <v>1.36</v>
      </c>
      <c r="AK241" s="1">
        <v>0</v>
      </c>
      <c r="AL241" s="1">
        <v>35</v>
      </c>
      <c r="AM241" s="1">
        <v>10</v>
      </c>
      <c r="AN241" s="1">
        <v>2</v>
      </c>
      <c r="AO241" s="1">
        <v>43</v>
      </c>
      <c r="AP241" s="1">
        <v>10</v>
      </c>
      <c r="AQ241" s="1">
        <v>4</v>
      </c>
      <c r="AR241" s="1">
        <v>142</v>
      </c>
      <c r="AS241" s="1">
        <v>20</v>
      </c>
      <c r="AT241" s="1">
        <v>2</v>
      </c>
      <c r="AU241" s="1">
        <v>134</v>
      </c>
      <c r="AV241" s="1">
        <v>12</v>
      </c>
      <c r="AW241" s="1">
        <v>7</v>
      </c>
      <c r="AX241" s="1">
        <v>2558.01001</v>
      </c>
      <c r="AY241" s="1">
        <v>1840.07996</v>
      </c>
      <c r="AZ241" s="1">
        <v>761.15997000000004</v>
      </c>
      <c r="BA241" s="1">
        <v>265.85001</v>
      </c>
      <c r="BB241" s="1">
        <v>39.67</v>
      </c>
      <c r="BC241" s="1">
        <v>0</v>
      </c>
      <c r="BD241" s="1">
        <v>0</v>
      </c>
      <c r="BE241" s="1">
        <v>0</v>
      </c>
      <c r="BF241" s="1">
        <v>285</v>
      </c>
      <c r="BG241" s="1">
        <v>119</v>
      </c>
      <c r="BH241" s="1">
        <v>40</v>
      </c>
      <c r="BI241" s="1">
        <v>4</v>
      </c>
      <c r="BJ241" s="1">
        <v>0</v>
      </c>
      <c r="BK241" s="1">
        <v>0</v>
      </c>
      <c r="BL241" s="1">
        <v>0</v>
      </c>
      <c r="BM241" s="1">
        <v>31.66</v>
      </c>
      <c r="BN241" s="1">
        <v>0</v>
      </c>
      <c r="BO241" s="13">
        <v>0</v>
      </c>
      <c r="BP241" s="1">
        <v>47</v>
      </c>
      <c r="BQ241" s="1">
        <v>57</v>
      </c>
      <c r="BR241" s="1">
        <v>354</v>
      </c>
      <c r="BS241" s="9">
        <f t="shared" si="24"/>
        <v>15</v>
      </c>
      <c r="BT241" s="1">
        <v>4</v>
      </c>
      <c r="BU241" s="1">
        <v>4</v>
      </c>
      <c r="BV241" s="1">
        <v>4</v>
      </c>
      <c r="BW241" s="1">
        <v>4</v>
      </c>
      <c r="BX241" s="1">
        <v>4</v>
      </c>
      <c r="BY241" s="1">
        <v>4</v>
      </c>
    </row>
    <row r="242" spans="1:77" ht="15.75" thickBot="1" x14ac:dyDescent="0.3">
      <c r="A242" s="1" t="s">
        <v>24</v>
      </c>
      <c r="B242" s="1" t="s">
        <v>5</v>
      </c>
      <c r="C242" s="1">
        <v>12</v>
      </c>
      <c r="D242" s="7" t="s">
        <v>17</v>
      </c>
      <c r="E242" s="1">
        <v>358</v>
      </c>
      <c r="F242" s="1">
        <v>554.98333333333335</v>
      </c>
      <c r="G242" s="8">
        <v>79.283333333333331</v>
      </c>
      <c r="H242" s="1">
        <v>5.5057870370370375E-2</v>
      </c>
      <c r="I242" s="1">
        <f t="shared" si="28"/>
        <v>71.962436998108046</v>
      </c>
      <c r="J242" s="1">
        <f t="shared" si="29"/>
        <v>8.615642295564431</v>
      </c>
      <c r="K242" s="13">
        <f t="shared" si="30"/>
        <v>1.25865040992222</v>
      </c>
      <c r="L242" s="1">
        <v>5705.4218799999999</v>
      </c>
      <c r="M242" s="1">
        <v>683.07683999999995</v>
      </c>
      <c r="N242" s="1">
        <v>99.79</v>
      </c>
      <c r="O242" s="1">
        <v>0</v>
      </c>
      <c r="P242" s="1">
        <v>0</v>
      </c>
      <c r="Q242" s="1">
        <v>0</v>
      </c>
      <c r="R242" s="1">
        <v>12</v>
      </c>
      <c r="S242" s="1">
        <v>0</v>
      </c>
      <c r="T242" s="1">
        <v>0</v>
      </c>
      <c r="U242" s="1">
        <v>0</v>
      </c>
      <c r="V242" s="1">
        <v>16.304200000000002</v>
      </c>
      <c r="W242" s="1">
        <v>0</v>
      </c>
      <c r="X242" s="1">
        <v>0</v>
      </c>
      <c r="Y242" s="1">
        <v>0</v>
      </c>
      <c r="Z242" s="1">
        <v>2</v>
      </c>
      <c r="AA242" s="1">
        <v>8</v>
      </c>
      <c r="AB242" s="1">
        <v>57</v>
      </c>
      <c r="AC242" s="1">
        <v>47</v>
      </c>
      <c r="AD242" s="1">
        <v>7</v>
      </c>
      <c r="AE242" s="1">
        <v>0</v>
      </c>
      <c r="AF242" s="1">
        <v>0.09</v>
      </c>
      <c r="AG242" s="1">
        <v>5.95</v>
      </c>
      <c r="AH242" s="1">
        <v>43.25</v>
      </c>
      <c r="AI242" s="1">
        <v>116.12</v>
      </c>
      <c r="AJ242" s="1">
        <v>4.87</v>
      </c>
      <c r="AK242" s="1">
        <v>0</v>
      </c>
      <c r="AL242" s="1">
        <v>55</v>
      </c>
      <c r="AM242" s="1">
        <v>12</v>
      </c>
      <c r="AN242" s="1">
        <v>5</v>
      </c>
      <c r="AO242" s="1">
        <v>38</v>
      </c>
      <c r="AP242" s="1">
        <v>12</v>
      </c>
      <c r="AQ242" s="1">
        <v>6</v>
      </c>
      <c r="AR242" s="1">
        <v>164</v>
      </c>
      <c r="AS242" s="1">
        <v>41</v>
      </c>
      <c r="AT242" s="1">
        <v>10</v>
      </c>
      <c r="AU242" s="1">
        <v>234</v>
      </c>
      <c r="AV242" s="1">
        <v>35</v>
      </c>
      <c r="AW242" s="1">
        <v>13</v>
      </c>
      <c r="AX242" s="1">
        <v>2586.3400900000001</v>
      </c>
      <c r="AY242" s="1">
        <v>1659.73999</v>
      </c>
      <c r="AZ242" s="1">
        <v>894.38</v>
      </c>
      <c r="BA242" s="1">
        <v>465.14999</v>
      </c>
      <c r="BB242" s="1">
        <v>99.79</v>
      </c>
      <c r="BC242" s="1">
        <v>0</v>
      </c>
      <c r="BD242" s="1">
        <v>0</v>
      </c>
      <c r="BE242" s="1">
        <v>0</v>
      </c>
      <c r="BF242" s="1">
        <v>299</v>
      </c>
      <c r="BG242" s="1">
        <v>134</v>
      </c>
      <c r="BH242" s="1">
        <v>63</v>
      </c>
      <c r="BI242" s="1">
        <v>12</v>
      </c>
      <c r="BJ242" s="1">
        <v>0</v>
      </c>
      <c r="BK242" s="1">
        <v>0</v>
      </c>
      <c r="BL242" s="1">
        <v>0</v>
      </c>
      <c r="BM242" s="1">
        <v>99.79</v>
      </c>
      <c r="BN242" s="1">
        <v>0</v>
      </c>
      <c r="BO242" s="13">
        <v>0</v>
      </c>
      <c r="BP242" s="1">
        <v>72</v>
      </c>
      <c r="BQ242" s="1">
        <v>56</v>
      </c>
      <c r="BR242" s="1">
        <v>491</v>
      </c>
      <c r="BS242" s="9">
        <f t="shared" si="24"/>
        <v>34</v>
      </c>
      <c r="BT242" s="1">
        <v>3</v>
      </c>
      <c r="BU242" s="1">
        <v>2</v>
      </c>
      <c r="BV242" s="1">
        <v>3</v>
      </c>
      <c r="BW242" s="1">
        <v>4</v>
      </c>
      <c r="BX242" s="1">
        <v>3</v>
      </c>
      <c r="BY242" s="1">
        <v>3</v>
      </c>
    </row>
    <row r="243" spans="1:77" ht="15.75" thickBot="1" x14ac:dyDescent="0.3">
      <c r="A243" s="1" t="s">
        <v>34</v>
      </c>
      <c r="B243" s="1" t="s">
        <v>61</v>
      </c>
      <c r="C243" s="1">
        <v>12</v>
      </c>
      <c r="D243" s="7" t="s">
        <v>17</v>
      </c>
      <c r="E243" s="1">
        <v>123</v>
      </c>
      <c r="F243" s="1">
        <v>634.26666666666665</v>
      </c>
      <c r="G243" s="8">
        <v>79.283333333333331</v>
      </c>
      <c r="H243" s="1">
        <v>5.5057870370370375E-2</v>
      </c>
      <c r="I243" s="1">
        <f t="shared" si="28"/>
        <v>76.463402648728191</v>
      </c>
      <c r="J243" s="1">
        <f t="shared" si="29"/>
        <v>8.5564543199495482</v>
      </c>
      <c r="K243" s="13">
        <f t="shared" si="30"/>
        <v>0.99831826781585042</v>
      </c>
      <c r="L243" s="1">
        <v>6062.2734399999999</v>
      </c>
      <c r="M243" s="1">
        <v>678.38422000000003</v>
      </c>
      <c r="N243" s="1">
        <v>79.150000000000006</v>
      </c>
      <c r="O243" s="1">
        <v>0</v>
      </c>
      <c r="P243" s="1">
        <v>0</v>
      </c>
      <c r="Q243" s="1">
        <v>0</v>
      </c>
      <c r="R243" s="1">
        <v>12</v>
      </c>
      <c r="S243" s="1">
        <v>0</v>
      </c>
      <c r="T243" s="1">
        <v>0</v>
      </c>
      <c r="U243" s="1">
        <v>0</v>
      </c>
      <c r="V243" s="1">
        <v>13.384029999999999</v>
      </c>
      <c r="W243" s="1">
        <v>0</v>
      </c>
      <c r="X243" s="1">
        <v>0</v>
      </c>
      <c r="Y243" s="1">
        <v>0</v>
      </c>
      <c r="Z243" s="1">
        <v>4</v>
      </c>
      <c r="AA243" s="1">
        <v>13</v>
      </c>
      <c r="AB243" s="1">
        <v>73</v>
      </c>
      <c r="AC243" s="1">
        <v>55</v>
      </c>
      <c r="AD243" s="1">
        <v>5</v>
      </c>
      <c r="AE243" s="1">
        <v>0</v>
      </c>
      <c r="AF243" s="1">
        <v>0.26</v>
      </c>
      <c r="AG243" s="1">
        <v>5.53</v>
      </c>
      <c r="AH243" s="1">
        <v>49.3</v>
      </c>
      <c r="AI243" s="1">
        <v>141.25</v>
      </c>
      <c r="AJ243" s="1">
        <v>8.58</v>
      </c>
      <c r="AK243" s="1">
        <v>0</v>
      </c>
      <c r="AL243" s="1">
        <v>47</v>
      </c>
      <c r="AM243" s="1">
        <v>12</v>
      </c>
      <c r="AN243" s="1">
        <v>4</v>
      </c>
      <c r="AO243" s="1">
        <v>57</v>
      </c>
      <c r="AP243" s="1">
        <v>15</v>
      </c>
      <c r="AQ243" s="1">
        <v>4</v>
      </c>
      <c r="AR243" s="1">
        <v>184</v>
      </c>
      <c r="AS243" s="1">
        <v>36</v>
      </c>
      <c r="AT243" s="1">
        <v>4</v>
      </c>
      <c r="AU243" s="1">
        <v>187</v>
      </c>
      <c r="AV243" s="1">
        <v>25</v>
      </c>
      <c r="AW243" s="1">
        <v>6</v>
      </c>
      <c r="AX243" s="1">
        <v>2021.41003</v>
      </c>
      <c r="AY243" s="1">
        <v>1575.6400100000001</v>
      </c>
      <c r="AZ243" s="1">
        <v>1465.48999</v>
      </c>
      <c r="BA243" s="1">
        <v>794.17998999999998</v>
      </c>
      <c r="BB243" s="1">
        <v>190.58</v>
      </c>
      <c r="BC243" s="1">
        <v>14.97</v>
      </c>
      <c r="BD243" s="1">
        <v>0</v>
      </c>
      <c r="BE243" s="1">
        <v>0</v>
      </c>
      <c r="BF243" s="1">
        <v>349</v>
      </c>
      <c r="BG243" s="1">
        <v>213</v>
      </c>
      <c r="BH243" s="1">
        <v>119</v>
      </c>
      <c r="BI243" s="1">
        <v>21</v>
      </c>
      <c r="BJ243" s="1">
        <v>3</v>
      </c>
      <c r="BK243" s="1">
        <v>0</v>
      </c>
      <c r="BL243" s="1">
        <v>0</v>
      </c>
      <c r="BM243" s="1">
        <v>79.150000000000006</v>
      </c>
      <c r="BN243" s="1">
        <v>0</v>
      </c>
      <c r="BO243" s="13">
        <v>0</v>
      </c>
      <c r="BP243" s="1">
        <v>63</v>
      </c>
      <c r="BQ243" s="1">
        <v>76</v>
      </c>
      <c r="BR243" s="1">
        <v>475</v>
      </c>
      <c r="BS243" s="9">
        <f t="shared" si="24"/>
        <v>18</v>
      </c>
      <c r="BT243" s="1">
        <v>3</v>
      </c>
      <c r="BU243" s="1">
        <v>3</v>
      </c>
      <c r="BV243" s="1">
        <v>3</v>
      </c>
      <c r="BW243" s="1">
        <v>3</v>
      </c>
      <c r="BX243" s="1">
        <v>4</v>
      </c>
      <c r="BY243" s="1">
        <v>4</v>
      </c>
    </row>
    <row r="244" spans="1:77" ht="15.75" thickBot="1" x14ac:dyDescent="0.3">
      <c r="A244" s="1" t="s">
        <v>25</v>
      </c>
      <c r="B244" s="1" t="s">
        <v>5</v>
      </c>
      <c r="C244" s="1">
        <v>12</v>
      </c>
      <c r="D244" s="7" t="s">
        <v>17</v>
      </c>
      <c r="E244" s="1">
        <v>355</v>
      </c>
      <c r="F244" s="1">
        <v>634.26666666666665</v>
      </c>
      <c r="G244" s="8">
        <v>79.283333333333331</v>
      </c>
      <c r="H244" s="1">
        <v>5.5057870370370375E-2</v>
      </c>
      <c r="I244" s="1">
        <f t="shared" si="28"/>
        <v>69.1885826361152</v>
      </c>
      <c r="J244" s="1">
        <f t="shared" si="29"/>
        <v>7.1261361782636117</v>
      </c>
      <c r="K244" s="13">
        <f t="shared" si="30"/>
        <v>0.44700441454698336</v>
      </c>
      <c r="L244" s="1">
        <v>5485.5014600000004</v>
      </c>
      <c r="M244" s="1">
        <v>564.98383000000001</v>
      </c>
      <c r="N244" s="1">
        <v>35.44</v>
      </c>
      <c r="O244" s="1">
        <v>0</v>
      </c>
      <c r="P244" s="1">
        <v>0</v>
      </c>
      <c r="Q244" s="1">
        <v>0</v>
      </c>
      <c r="R244" s="1">
        <v>5</v>
      </c>
      <c r="S244" s="1">
        <v>0</v>
      </c>
      <c r="T244" s="1">
        <v>0</v>
      </c>
      <c r="U244" s="1">
        <v>0</v>
      </c>
      <c r="V244" s="1">
        <v>13.13599</v>
      </c>
      <c r="W244" s="1">
        <v>0</v>
      </c>
      <c r="X244" s="1">
        <v>0</v>
      </c>
      <c r="Y244" s="1">
        <v>0</v>
      </c>
      <c r="Z244" s="1">
        <v>1</v>
      </c>
      <c r="AA244" s="1">
        <v>13</v>
      </c>
      <c r="AB244" s="1">
        <v>39</v>
      </c>
      <c r="AC244" s="1">
        <v>49</v>
      </c>
      <c r="AD244" s="1">
        <v>2</v>
      </c>
      <c r="AE244" s="1">
        <v>0</v>
      </c>
      <c r="AF244" s="1">
        <v>0</v>
      </c>
      <c r="AG244" s="1">
        <v>3.89</v>
      </c>
      <c r="AH244" s="1">
        <v>28.91</v>
      </c>
      <c r="AI244" s="1">
        <v>124.19</v>
      </c>
      <c r="AJ244" s="1">
        <v>3.83</v>
      </c>
      <c r="AK244" s="1">
        <v>0</v>
      </c>
      <c r="AL244" s="1">
        <v>35</v>
      </c>
      <c r="AM244" s="1">
        <v>10</v>
      </c>
      <c r="AN244" s="1">
        <v>4</v>
      </c>
      <c r="AO244" s="1">
        <v>48</v>
      </c>
      <c r="AP244" s="1">
        <v>25</v>
      </c>
      <c r="AQ244" s="1">
        <v>5</v>
      </c>
      <c r="AR244" s="1">
        <v>144</v>
      </c>
      <c r="AS244" s="1">
        <v>28</v>
      </c>
      <c r="AT244" s="1">
        <v>8</v>
      </c>
      <c r="AU244" s="1">
        <v>142</v>
      </c>
      <c r="AV244" s="1">
        <v>24</v>
      </c>
      <c r="AW244" s="1">
        <v>10</v>
      </c>
      <c r="AX244" s="1">
        <v>2280.62012</v>
      </c>
      <c r="AY244" s="1">
        <v>1361.8000500000001</v>
      </c>
      <c r="AZ244" s="1">
        <v>1012.44</v>
      </c>
      <c r="BA244" s="1">
        <v>688.65002000000004</v>
      </c>
      <c r="BB244" s="1">
        <v>136.52000000000001</v>
      </c>
      <c r="BC244" s="1">
        <v>5.43</v>
      </c>
      <c r="BD244" s="1">
        <v>0</v>
      </c>
      <c r="BE244" s="1">
        <v>0</v>
      </c>
      <c r="BF244" s="1">
        <v>271</v>
      </c>
      <c r="BG244" s="1">
        <v>185</v>
      </c>
      <c r="BH244" s="1">
        <v>98</v>
      </c>
      <c r="BI244" s="1">
        <v>17</v>
      </c>
      <c r="BJ244" s="1">
        <v>1</v>
      </c>
      <c r="BK244" s="1">
        <v>0</v>
      </c>
      <c r="BL244" s="1">
        <v>0</v>
      </c>
      <c r="BM244" s="1">
        <v>35.44</v>
      </c>
      <c r="BN244" s="1">
        <v>0</v>
      </c>
      <c r="BO244" s="13">
        <v>0</v>
      </c>
      <c r="BP244" s="1">
        <v>49</v>
      </c>
      <c r="BQ244" s="1">
        <v>78</v>
      </c>
      <c r="BR244" s="1">
        <v>369</v>
      </c>
      <c r="BS244" s="9">
        <f t="shared" si="24"/>
        <v>27</v>
      </c>
      <c r="BT244" s="1">
        <v>3</v>
      </c>
      <c r="BU244" s="1">
        <v>3</v>
      </c>
      <c r="BV244" s="1">
        <v>2</v>
      </c>
      <c r="BW244" s="1">
        <v>3</v>
      </c>
      <c r="BX244" s="1">
        <v>3</v>
      </c>
      <c r="BY244" s="1">
        <v>4</v>
      </c>
    </row>
    <row r="245" spans="1:77" ht="15.75" thickBot="1" x14ac:dyDescent="0.3">
      <c r="A245" s="1" t="s">
        <v>35</v>
      </c>
      <c r="B245" s="1" t="s">
        <v>61</v>
      </c>
      <c r="C245" s="1">
        <v>12</v>
      </c>
      <c r="D245" s="7" t="s">
        <v>17</v>
      </c>
      <c r="E245" s="1">
        <v>352</v>
      </c>
      <c r="F245" s="1">
        <v>475.7</v>
      </c>
      <c r="G245" s="8">
        <v>79.283333333333331</v>
      </c>
      <c r="H245" s="1">
        <v>5.5057870370370375E-2</v>
      </c>
      <c r="I245" s="1">
        <f t="shared" si="28"/>
        <v>69.361851208745009</v>
      </c>
      <c r="J245" s="1">
        <f t="shared" si="29"/>
        <v>7.6973265923901621</v>
      </c>
      <c r="K245" s="13">
        <f t="shared" si="30"/>
        <v>0.61122556232919911</v>
      </c>
      <c r="L245" s="1">
        <v>5499.2387699999999</v>
      </c>
      <c r="M245" s="1">
        <v>610.26971000000003</v>
      </c>
      <c r="N245" s="1">
        <v>48.46</v>
      </c>
      <c r="O245" s="1">
        <v>0</v>
      </c>
      <c r="P245" s="1">
        <v>0</v>
      </c>
      <c r="Q245" s="1">
        <v>0</v>
      </c>
      <c r="R245" s="1">
        <v>4</v>
      </c>
      <c r="S245" s="1">
        <v>0</v>
      </c>
      <c r="T245" s="1">
        <v>0</v>
      </c>
      <c r="U245" s="1">
        <v>0</v>
      </c>
      <c r="V245" s="1">
        <v>16.937989999999999</v>
      </c>
      <c r="W245" s="1">
        <v>0</v>
      </c>
      <c r="X245" s="1">
        <v>0</v>
      </c>
      <c r="Y245" s="1">
        <v>0</v>
      </c>
      <c r="Z245" s="1">
        <v>0</v>
      </c>
      <c r="AA245" s="1">
        <v>16</v>
      </c>
      <c r="AB245" s="1">
        <v>54</v>
      </c>
      <c r="AC245" s="1">
        <v>46</v>
      </c>
      <c r="AD245" s="1">
        <v>4</v>
      </c>
      <c r="AE245" s="1">
        <v>0</v>
      </c>
      <c r="AF245" s="1">
        <v>0</v>
      </c>
      <c r="AG245" s="1">
        <v>3.21</v>
      </c>
      <c r="AH245" s="1">
        <v>39.74</v>
      </c>
      <c r="AI245" s="1">
        <v>109.58</v>
      </c>
      <c r="AJ245" s="1">
        <v>4</v>
      </c>
      <c r="AK245" s="1">
        <v>0</v>
      </c>
      <c r="AL245" s="1">
        <v>47</v>
      </c>
      <c r="AM245" s="1">
        <v>17</v>
      </c>
      <c r="AN245" s="1">
        <v>8</v>
      </c>
      <c r="AO245" s="1">
        <v>52</v>
      </c>
      <c r="AP245" s="1">
        <v>28</v>
      </c>
      <c r="AQ245" s="1">
        <v>10</v>
      </c>
      <c r="AR245" s="1">
        <v>233</v>
      </c>
      <c r="AS245" s="1">
        <v>30</v>
      </c>
      <c r="AT245" s="1">
        <v>10</v>
      </c>
      <c r="AU245" s="1">
        <v>208</v>
      </c>
      <c r="AV245" s="1">
        <v>43</v>
      </c>
      <c r="AW245" s="1">
        <v>3</v>
      </c>
      <c r="AX245" s="1">
        <v>2320.0600599999998</v>
      </c>
      <c r="AY245" s="1">
        <v>1565.23999</v>
      </c>
      <c r="AZ245" s="1">
        <v>1019.07001</v>
      </c>
      <c r="BA245" s="1">
        <v>516.94000000000005</v>
      </c>
      <c r="BB245" s="1">
        <v>69.73</v>
      </c>
      <c r="BC245" s="1">
        <v>8.11</v>
      </c>
      <c r="BD245" s="1">
        <v>0</v>
      </c>
      <c r="BE245" s="1">
        <v>0</v>
      </c>
      <c r="BF245" s="1">
        <v>305</v>
      </c>
      <c r="BG245" s="1">
        <v>160</v>
      </c>
      <c r="BH245" s="1">
        <v>83</v>
      </c>
      <c r="BI245" s="1">
        <v>7</v>
      </c>
      <c r="BJ245" s="1">
        <v>1</v>
      </c>
      <c r="BK245" s="1">
        <v>0</v>
      </c>
      <c r="BL245" s="1">
        <v>0</v>
      </c>
      <c r="BM245" s="1">
        <v>48.46</v>
      </c>
      <c r="BN245" s="1">
        <v>0</v>
      </c>
      <c r="BO245" s="13">
        <v>0</v>
      </c>
      <c r="BP245" s="1">
        <v>72</v>
      </c>
      <c r="BQ245" s="1">
        <v>90</v>
      </c>
      <c r="BR245" s="1">
        <v>540</v>
      </c>
      <c r="BS245" s="9">
        <f t="shared" si="24"/>
        <v>31</v>
      </c>
      <c r="BT245" s="1">
        <v>3</v>
      </c>
      <c r="BU245" s="1">
        <v>3</v>
      </c>
      <c r="BV245" s="1">
        <v>3</v>
      </c>
      <c r="BW245" s="1">
        <v>5</v>
      </c>
      <c r="BX245" s="1">
        <v>5</v>
      </c>
      <c r="BY245" s="1">
        <v>3</v>
      </c>
    </row>
    <row r="246" spans="1:77" ht="15.75" thickBot="1" x14ac:dyDescent="0.3">
      <c r="A246" s="1" t="s">
        <v>43</v>
      </c>
      <c r="B246" s="1" t="s">
        <v>20</v>
      </c>
      <c r="C246" s="1">
        <v>12</v>
      </c>
      <c r="D246" s="7" t="s">
        <v>17</v>
      </c>
      <c r="E246" s="1">
        <v>824</v>
      </c>
      <c r="F246" s="1">
        <v>317.13333333333333</v>
      </c>
      <c r="G246" s="8">
        <v>79.283333333333331</v>
      </c>
      <c r="H246" s="1">
        <v>5.5057870370370375E-2</v>
      </c>
      <c r="I246" s="1">
        <f t="shared" si="28"/>
        <v>70.182292999789794</v>
      </c>
      <c r="J246" s="1">
        <f t="shared" si="29"/>
        <v>8.2427069161236073</v>
      </c>
      <c r="K246" s="13">
        <f t="shared" si="30"/>
        <v>0.65158713474879126</v>
      </c>
      <c r="L246" s="1">
        <v>5564.2861300000004</v>
      </c>
      <c r="M246" s="1">
        <v>653.50927999999999</v>
      </c>
      <c r="N246" s="1">
        <v>51.66</v>
      </c>
      <c r="O246" s="1">
        <v>0</v>
      </c>
      <c r="P246" s="1">
        <v>0</v>
      </c>
      <c r="Q246" s="1">
        <v>0</v>
      </c>
      <c r="R246" s="1">
        <v>6</v>
      </c>
      <c r="S246" s="1">
        <v>0</v>
      </c>
      <c r="T246" s="1">
        <v>0</v>
      </c>
      <c r="U246" s="1">
        <v>0</v>
      </c>
      <c r="V246" s="1">
        <v>14.19824</v>
      </c>
      <c r="W246" s="1">
        <v>0</v>
      </c>
      <c r="X246" s="1">
        <v>0</v>
      </c>
      <c r="Y246" s="1">
        <v>0</v>
      </c>
      <c r="Z246" s="1">
        <v>3</v>
      </c>
      <c r="AA246" s="1">
        <v>19</v>
      </c>
      <c r="AB246" s="1">
        <v>41</v>
      </c>
      <c r="AC246" s="1">
        <v>56</v>
      </c>
      <c r="AD246" s="1">
        <v>5</v>
      </c>
      <c r="AE246" s="1">
        <v>0</v>
      </c>
      <c r="AF246" s="1">
        <v>0.53</v>
      </c>
      <c r="AG246" s="1">
        <v>7.18</v>
      </c>
      <c r="AH246" s="1">
        <v>38.31</v>
      </c>
      <c r="AI246" s="1">
        <v>129.91999999999999</v>
      </c>
      <c r="AJ246" s="1">
        <v>9.2899999999999991</v>
      </c>
      <c r="AK246" s="1">
        <v>0</v>
      </c>
      <c r="AL246" s="1">
        <v>51</v>
      </c>
      <c r="AM246" s="1">
        <v>12</v>
      </c>
      <c r="AN246" s="1">
        <v>8</v>
      </c>
      <c r="AO246" s="1">
        <v>58</v>
      </c>
      <c r="AP246" s="1">
        <v>16</v>
      </c>
      <c r="AQ246" s="1">
        <v>2</v>
      </c>
      <c r="AR246" s="1">
        <v>135</v>
      </c>
      <c r="AS246" s="1">
        <v>25</v>
      </c>
      <c r="AT246" s="1">
        <v>10</v>
      </c>
      <c r="AU246" s="1">
        <v>160</v>
      </c>
      <c r="AV246" s="1">
        <v>23</v>
      </c>
      <c r="AW246" s="1">
        <v>3</v>
      </c>
      <c r="AX246" s="1">
        <v>2517.8998999999999</v>
      </c>
      <c r="AY246" s="1">
        <v>1621.15002</v>
      </c>
      <c r="AZ246" s="1">
        <v>967.13</v>
      </c>
      <c r="BA246" s="1">
        <v>406.39001000000002</v>
      </c>
      <c r="BB246" s="1">
        <v>51.66</v>
      </c>
      <c r="BC246" s="1">
        <v>0</v>
      </c>
      <c r="BD246" s="1">
        <v>0</v>
      </c>
      <c r="BE246" s="1">
        <v>0</v>
      </c>
      <c r="BF246" s="1">
        <v>296</v>
      </c>
      <c r="BG246" s="1">
        <v>155</v>
      </c>
      <c r="BH246" s="1">
        <v>54</v>
      </c>
      <c r="BI246" s="1">
        <v>6</v>
      </c>
      <c r="BJ246" s="1">
        <v>0</v>
      </c>
      <c r="BK246" s="1">
        <v>0</v>
      </c>
      <c r="BL246" s="1">
        <v>0</v>
      </c>
      <c r="BM246" s="1">
        <v>51.66</v>
      </c>
      <c r="BN246" s="1">
        <v>0</v>
      </c>
      <c r="BO246" s="13">
        <v>0</v>
      </c>
      <c r="BP246" s="1">
        <v>71</v>
      </c>
      <c r="BQ246" s="1">
        <v>76</v>
      </c>
      <c r="BR246" s="1">
        <v>404</v>
      </c>
      <c r="BS246" s="9">
        <f t="shared" si="24"/>
        <v>23</v>
      </c>
      <c r="BT246" s="1">
        <v>2</v>
      </c>
      <c r="BU246" s="1">
        <v>2</v>
      </c>
      <c r="BV246" s="1">
        <v>4</v>
      </c>
      <c r="BW246" s="1">
        <v>3</v>
      </c>
      <c r="BX246" s="1">
        <v>3</v>
      </c>
      <c r="BY246" s="1">
        <v>3</v>
      </c>
    </row>
    <row r="247" spans="1:77" ht="15.75" thickBot="1" x14ac:dyDescent="0.3">
      <c r="A247" s="1" t="s">
        <v>36</v>
      </c>
      <c r="B247" s="1" t="s">
        <v>61</v>
      </c>
      <c r="C247" s="1">
        <v>12</v>
      </c>
      <c r="D247" s="7" t="s">
        <v>17</v>
      </c>
      <c r="E247" s="1">
        <v>1630</v>
      </c>
      <c r="F247" s="1">
        <v>554.98333333333335</v>
      </c>
      <c r="G247" s="8">
        <v>79.283333333333331</v>
      </c>
      <c r="H247" s="1">
        <v>5.5057870370370375E-2</v>
      </c>
      <c r="I247" s="1">
        <f t="shared" si="28"/>
        <v>75.838086483077575</v>
      </c>
      <c r="J247" s="1">
        <f t="shared" si="29"/>
        <v>9.6110647466890899</v>
      </c>
      <c r="K247" s="13">
        <f t="shared" si="30"/>
        <v>0.18263611519865464</v>
      </c>
      <c r="L247" s="1">
        <v>6012.6962899999999</v>
      </c>
      <c r="M247" s="1">
        <v>761.99725000000001</v>
      </c>
      <c r="N247" s="1">
        <v>14.48</v>
      </c>
      <c r="O247" s="1">
        <v>0</v>
      </c>
      <c r="P247" s="1">
        <v>0</v>
      </c>
      <c r="Q247" s="1">
        <v>0</v>
      </c>
      <c r="R247" s="1">
        <v>3</v>
      </c>
      <c r="S247" s="1">
        <v>0</v>
      </c>
      <c r="T247" s="1">
        <v>0</v>
      </c>
      <c r="U247" s="1">
        <v>0</v>
      </c>
      <c r="V247" s="1">
        <v>5.2468300000000001</v>
      </c>
      <c r="W247" s="1">
        <v>0</v>
      </c>
      <c r="X247" s="1">
        <v>0</v>
      </c>
      <c r="Y247" s="1">
        <v>0</v>
      </c>
      <c r="Z247" s="1">
        <v>0</v>
      </c>
      <c r="AA247" s="1">
        <v>7</v>
      </c>
      <c r="AB247" s="1">
        <v>53</v>
      </c>
      <c r="AC247" s="1">
        <v>53</v>
      </c>
      <c r="AD247" s="1">
        <v>2</v>
      </c>
      <c r="AE247" s="1">
        <v>0</v>
      </c>
      <c r="AF247" s="1">
        <v>0</v>
      </c>
      <c r="AG247" s="1">
        <v>1.86</v>
      </c>
      <c r="AH247" s="1">
        <v>29.46</v>
      </c>
      <c r="AI247" s="1">
        <v>108.09</v>
      </c>
      <c r="AJ247" s="1">
        <v>3.84</v>
      </c>
      <c r="AK247" s="1">
        <v>0</v>
      </c>
      <c r="AL247" s="1">
        <v>57</v>
      </c>
      <c r="AM247" s="1">
        <v>9</v>
      </c>
      <c r="AN247" s="1">
        <v>6</v>
      </c>
      <c r="AO247" s="1">
        <v>54</v>
      </c>
      <c r="AP247" s="1">
        <v>25</v>
      </c>
      <c r="AQ247" s="1">
        <v>6</v>
      </c>
      <c r="AR247" s="1">
        <v>264</v>
      </c>
      <c r="AS247" s="1">
        <v>52</v>
      </c>
      <c r="AT247" s="1">
        <v>7</v>
      </c>
      <c r="AU247" s="1">
        <v>262</v>
      </c>
      <c r="AV247" s="1">
        <v>41</v>
      </c>
      <c r="AW247" s="1">
        <v>7</v>
      </c>
      <c r="AX247" s="1">
        <v>2509.01001</v>
      </c>
      <c r="AY247" s="1">
        <v>2098.9199199999998</v>
      </c>
      <c r="AZ247" s="1">
        <v>1074.07996</v>
      </c>
      <c r="BA247" s="1">
        <v>316.17000999999999</v>
      </c>
      <c r="BB247" s="1">
        <v>14.48</v>
      </c>
      <c r="BC247" s="1">
        <v>0</v>
      </c>
      <c r="BD247" s="1">
        <v>0</v>
      </c>
      <c r="BE247" s="1">
        <v>0</v>
      </c>
      <c r="BF247" s="1">
        <v>368</v>
      </c>
      <c r="BG247" s="1">
        <v>163</v>
      </c>
      <c r="BH247" s="1">
        <v>47</v>
      </c>
      <c r="BI247" s="1">
        <v>3</v>
      </c>
      <c r="BJ247" s="1">
        <v>0</v>
      </c>
      <c r="BK247" s="1">
        <v>0</v>
      </c>
      <c r="BL247" s="1">
        <v>0</v>
      </c>
      <c r="BM247" s="1">
        <v>14.48</v>
      </c>
      <c r="BN247" s="1">
        <v>0</v>
      </c>
      <c r="BO247" s="13">
        <v>0</v>
      </c>
      <c r="BP247" s="1">
        <v>72</v>
      </c>
      <c r="BQ247" s="1">
        <v>85</v>
      </c>
      <c r="BR247" s="1">
        <v>637</v>
      </c>
      <c r="BS247" s="9">
        <f t="shared" si="24"/>
        <v>26</v>
      </c>
      <c r="BT247" s="1">
        <v>2</v>
      </c>
      <c r="BU247" s="1">
        <v>2</v>
      </c>
      <c r="BV247" s="1">
        <v>4</v>
      </c>
      <c r="BW247" s="1">
        <v>4</v>
      </c>
      <c r="BX247" s="1">
        <v>4</v>
      </c>
      <c r="BY247" s="1">
        <v>4</v>
      </c>
    </row>
    <row r="248" spans="1:77" ht="15.75" thickBot="1" x14ac:dyDescent="0.3">
      <c r="A248" s="1" t="s">
        <v>44</v>
      </c>
      <c r="B248" s="1" t="s">
        <v>20</v>
      </c>
      <c r="C248" s="1">
        <v>12</v>
      </c>
      <c r="D248" s="7" t="s">
        <v>17</v>
      </c>
      <c r="E248" s="1">
        <v>1000</v>
      </c>
      <c r="F248" s="1">
        <v>554.98333333333335</v>
      </c>
      <c r="G248" s="8">
        <v>79.283333333333331</v>
      </c>
      <c r="H248" s="1">
        <v>5.5057870370370375E-2</v>
      </c>
      <c r="I248" s="1">
        <f t="shared" si="28"/>
        <v>72.743998990960691</v>
      </c>
      <c r="J248" s="1">
        <f t="shared" si="29"/>
        <v>7.5140710531847805</v>
      </c>
      <c r="K248" s="13">
        <f t="shared" si="30"/>
        <v>0.48761824679419802</v>
      </c>
      <c r="L248" s="1">
        <v>5767.3867200000004</v>
      </c>
      <c r="M248" s="1">
        <v>595.74059999999997</v>
      </c>
      <c r="N248" s="1">
        <v>38.659999999999997</v>
      </c>
      <c r="O248" s="1">
        <v>0</v>
      </c>
      <c r="P248" s="1">
        <v>0</v>
      </c>
      <c r="Q248" s="1">
        <v>0</v>
      </c>
      <c r="R248" s="1">
        <v>5</v>
      </c>
      <c r="S248" s="1">
        <v>0</v>
      </c>
      <c r="T248" s="1">
        <v>0</v>
      </c>
      <c r="U248" s="1">
        <v>0</v>
      </c>
      <c r="V248" s="1">
        <v>11.96143</v>
      </c>
      <c r="W248" s="1">
        <v>0</v>
      </c>
      <c r="X248" s="1">
        <v>0</v>
      </c>
      <c r="Y248" s="1">
        <v>0</v>
      </c>
      <c r="Z248" s="1">
        <v>0</v>
      </c>
      <c r="AA248" s="1">
        <v>12</v>
      </c>
      <c r="AB248" s="1">
        <v>30</v>
      </c>
      <c r="AC248" s="1">
        <v>41</v>
      </c>
      <c r="AD248" s="1">
        <v>3</v>
      </c>
      <c r="AE248" s="1">
        <v>0</v>
      </c>
      <c r="AF248" s="1">
        <v>0</v>
      </c>
      <c r="AG248" s="1">
        <v>4.8</v>
      </c>
      <c r="AH248" s="1">
        <v>27.3</v>
      </c>
      <c r="AI248" s="1">
        <v>110.44</v>
      </c>
      <c r="AJ248" s="1">
        <v>2.27</v>
      </c>
      <c r="AK248" s="1">
        <v>0</v>
      </c>
      <c r="AL248" s="1">
        <v>28</v>
      </c>
      <c r="AM248" s="1">
        <v>10</v>
      </c>
      <c r="AN248" s="1">
        <v>10</v>
      </c>
      <c r="AO248" s="1">
        <v>35</v>
      </c>
      <c r="AP248" s="1">
        <v>13</v>
      </c>
      <c r="AQ248" s="1">
        <v>6</v>
      </c>
      <c r="AR248" s="1">
        <v>180</v>
      </c>
      <c r="AS248" s="1">
        <v>35</v>
      </c>
      <c r="AT248" s="1">
        <v>8</v>
      </c>
      <c r="AU248" s="1">
        <v>245</v>
      </c>
      <c r="AV248" s="1">
        <v>28</v>
      </c>
      <c r="AW248" s="1">
        <v>5</v>
      </c>
      <c r="AX248" s="1">
        <v>3031.98999</v>
      </c>
      <c r="AY248" s="1">
        <v>1592.57996</v>
      </c>
      <c r="AZ248" s="1">
        <v>700.66998000000001</v>
      </c>
      <c r="BA248" s="1">
        <v>398.62</v>
      </c>
      <c r="BB248" s="1">
        <v>43.6</v>
      </c>
      <c r="BC248" s="1">
        <v>0</v>
      </c>
      <c r="BD248" s="1">
        <v>0</v>
      </c>
      <c r="BE248" s="1">
        <v>0</v>
      </c>
      <c r="BF248" s="1">
        <v>256</v>
      </c>
      <c r="BG248" s="1">
        <v>115</v>
      </c>
      <c r="BH248" s="1">
        <v>58</v>
      </c>
      <c r="BI248" s="1">
        <v>5</v>
      </c>
      <c r="BJ248" s="1">
        <v>0</v>
      </c>
      <c r="BK248" s="1">
        <v>0</v>
      </c>
      <c r="BL248" s="1">
        <v>0</v>
      </c>
      <c r="BM248" s="1">
        <v>38.659999999999997</v>
      </c>
      <c r="BN248" s="1">
        <v>0</v>
      </c>
      <c r="BO248" s="13">
        <v>0</v>
      </c>
      <c r="BP248" s="1">
        <v>48</v>
      </c>
      <c r="BQ248" s="1">
        <v>54</v>
      </c>
      <c r="BR248" s="1">
        <v>488</v>
      </c>
      <c r="BS248" s="9">
        <f t="shared" si="24"/>
        <v>29</v>
      </c>
      <c r="BT248" s="1">
        <v>3</v>
      </c>
      <c r="BU248" s="1">
        <v>3</v>
      </c>
      <c r="BV248" s="1">
        <v>3</v>
      </c>
      <c r="BW248" s="1">
        <v>3</v>
      </c>
      <c r="BX248" s="1">
        <v>3</v>
      </c>
      <c r="BY248" s="1">
        <v>4</v>
      </c>
    </row>
    <row r="249" spans="1:77" ht="15.75" thickBot="1" x14ac:dyDescent="0.3">
      <c r="A249" s="1" t="s">
        <v>37</v>
      </c>
      <c r="B249" s="1" t="s">
        <v>62</v>
      </c>
      <c r="C249" s="1">
        <v>13</v>
      </c>
      <c r="D249" s="7" t="s">
        <v>18</v>
      </c>
      <c r="E249" s="1">
        <v>221</v>
      </c>
      <c r="F249" s="1">
        <v>372.29999999999995</v>
      </c>
      <c r="G249" s="8">
        <v>62.05</v>
      </c>
      <c r="H249" s="1">
        <v>4.3090277777777776E-2</v>
      </c>
      <c r="I249" s="1">
        <f t="shared" si="28"/>
        <v>74.459821595487512</v>
      </c>
      <c r="J249" s="1">
        <f t="shared" si="29"/>
        <v>8.2513245769540688</v>
      </c>
      <c r="K249" s="13">
        <f t="shared" si="30"/>
        <v>1.0862207896857374</v>
      </c>
      <c r="L249" s="1">
        <v>4620.2319299999999</v>
      </c>
      <c r="M249" s="1">
        <v>511.99468999999999</v>
      </c>
      <c r="N249" s="1">
        <v>67.400000000000006</v>
      </c>
      <c r="O249" s="1">
        <v>11.1</v>
      </c>
      <c r="P249" s="1">
        <v>0</v>
      </c>
      <c r="Q249" s="1">
        <v>0</v>
      </c>
      <c r="R249" s="1">
        <v>9</v>
      </c>
      <c r="S249" s="1">
        <v>1</v>
      </c>
      <c r="T249" s="1">
        <v>0</v>
      </c>
      <c r="U249" s="1">
        <v>0</v>
      </c>
      <c r="V249" s="1">
        <v>13.32959</v>
      </c>
      <c r="W249" s="1">
        <v>11.099119999999999</v>
      </c>
      <c r="X249" s="1">
        <v>0</v>
      </c>
      <c r="Y249" s="1">
        <v>0</v>
      </c>
      <c r="Z249" s="1">
        <v>5</v>
      </c>
      <c r="AA249" s="1">
        <v>5</v>
      </c>
      <c r="AB249" s="1">
        <v>27</v>
      </c>
      <c r="AC249" s="1">
        <v>29</v>
      </c>
      <c r="AD249" s="1">
        <v>8</v>
      </c>
      <c r="AE249" s="1">
        <v>0</v>
      </c>
      <c r="AF249" s="1">
        <v>0.72</v>
      </c>
      <c r="AG249" s="1">
        <v>3.58</v>
      </c>
      <c r="AH249" s="1">
        <v>21.98</v>
      </c>
      <c r="AI249" s="1">
        <v>93.95</v>
      </c>
      <c r="AJ249" s="1">
        <v>14.34</v>
      </c>
      <c r="AK249" s="1">
        <v>0</v>
      </c>
      <c r="AL249" s="1">
        <v>23</v>
      </c>
      <c r="AM249" s="1">
        <v>6</v>
      </c>
      <c r="AN249" s="1">
        <v>6</v>
      </c>
      <c r="AO249" s="1">
        <v>32</v>
      </c>
      <c r="AP249" s="1">
        <v>23</v>
      </c>
      <c r="AQ249" s="1">
        <v>5</v>
      </c>
      <c r="AR249" s="1">
        <v>115</v>
      </c>
      <c r="AS249" s="1">
        <v>18</v>
      </c>
      <c r="AT249" s="1">
        <v>1</v>
      </c>
      <c r="AU249" s="1">
        <v>128</v>
      </c>
      <c r="AV249" s="1">
        <v>22</v>
      </c>
      <c r="AW249" s="1">
        <v>3</v>
      </c>
      <c r="AX249" s="1">
        <v>2165.37988</v>
      </c>
      <c r="AY249" s="1">
        <v>1143.2700199999999</v>
      </c>
      <c r="AZ249" s="1">
        <v>708.89000999999996</v>
      </c>
      <c r="BA249" s="1">
        <v>447.95001000000002</v>
      </c>
      <c r="BB249" s="1">
        <v>135.07001</v>
      </c>
      <c r="BC249" s="1">
        <v>10.75</v>
      </c>
      <c r="BD249" s="1">
        <v>8.91</v>
      </c>
      <c r="BE249" s="1">
        <v>0</v>
      </c>
      <c r="BF249" s="1">
        <v>228</v>
      </c>
      <c r="BG249" s="1">
        <v>104</v>
      </c>
      <c r="BH249" s="1">
        <v>59</v>
      </c>
      <c r="BI249" s="1">
        <v>14</v>
      </c>
      <c r="BJ249" s="1">
        <v>2</v>
      </c>
      <c r="BK249" s="1">
        <v>1</v>
      </c>
      <c r="BL249" s="1">
        <v>0</v>
      </c>
      <c r="BM249" s="1">
        <v>78.5</v>
      </c>
      <c r="BN249" s="1">
        <v>11.1</v>
      </c>
      <c r="BO249" s="13">
        <v>1</v>
      </c>
      <c r="BP249" s="1">
        <v>35</v>
      </c>
      <c r="BQ249" s="1">
        <v>60</v>
      </c>
      <c r="BR249" s="1">
        <v>298</v>
      </c>
      <c r="BS249" s="9">
        <f t="shared" si="24"/>
        <v>15</v>
      </c>
      <c r="BT249" s="1">
        <v>3</v>
      </c>
      <c r="BU249" s="1">
        <v>3</v>
      </c>
      <c r="BV249" s="1">
        <v>3</v>
      </c>
      <c r="BW249" s="1">
        <v>4</v>
      </c>
      <c r="BX249" s="1">
        <v>4</v>
      </c>
      <c r="BY249" s="1">
        <v>4</v>
      </c>
    </row>
    <row r="250" spans="1:77" ht="15.75" thickBot="1" x14ac:dyDescent="0.3">
      <c r="A250" s="1" t="s">
        <v>29</v>
      </c>
      <c r="B250" s="1" t="s">
        <v>61</v>
      </c>
      <c r="C250" s="1">
        <v>13</v>
      </c>
      <c r="D250" s="7" t="s">
        <v>18</v>
      </c>
      <c r="E250" s="1">
        <v>85</v>
      </c>
      <c r="F250" s="1">
        <v>0</v>
      </c>
      <c r="G250" s="8">
        <v>62.05</v>
      </c>
      <c r="H250" s="1">
        <v>4.3090277777777776E-2</v>
      </c>
      <c r="I250" s="1">
        <f t="shared" si="28"/>
        <v>78.144192908944405</v>
      </c>
      <c r="J250" s="1">
        <f t="shared" si="29"/>
        <v>9.4220704270749387</v>
      </c>
      <c r="K250" s="13">
        <f t="shared" si="30"/>
        <v>1.1007252215954875</v>
      </c>
      <c r="L250" s="1">
        <v>4848.84717</v>
      </c>
      <c r="M250" s="1">
        <v>584.63946999999996</v>
      </c>
      <c r="N250" s="1">
        <v>68.3</v>
      </c>
      <c r="O250" s="1">
        <v>10.29</v>
      </c>
      <c r="P250" s="1">
        <v>0</v>
      </c>
      <c r="Q250" s="1">
        <v>0</v>
      </c>
      <c r="R250" s="1">
        <v>9</v>
      </c>
      <c r="S250" s="1">
        <v>1</v>
      </c>
      <c r="T250" s="1">
        <v>0</v>
      </c>
      <c r="U250" s="1">
        <v>0</v>
      </c>
      <c r="V250" s="1">
        <v>15.522220000000001</v>
      </c>
      <c r="W250" s="1">
        <v>10.290039999999999</v>
      </c>
      <c r="X250" s="1">
        <v>0</v>
      </c>
      <c r="Y250" s="1">
        <v>0</v>
      </c>
      <c r="Z250" s="1">
        <v>0</v>
      </c>
      <c r="AA250" s="1">
        <v>8</v>
      </c>
      <c r="AB250" s="1">
        <v>44</v>
      </c>
      <c r="AC250" s="1">
        <v>29</v>
      </c>
      <c r="AD250" s="1">
        <v>0</v>
      </c>
      <c r="AE250" s="1">
        <v>0</v>
      </c>
      <c r="AF250" s="1">
        <v>0</v>
      </c>
      <c r="AG250" s="1">
        <v>0.87</v>
      </c>
      <c r="AH250" s="1">
        <v>34.119999999999997</v>
      </c>
      <c r="AI250" s="1">
        <v>64.39</v>
      </c>
      <c r="AJ250" s="1">
        <v>0</v>
      </c>
      <c r="AK250" s="1">
        <v>0</v>
      </c>
      <c r="AL250" s="1">
        <v>28</v>
      </c>
      <c r="AM250" s="1">
        <v>7</v>
      </c>
      <c r="AN250" s="1">
        <v>3</v>
      </c>
      <c r="AO250" s="1">
        <v>43</v>
      </c>
      <c r="AP250" s="1">
        <v>8</v>
      </c>
      <c r="AQ250" s="1">
        <v>3</v>
      </c>
      <c r="AR250" s="1">
        <v>229</v>
      </c>
      <c r="AS250" s="1">
        <v>31</v>
      </c>
      <c r="AT250" s="1">
        <v>10</v>
      </c>
      <c r="AU250" s="1">
        <v>176</v>
      </c>
      <c r="AV250" s="1">
        <v>20</v>
      </c>
      <c r="AW250" s="1">
        <v>0</v>
      </c>
      <c r="AX250" s="1">
        <v>2000.5699500000001</v>
      </c>
      <c r="AY250" s="1">
        <v>1027.84998</v>
      </c>
      <c r="AZ250" s="1">
        <v>975.12</v>
      </c>
      <c r="BA250" s="1">
        <v>666.65997000000004</v>
      </c>
      <c r="BB250" s="1">
        <v>149.99001000000001</v>
      </c>
      <c r="BC250" s="1">
        <v>18.37</v>
      </c>
      <c r="BD250" s="1">
        <v>10.29</v>
      </c>
      <c r="BE250" s="1">
        <v>0</v>
      </c>
      <c r="BF250" s="1">
        <v>269</v>
      </c>
      <c r="BG250" s="1">
        <v>138</v>
      </c>
      <c r="BH250" s="1">
        <v>73</v>
      </c>
      <c r="BI250" s="1">
        <v>15</v>
      </c>
      <c r="BJ250" s="1">
        <v>2</v>
      </c>
      <c r="BK250" s="1">
        <v>1</v>
      </c>
      <c r="BL250" s="1">
        <v>0</v>
      </c>
      <c r="BM250" s="1">
        <v>78.59</v>
      </c>
      <c r="BN250" s="1">
        <v>10.29</v>
      </c>
      <c r="BO250" s="13">
        <v>1</v>
      </c>
      <c r="BP250" s="1">
        <v>38</v>
      </c>
      <c r="BQ250" s="1">
        <v>54</v>
      </c>
      <c r="BR250" s="1">
        <v>476</v>
      </c>
      <c r="BS250" s="9">
        <f t="shared" si="24"/>
        <v>16</v>
      </c>
      <c r="BT250" s="1">
        <v>3</v>
      </c>
      <c r="BU250" s="1">
        <v>3</v>
      </c>
      <c r="BV250" s="1">
        <v>3</v>
      </c>
      <c r="BW250" s="1">
        <v>3</v>
      </c>
      <c r="BX250" s="1">
        <v>3</v>
      </c>
      <c r="BY250" s="1">
        <v>3</v>
      </c>
    </row>
    <row r="251" spans="1:77" ht="15.75" thickBot="1" x14ac:dyDescent="0.3">
      <c r="A251" s="1" t="s">
        <v>41</v>
      </c>
      <c r="B251" s="1" t="s">
        <v>20</v>
      </c>
      <c r="C251" s="1">
        <v>13</v>
      </c>
      <c r="D251" s="7" t="s">
        <v>18</v>
      </c>
      <c r="E251" s="1">
        <v>712</v>
      </c>
      <c r="F251" s="1">
        <v>310.25</v>
      </c>
      <c r="G251" s="8">
        <v>62.05</v>
      </c>
      <c r="H251" s="1">
        <v>4.3090277777777776E-2</v>
      </c>
      <c r="I251" s="1">
        <f t="shared" si="28"/>
        <v>79.716938597904914</v>
      </c>
      <c r="J251" s="1">
        <f t="shared" si="29"/>
        <v>9.6118066075745379</v>
      </c>
      <c r="K251" s="13">
        <f t="shared" si="30"/>
        <v>1.7223207091055601</v>
      </c>
      <c r="L251" s="1">
        <v>4946.4360399999996</v>
      </c>
      <c r="M251" s="1">
        <v>596.4126</v>
      </c>
      <c r="N251" s="1">
        <v>106.87</v>
      </c>
      <c r="O251" s="1">
        <v>14.66</v>
      </c>
      <c r="P251" s="1">
        <v>0</v>
      </c>
      <c r="Q251" s="1">
        <v>0</v>
      </c>
      <c r="R251" s="1">
        <v>12</v>
      </c>
      <c r="S251" s="1">
        <v>3</v>
      </c>
      <c r="T251" s="1">
        <v>0</v>
      </c>
      <c r="U251" s="1">
        <v>0</v>
      </c>
      <c r="V251" s="1">
        <v>12.56006</v>
      </c>
      <c r="W251" s="1">
        <v>5.5009800000000002</v>
      </c>
      <c r="X251" s="1">
        <v>0</v>
      </c>
      <c r="Y251" s="1">
        <v>0</v>
      </c>
      <c r="Z251" s="1">
        <v>2</v>
      </c>
      <c r="AA251" s="1">
        <v>4</v>
      </c>
      <c r="AB251" s="1">
        <v>23</v>
      </c>
      <c r="AC251" s="1">
        <v>29</v>
      </c>
      <c r="AD251" s="1">
        <v>5</v>
      </c>
      <c r="AE251" s="1">
        <v>0</v>
      </c>
      <c r="AF251" s="1">
        <v>0.65</v>
      </c>
      <c r="AG251" s="1">
        <v>3.97</v>
      </c>
      <c r="AH251" s="1">
        <v>26.37</v>
      </c>
      <c r="AI251" s="1">
        <v>71.180000000000007</v>
      </c>
      <c r="AJ251" s="1">
        <v>2.2799999999999998</v>
      </c>
      <c r="AK251" s="1">
        <v>0</v>
      </c>
      <c r="AL251" s="1">
        <v>20</v>
      </c>
      <c r="AM251" s="1">
        <v>6</v>
      </c>
      <c r="AN251" s="1">
        <v>4</v>
      </c>
      <c r="AO251" s="1">
        <v>30</v>
      </c>
      <c r="AP251" s="1">
        <v>12</v>
      </c>
      <c r="AQ251" s="1">
        <v>0</v>
      </c>
      <c r="AR251" s="1">
        <v>180</v>
      </c>
      <c r="AS251" s="1">
        <v>20</v>
      </c>
      <c r="AT251" s="1">
        <v>1</v>
      </c>
      <c r="AU251" s="1">
        <v>248</v>
      </c>
      <c r="AV251" s="1">
        <v>30</v>
      </c>
      <c r="AW251" s="1">
        <v>5</v>
      </c>
      <c r="AX251" s="1">
        <v>2407.9199199999998</v>
      </c>
      <c r="AY251" s="1">
        <v>1239.81006</v>
      </c>
      <c r="AZ251" s="1">
        <v>726.38</v>
      </c>
      <c r="BA251" s="1">
        <v>411.85001</v>
      </c>
      <c r="BB251" s="1">
        <v>131.47999999999999</v>
      </c>
      <c r="BC251" s="1">
        <v>29</v>
      </c>
      <c r="BD251" s="1">
        <v>0</v>
      </c>
      <c r="BE251" s="1">
        <v>0</v>
      </c>
      <c r="BF251" s="1">
        <v>231</v>
      </c>
      <c r="BG251" s="1">
        <v>89</v>
      </c>
      <c r="BH251" s="1">
        <v>50</v>
      </c>
      <c r="BI251" s="1">
        <v>13</v>
      </c>
      <c r="BJ251" s="1">
        <v>4</v>
      </c>
      <c r="BK251" s="1">
        <v>0</v>
      </c>
      <c r="BL251" s="1">
        <v>0</v>
      </c>
      <c r="BM251" s="1">
        <v>121.53</v>
      </c>
      <c r="BN251" s="1">
        <v>14.66</v>
      </c>
      <c r="BO251" s="13">
        <v>3</v>
      </c>
      <c r="BP251" s="1">
        <v>30</v>
      </c>
      <c r="BQ251" s="1">
        <v>42</v>
      </c>
      <c r="BR251" s="1">
        <v>478</v>
      </c>
      <c r="BS251" s="9">
        <f t="shared" si="24"/>
        <v>10</v>
      </c>
      <c r="BT251" s="1">
        <v>3</v>
      </c>
      <c r="BU251" s="1">
        <v>3</v>
      </c>
      <c r="BV251" s="1">
        <v>3</v>
      </c>
      <c r="BW251" s="1">
        <v>3</v>
      </c>
      <c r="BX251" s="1">
        <v>3</v>
      </c>
      <c r="BY251" s="1">
        <v>3</v>
      </c>
    </row>
    <row r="252" spans="1:77" ht="15.75" thickBot="1" x14ac:dyDescent="0.3">
      <c r="A252" s="1" t="s">
        <v>26</v>
      </c>
      <c r="B252" s="1" t="s">
        <v>60</v>
      </c>
      <c r="C252" s="1">
        <v>13</v>
      </c>
      <c r="D252" s="7" t="s">
        <v>18</v>
      </c>
      <c r="E252" s="1">
        <v>429</v>
      </c>
      <c r="F252" s="1">
        <v>0</v>
      </c>
      <c r="G252" s="8">
        <v>62.05</v>
      </c>
      <c r="H252" s="1">
        <v>4.3090277777777776E-2</v>
      </c>
      <c r="I252" s="1">
        <f t="shared" si="28"/>
        <v>80.552163094278825</v>
      </c>
      <c r="J252" s="1">
        <f t="shared" si="29"/>
        <v>9.3145835616438362</v>
      </c>
      <c r="K252" s="13">
        <f t="shared" si="30"/>
        <v>0.47590652699435942</v>
      </c>
      <c r="L252" s="1">
        <v>4998.2617200000004</v>
      </c>
      <c r="M252" s="1">
        <v>577.96991000000003</v>
      </c>
      <c r="N252" s="1">
        <v>29.53</v>
      </c>
      <c r="O252" s="1">
        <v>0</v>
      </c>
      <c r="P252" s="1">
        <v>0</v>
      </c>
      <c r="Q252" s="1">
        <v>0</v>
      </c>
      <c r="R252" s="1">
        <v>5</v>
      </c>
      <c r="S252" s="1">
        <v>0</v>
      </c>
      <c r="T252" s="1">
        <v>0</v>
      </c>
      <c r="U252" s="1">
        <v>0</v>
      </c>
      <c r="V252" s="1">
        <v>9.1480700000000006</v>
      </c>
      <c r="W252" s="1">
        <v>0</v>
      </c>
      <c r="X252" s="1">
        <v>0</v>
      </c>
      <c r="Y252" s="1">
        <v>0</v>
      </c>
      <c r="Z252" s="1">
        <v>0</v>
      </c>
      <c r="AA252" s="1">
        <v>8</v>
      </c>
      <c r="AB252" s="1">
        <v>21</v>
      </c>
      <c r="AC252" s="1">
        <v>26</v>
      </c>
      <c r="AD252" s="1">
        <v>0</v>
      </c>
      <c r="AE252" s="1">
        <v>0</v>
      </c>
      <c r="AF252" s="1">
        <v>0</v>
      </c>
      <c r="AG252" s="1">
        <v>2.71</v>
      </c>
      <c r="AH252" s="1">
        <v>18.100000000000001</v>
      </c>
      <c r="AI252" s="1">
        <v>46.05</v>
      </c>
      <c r="AJ252" s="1">
        <v>0</v>
      </c>
      <c r="AK252" s="1">
        <v>0</v>
      </c>
      <c r="AL252" s="1">
        <v>19</v>
      </c>
      <c r="AM252" s="1">
        <v>3</v>
      </c>
      <c r="AN252" s="1">
        <v>2</v>
      </c>
      <c r="AO252" s="1">
        <v>32</v>
      </c>
      <c r="AP252" s="1">
        <v>12</v>
      </c>
      <c r="AQ252" s="1">
        <v>1</v>
      </c>
      <c r="AR252" s="1">
        <v>102</v>
      </c>
      <c r="AS252" s="1">
        <v>17</v>
      </c>
      <c r="AT252" s="1">
        <v>2</v>
      </c>
      <c r="AU252" s="1">
        <v>142</v>
      </c>
      <c r="AV252" s="1">
        <v>23</v>
      </c>
      <c r="AW252" s="1">
        <v>4</v>
      </c>
      <c r="AX252" s="1">
        <v>2289.6599099999999</v>
      </c>
      <c r="AY252" s="1">
        <v>1280.7099599999999</v>
      </c>
      <c r="AZ252" s="1">
        <v>969.38</v>
      </c>
      <c r="BA252" s="1">
        <v>402.53</v>
      </c>
      <c r="BB252" s="1">
        <v>55.94</v>
      </c>
      <c r="BC252" s="1">
        <v>0</v>
      </c>
      <c r="BD252" s="1">
        <v>0</v>
      </c>
      <c r="BE252" s="1">
        <v>0</v>
      </c>
      <c r="BF252" s="1">
        <v>237</v>
      </c>
      <c r="BG252" s="1">
        <v>119</v>
      </c>
      <c r="BH252" s="1">
        <v>51</v>
      </c>
      <c r="BI252" s="1">
        <v>6</v>
      </c>
      <c r="BJ252" s="1">
        <v>0</v>
      </c>
      <c r="BK252" s="1">
        <v>0</v>
      </c>
      <c r="BL252" s="1">
        <v>0</v>
      </c>
      <c r="BM252" s="1">
        <v>29.53</v>
      </c>
      <c r="BN252" s="1">
        <v>0</v>
      </c>
      <c r="BO252" s="13">
        <v>0</v>
      </c>
      <c r="BP252" s="1">
        <v>24</v>
      </c>
      <c r="BQ252" s="1">
        <v>45</v>
      </c>
      <c r="BR252" s="1">
        <v>295</v>
      </c>
      <c r="BS252" s="9">
        <f t="shared" si="24"/>
        <v>9</v>
      </c>
      <c r="BT252" s="1">
        <v>3</v>
      </c>
      <c r="BU252" s="1">
        <v>3</v>
      </c>
      <c r="BV252" s="1">
        <v>4</v>
      </c>
      <c r="BW252" s="1">
        <v>4</v>
      </c>
      <c r="BX252" s="1">
        <v>4</v>
      </c>
      <c r="BY252" s="1">
        <v>4</v>
      </c>
    </row>
    <row r="253" spans="1:77" ht="15.75" thickBot="1" x14ac:dyDescent="0.3">
      <c r="A253" s="1" t="s">
        <v>38</v>
      </c>
      <c r="B253" s="1" t="s">
        <v>62</v>
      </c>
      <c r="C253" s="1">
        <v>13</v>
      </c>
      <c r="D253" s="7" t="s">
        <v>18</v>
      </c>
      <c r="E253" s="1">
        <v>244</v>
      </c>
      <c r="F253" s="1">
        <v>310.25</v>
      </c>
      <c r="G253" s="8">
        <v>62.05</v>
      </c>
      <c r="H253" s="1">
        <v>4.3090277777777776E-2</v>
      </c>
      <c r="I253" s="1">
        <f t="shared" si="28"/>
        <v>81.42949556809026</v>
      </c>
      <c r="J253" s="1">
        <f t="shared" si="29"/>
        <v>9.0457809830781635</v>
      </c>
      <c r="K253" s="13">
        <f t="shared" si="30"/>
        <v>0.68219178082191778</v>
      </c>
      <c r="L253" s="1">
        <v>5052.7002000000002</v>
      </c>
      <c r="M253" s="1">
        <v>561.29070999999999</v>
      </c>
      <c r="N253" s="1">
        <v>42.33</v>
      </c>
      <c r="O253" s="1">
        <v>0.62</v>
      </c>
      <c r="P253" s="1">
        <v>0</v>
      </c>
      <c r="Q253" s="1">
        <v>0</v>
      </c>
      <c r="R253" s="1">
        <v>8</v>
      </c>
      <c r="S253" s="1">
        <v>0</v>
      </c>
      <c r="T253" s="1">
        <v>0</v>
      </c>
      <c r="U253" s="1">
        <v>0</v>
      </c>
      <c r="V253" s="1">
        <v>10.43408</v>
      </c>
      <c r="W253" s="1">
        <v>0</v>
      </c>
      <c r="X253" s="1">
        <v>0</v>
      </c>
      <c r="Y253" s="1">
        <v>0</v>
      </c>
      <c r="Z253" s="1">
        <v>2</v>
      </c>
      <c r="AA253" s="1">
        <v>9</v>
      </c>
      <c r="AB253" s="1">
        <v>20</v>
      </c>
      <c r="AC253" s="1">
        <v>28</v>
      </c>
      <c r="AD253" s="1">
        <v>2</v>
      </c>
      <c r="AE253" s="1">
        <v>0</v>
      </c>
      <c r="AF253" s="1">
        <v>0.49</v>
      </c>
      <c r="AG253" s="1">
        <v>4.09</v>
      </c>
      <c r="AH253" s="1">
        <v>19.39</v>
      </c>
      <c r="AI253" s="1">
        <v>60.83</v>
      </c>
      <c r="AJ253" s="1">
        <v>1.25</v>
      </c>
      <c r="AK253" s="1">
        <v>0</v>
      </c>
      <c r="AL253" s="1">
        <v>36</v>
      </c>
      <c r="AM253" s="1">
        <v>2</v>
      </c>
      <c r="AN253" s="1">
        <v>2</v>
      </c>
      <c r="AO253" s="1">
        <v>58</v>
      </c>
      <c r="AP253" s="1">
        <v>11</v>
      </c>
      <c r="AQ253" s="1">
        <v>2</v>
      </c>
      <c r="AR253" s="1">
        <v>99</v>
      </c>
      <c r="AS253" s="1">
        <v>9</v>
      </c>
      <c r="AT253" s="1">
        <v>3</v>
      </c>
      <c r="AU253" s="1">
        <v>148</v>
      </c>
      <c r="AV253" s="1">
        <v>18</v>
      </c>
      <c r="AW253" s="1">
        <v>5</v>
      </c>
      <c r="AX253" s="1">
        <v>2385.6799299999998</v>
      </c>
      <c r="AY253" s="1">
        <v>1309.56006</v>
      </c>
      <c r="AZ253" s="1">
        <v>812.96001999999999</v>
      </c>
      <c r="BA253" s="1">
        <v>462.39999</v>
      </c>
      <c r="BB253" s="1">
        <v>76.3</v>
      </c>
      <c r="BC253" s="1">
        <v>5.73</v>
      </c>
      <c r="BD253" s="1">
        <v>0</v>
      </c>
      <c r="BE253" s="1">
        <v>0</v>
      </c>
      <c r="BF253" s="1">
        <v>251</v>
      </c>
      <c r="BG253" s="1">
        <v>115</v>
      </c>
      <c r="BH253" s="1">
        <v>49</v>
      </c>
      <c r="BI253" s="1">
        <v>12</v>
      </c>
      <c r="BJ253" s="1">
        <v>1</v>
      </c>
      <c r="BK253" s="1">
        <v>0</v>
      </c>
      <c r="BL253" s="1">
        <v>0</v>
      </c>
      <c r="BM253" s="1">
        <v>42.949999999999996</v>
      </c>
      <c r="BN253" s="1">
        <v>0.62</v>
      </c>
      <c r="BO253" s="13">
        <v>0</v>
      </c>
      <c r="BP253" s="1">
        <v>40</v>
      </c>
      <c r="BQ253" s="1">
        <v>71</v>
      </c>
      <c r="BR253" s="1">
        <v>341</v>
      </c>
      <c r="BS253" s="9">
        <f t="shared" si="24"/>
        <v>12</v>
      </c>
      <c r="BT253" s="1">
        <v>3</v>
      </c>
      <c r="BU253" s="1">
        <v>3</v>
      </c>
      <c r="BV253" s="1">
        <v>3</v>
      </c>
      <c r="BW253" s="1">
        <v>3</v>
      </c>
      <c r="BX253" s="1">
        <v>4</v>
      </c>
      <c r="BY253" s="1">
        <v>4</v>
      </c>
    </row>
    <row r="254" spans="1:77" ht="15.75" thickBot="1" x14ac:dyDescent="0.3">
      <c r="A254" s="1" t="s">
        <v>30</v>
      </c>
      <c r="B254" s="1" t="s">
        <v>61</v>
      </c>
      <c r="C254" s="1">
        <v>13</v>
      </c>
      <c r="D254" s="7" t="s">
        <v>18</v>
      </c>
      <c r="E254" s="1">
        <v>258</v>
      </c>
      <c r="F254" s="1">
        <v>372.29999999999995</v>
      </c>
      <c r="G254" s="8">
        <v>62.05</v>
      </c>
      <c r="H254" s="1">
        <v>4.3090277777777776E-2</v>
      </c>
      <c r="I254" s="1">
        <f t="shared" si="28"/>
        <v>76.405203384367454</v>
      </c>
      <c r="J254" s="1">
        <f t="shared" si="29"/>
        <v>8.4758651087832391</v>
      </c>
      <c r="K254" s="13">
        <f t="shared" si="30"/>
        <v>0.48186946011281223</v>
      </c>
      <c r="L254" s="1">
        <v>4740.9428699999999</v>
      </c>
      <c r="M254" s="1">
        <v>525.92742999999996</v>
      </c>
      <c r="N254" s="1">
        <v>29.9</v>
      </c>
      <c r="O254" s="1">
        <v>0</v>
      </c>
      <c r="P254" s="1">
        <v>0</v>
      </c>
      <c r="Q254" s="1">
        <v>0</v>
      </c>
      <c r="R254" s="1">
        <v>2</v>
      </c>
      <c r="S254" s="1">
        <v>0</v>
      </c>
      <c r="T254" s="1">
        <v>0</v>
      </c>
      <c r="U254" s="1">
        <v>0</v>
      </c>
      <c r="V254" s="1">
        <v>16.76294</v>
      </c>
      <c r="W254" s="1">
        <v>0</v>
      </c>
      <c r="X254" s="1">
        <v>0</v>
      </c>
      <c r="Y254" s="1">
        <v>0</v>
      </c>
      <c r="Z254" s="1">
        <v>1</v>
      </c>
      <c r="AA254" s="1">
        <v>8</v>
      </c>
      <c r="AB254" s="1">
        <v>34</v>
      </c>
      <c r="AC254" s="1">
        <v>29</v>
      </c>
      <c r="AD254" s="1">
        <v>0</v>
      </c>
      <c r="AE254" s="1">
        <v>0</v>
      </c>
      <c r="AF254" s="1">
        <v>0</v>
      </c>
      <c r="AG254" s="1">
        <v>2.39</v>
      </c>
      <c r="AH254" s="1">
        <v>25.41</v>
      </c>
      <c r="AI254" s="1">
        <v>49.38</v>
      </c>
      <c r="AJ254" s="1">
        <v>1.07</v>
      </c>
      <c r="AK254" s="1">
        <v>0</v>
      </c>
      <c r="AL254" s="1">
        <v>23</v>
      </c>
      <c r="AM254" s="1">
        <v>8</v>
      </c>
      <c r="AN254" s="1">
        <v>4</v>
      </c>
      <c r="AO254" s="1">
        <v>38</v>
      </c>
      <c r="AP254" s="1">
        <v>9</v>
      </c>
      <c r="AQ254" s="1">
        <v>5</v>
      </c>
      <c r="AR254" s="1">
        <v>203</v>
      </c>
      <c r="AS254" s="1">
        <v>17</v>
      </c>
      <c r="AT254" s="1">
        <v>10</v>
      </c>
      <c r="AU254" s="1">
        <v>154</v>
      </c>
      <c r="AV254" s="1">
        <v>18</v>
      </c>
      <c r="AW254" s="1">
        <v>4</v>
      </c>
      <c r="AX254" s="1">
        <v>1885.8900100000001</v>
      </c>
      <c r="AY254" s="1">
        <v>985.77002000000005</v>
      </c>
      <c r="AZ254" s="1">
        <v>1043.57996</v>
      </c>
      <c r="BA254" s="1">
        <v>717.48999000000003</v>
      </c>
      <c r="BB254" s="1">
        <v>108.16</v>
      </c>
      <c r="BC254" s="1">
        <v>0</v>
      </c>
      <c r="BD254" s="1">
        <v>0</v>
      </c>
      <c r="BE254" s="1">
        <v>0</v>
      </c>
      <c r="BF254" s="1">
        <v>240</v>
      </c>
      <c r="BG254" s="1">
        <v>116</v>
      </c>
      <c r="BH254" s="1">
        <v>77</v>
      </c>
      <c r="BI254" s="1">
        <v>12</v>
      </c>
      <c r="BJ254" s="1">
        <v>0</v>
      </c>
      <c r="BK254" s="1">
        <v>0</v>
      </c>
      <c r="BL254" s="1">
        <v>0</v>
      </c>
      <c r="BM254" s="1">
        <v>29.9</v>
      </c>
      <c r="BN254" s="1">
        <v>0</v>
      </c>
      <c r="BO254" s="13">
        <v>0</v>
      </c>
      <c r="BP254" s="1">
        <v>35</v>
      </c>
      <c r="BQ254" s="1">
        <v>52</v>
      </c>
      <c r="BR254" s="1">
        <v>418</v>
      </c>
      <c r="BS254" s="9">
        <f t="shared" si="24"/>
        <v>23</v>
      </c>
      <c r="BT254" s="1">
        <v>3</v>
      </c>
      <c r="BU254" s="1">
        <v>3</v>
      </c>
      <c r="BV254" s="1">
        <v>3</v>
      </c>
      <c r="BW254" s="1">
        <v>3</v>
      </c>
      <c r="BX254" s="1">
        <v>3</v>
      </c>
      <c r="BY254" s="1">
        <v>3</v>
      </c>
    </row>
    <row r="255" spans="1:77" ht="15.75" thickBot="1" x14ac:dyDescent="0.3">
      <c r="A255" s="1" t="s">
        <v>27</v>
      </c>
      <c r="B255" s="1" t="s">
        <v>60</v>
      </c>
      <c r="C255" s="1">
        <v>13</v>
      </c>
      <c r="D255" s="7" t="s">
        <v>18</v>
      </c>
      <c r="E255" s="1">
        <v>50</v>
      </c>
      <c r="F255" s="1">
        <v>385.7</v>
      </c>
      <c r="G255" s="8">
        <v>55.1</v>
      </c>
      <c r="H255" s="1">
        <v>3.8263888888888889E-2</v>
      </c>
      <c r="I255" s="1">
        <f t="shared" si="28"/>
        <v>71.716889110707797</v>
      </c>
      <c r="J255" s="1">
        <f t="shared" si="29"/>
        <v>7.9684580762250459</v>
      </c>
      <c r="K255" s="13">
        <f t="shared" si="30"/>
        <v>0.81361161524500902</v>
      </c>
      <c r="L255" s="1">
        <v>3951.60059</v>
      </c>
      <c r="M255" s="1">
        <v>439.06204000000002</v>
      </c>
      <c r="N255" s="1">
        <v>44.83</v>
      </c>
      <c r="O255" s="1">
        <v>0</v>
      </c>
      <c r="P255" s="1">
        <v>0</v>
      </c>
      <c r="Q255" s="1">
        <v>0</v>
      </c>
      <c r="R255" s="1">
        <v>4</v>
      </c>
      <c r="S255" s="1">
        <v>0</v>
      </c>
      <c r="T255" s="1">
        <v>0</v>
      </c>
      <c r="U255" s="1">
        <v>0</v>
      </c>
      <c r="V255" s="1">
        <v>14.76099</v>
      </c>
      <c r="W255" s="1">
        <v>0</v>
      </c>
      <c r="X255" s="1">
        <v>0</v>
      </c>
      <c r="Y255" s="1">
        <v>0</v>
      </c>
      <c r="Z255" s="1">
        <v>0</v>
      </c>
      <c r="AA255" s="1">
        <v>7</v>
      </c>
      <c r="AB255" s="1">
        <v>20</v>
      </c>
      <c r="AC255" s="1">
        <v>22</v>
      </c>
      <c r="AD255" s="1">
        <v>0</v>
      </c>
      <c r="AE255" s="1">
        <v>0</v>
      </c>
      <c r="AF255" s="1">
        <v>0</v>
      </c>
      <c r="AG255" s="1">
        <v>2.27</v>
      </c>
      <c r="AH255" s="1">
        <v>23.08</v>
      </c>
      <c r="AI255" s="1">
        <v>44.42</v>
      </c>
      <c r="AJ255" s="1">
        <v>0</v>
      </c>
      <c r="AK255" s="1">
        <v>0</v>
      </c>
      <c r="AL255" s="1">
        <v>18</v>
      </c>
      <c r="AM255" s="1">
        <v>6</v>
      </c>
      <c r="AN255" s="1">
        <v>1</v>
      </c>
      <c r="AO255" s="1">
        <v>66</v>
      </c>
      <c r="AP255" s="1">
        <v>13</v>
      </c>
      <c r="AQ255" s="1">
        <v>1</v>
      </c>
      <c r="AR255" s="1">
        <v>112</v>
      </c>
      <c r="AS255" s="1">
        <v>12</v>
      </c>
      <c r="AT255" s="1">
        <v>2</v>
      </c>
      <c r="AU255" s="1">
        <v>120</v>
      </c>
      <c r="AV255" s="1">
        <v>15</v>
      </c>
      <c r="AW255" s="1">
        <v>5</v>
      </c>
      <c r="AX255" s="1">
        <v>2037.42004</v>
      </c>
      <c r="AY255" s="1">
        <v>1125.82996</v>
      </c>
      <c r="AZ255" s="1">
        <v>487.62</v>
      </c>
      <c r="BA255" s="1">
        <v>255.92999</v>
      </c>
      <c r="BB255" s="1">
        <v>44.83</v>
      </c>
      <c r="BC255" s="1">
        <v>0</v>
      </c>
      <c r="BD255" s="1">
        <v>0</v>
      </c>
      <c r="BE255" s="1">
        <v>0</v>
      </c>
      <c r="BF255" s="1">
        <v>231</v>
      </c>
      <c r="BG255" s="1">
        <v>76</v>
      </c>
      <c r="BH255" s="1">
        <v>27</v>
      </c>
      <c r="BI255" s="1">
        <v>4</v>
      </c>
      <c r="BJ255" s="1">
        <v>0</v>
      </c>
      <c r="BK255" s="1">
        <v>0</v>
      </c>
      <c r="BL255" s="1">
        <v>0</v>
      </c>
      <c r="BM255" s="1">
        <v>44.83</v>
      </c>
      <c r="BN255" s="1">
        <v>0</v>
      </c>
      <c r="BO255" s="13">
        <v>0</v>
      </c>
      <c r="BP255" s="1">
        <v>25</v>
      </c>
      <c r="BQ255" s="1">
        <v>80</v>
      </c>
      <c r="BR255" s="1">
        <v>316</v>
      </c>
      <c r="BS255" s="9">
        <f t="shared" si="24"/>
        <v>9</v>
      </c>
      <c r="BT255" s="1">
        <v>4</v>
      </c>
      <c r="BU255" s="1">
        <v>4</v>
      </c>
      <c r="BV255" s="1">
        <v>4</v>
      </c>
      <c r="BW255" s="1">
        <v>4</v>
      </c>
      <c r="BX255" s="1">
        <v>5</v>
      </c>
      <c r="BY255" s="1">
        <v>4</v>
      </c>
    </row>
    <row r="256" spans="1:77" ht="15.75" thickBot="1" x14ac:dyDescent="0.3">
      <c r="A256" s="1" t="s">
        <v>31</v>
      </c>
      <c r="B256" s="1" t="s">
        <v>61</v>
      </c>
      <c r="C256" s="1">
        <v>13</v>
      </c>
      <c r="D256" s="7" t="s">
        <v>18</v>
      </c>
      <c r="E256" s="1">
        <v>808</v>
      </c>
      <c r="F256" s="1">
        <v>372.29999999999995</v>
      </c>
      <c r="G256" s="8">
        <v>62.05</v>
      </c>
      <c r="H256" s="1">
        <v>4.3090277777777776E-2</v>
      </c>
      <c r="I256" s="1">
        <f t="shared" si="28"/>
        <v>87.173634488315884</v>
      </c>
      <c r="J256" s="1">
        <f t="shared" si="29"/>
        <v>9.1685368251410146</v>
      </c>
      <c r="K256" s="13">
        <f t="shared" si="30"/>
        <v>0.85962933118452867</v>
      </c>
      <c r="L256" s="1">
        <v>5409.1240200000002</v>
      </c>
      <c r="M256" s="1">
        <v>568.90770999999995</v>
      </c>
      <c r="N256" s="1">
        <v>53.34</v>
      </c>
      <c r="O256" s="1">
        <v>0</v>
      </c>
      <c r="P256" s="1">
        <v>0</v>
      </c>
      <c r="Q256" s="1">
        <v>0</v>
      </c>
      <c r="R256" s="1">
        <v>4</v>
      </c>
      <c r="S256" s="1">
        <v>0</v>
      </c>
      <c r="T256" s="1">
        <v>0</v>
      </c>
      <c r="U256" s="1">
        <v>0</v>
      </c>
      <c r="V256" s="1">
        <v>19.691890000000001</v>
      </c>
      <c r="W256" s="1">
        <v>0</v>
      </c>
      <c r="X256" s="1">
        <v>0</v>
      </c>
      <c r="Y256" s="1">
        <v>0</v>
      </c>
      <c r="Z256" s="1">
        <v>1</v>
      </c>
      <c r="AA256" s="1">
        <v>7</v>
      </c>
      <c r="AB256" s="1">
        <v>35</v>
      </c>
      <c r="AC256" s="1">
        <v>25</v>
      </c>
      <c r="AD256" s="1">
        <v>1</v>
      </c>
      <c r="AE256" s="1">
        <v>0</v>
      </c>
      <c r="AF256" s="1">
        <v>0.12</v>
      </c>
      <c r="AG256" s="1">
        <v>2.0699999999999998</v>
      </c>
      <c r="AH256" s="1">
        <v>26.26</v>
      </c>
      <c r="AI256" s="1">
        <v>41.6</v>
      </c>
      <c r="AJ256" s="1">
        <v>0.43</v>
      </c>
      <c r="AK256" s="1">
        <v>0</v>
      </c>
      <c r="AL256" s="1">
        <v>35</v>
      </c>
      <c r="AM256" s="1">
        <v>12</v>
      </c>
      <c r="AN256" s="1">
        <v>0</v>
      </c>
      <c r="AO256" s="1">
        <v>30</v>
      </c>
      <c r="AP256" s="1">
        <v>17</v>
      </c>
      <c r="AQ256" s="1">
        <v>6</v>
      </c>
      <c r="AR256" s="1">
        <v>280</v>
      </c>
      <c r="AS256" s="1">
        <v>20</v>
      </c>
      <c r="AT256" s="1">
        <v>7</v>
      </c>
      <c r="AU256" s="1">
        <v>244</v>
      </c>
      <c r="AV256" s="1">
        <v>27</v>
      </c>
      <c r="AW256" s="1">
        <v>3</v>
      </c>
      <c r="AX256" s="1">
        <v>2058.7099600000001</v>
      </c>
      <c r="AY256" s="1">
        <v>1717.25</v>
      </c>
      <c r="AZ256" s="1">
        <v>917.47997999999995</v>
      </c>
      <c r="BA256" s="1">
        <v>633.79998999999998</v>
      </c>
      <c r="BB256" s="1">
        <v>80.69</v>
      </c>
      <c r="BC256" s="1">
        <v>1.19</v>
      </c>
      <c r="BD256" s="1">
        <v>0</v>
      </c>
      <c r="BE256" s="1">
        <v>0</v>
      </c>
      <c r="BF256" s="1">
        <v>304</v>
      </c>
      <c r="BG256" s="1">
        <v>122</v>
      </c>
      <c r="BH256" s="1">
        <v>66</v>
      </c>
      <c r="BI256" s="1">
        <v>7</v>
      </c>
      <c r="BJ256" s="1">
        <v>0</v>
      </c>
      <c r="BK256" s="1">
        <v>0</v>
      </c>
      <c r="BL256" s="1">
        <v>0</v>
      </c>
      <c r="BM256" s="1">
        <v>53.34</v>
      </c>
      <c r="BN256" s="1">
        <v>0</v>
      </c>
      <c r="BO256" s="13">
        <v>0</v>
      </c>
      <c r="BP256" s="1">
        <v>47</v>
      </c>
      <c r="BQ256" s="1">
        <v>53</v>
      </c>
      <c r="BR256" s="1">
        <v>589</v>
      </c>
      <c r="BS256" s="9">
        <f t="shared" si="24"/>
        <v>16</v>
      </c>
      <c r="BT256" s="1">
        <v>5</v>
      </c>
      <c r="BU256" s="1">
        <v>5</v>
      </c>
      <c r="BV256" s="1">
        <v>5</v>
      </c>
      <c r="BW256" s="1">
        <v>4</v>
      </c>
      <c r="BX256" s="1">
        <v>4</v>
      </c>
      <c r="BY256" s="1">
        <v>5</v>
      </c>
    </row>
    <row r="257" spans="1:77" ht="15.75" thickBot="1" x14ac:dyDescent="0.3">
      <c r="A257" s="1" t="s">
        <v>39</v>
      </c>
      <c r="B257" s="1" t="s">
        <v>62</v>
      </c>
      <c r="C257" s="1">
        <v>13</v>
      </c>
      <c r="D257" s="7" t="s">
        <v>18</v>
      </c>
      <c r="E257" s="1">
        <v>308</v>
      </c>
      <c r="F257" s="1">
        <v>310.25</v>
      </c>
      <c r="G257" s="8">
        <v>62.05</v>
      </c>
      <c r="H257" s="1">
        <v>4.3090277777777776E-2</v>
      </c>
      <c r="I257" s="1">
        <f t="shared" si="28"/>
        <v>86.55565382755843</v>
      </c>
      <c r="J257" s="1">
        <f t="shared" si="29"/>
        <v>10.484173569701854</v>
      </c>
      <c r="K257" s="13">
        <f t="shared" si="30"/>
        <v>1.6257856567284448</v>
      </c>
      <c r="L257" s="1">
        <v>5370.7783200000003</v>
      </c>
      <c r="M257" s="1">
        <v>650.54296999999997</v>
      </c>
      <c r="N257" s="1">
        <v>100.88</v>
      </c>
      <c r="O257" s="1">
        <v>0</v>
      </c>
      <c r="P257" s="1">
        <v>0</v>
      </c>
      <c r="Q257" s="1">
        <v>0</v>
      </c>
      <c r="R257" s="1">
        <v>11</v>
      </c>
      <c r="S257" s="1">
        <v>0</v>
      </c>
      <c r="T257" s="1">
        <v>0</v>
      </c>
      <c r="U257" s="1">
        <v>0</v>
      </c>
      <c r="V257" s="1">
        <v>17.274899999999999</v>
      </c>
      <c r="W257" s="1">
        <v>0</v>
      </c>
      <c r="X257" s="1">
        <v>0</v>
      </c>
      <c r="Y257" s="1">
        <v>0</v>
      </c>
      <c r="Z257" s="1">
        <v>5</v>
      </c>
      <c r="AA257" s="1">
        <v>11</v>
      </c>
      <c r="AB257" s="1">
        <v>33</v>
      </c>
      <c r="AC257" s="1">
        <v>33</v>
      </c>
      <c r="AD257" s="1">
        <v>2</v>
      </c>
      <c r="AE257" s="1">
        <v>0</v>
      </c>
      <c r="AF257" s="1">
        <v>0.09</v>
      </c>
      <c r="AG257" s="1">
        <v>9.66</v>
      </c>
      <c r="AH257" s="1">
        <v>33.39</v>
      </c>
      <c r="AI257" s="1">
        <v>82.36</v>
      </c>
      <c r="AJ257" s="1">
        <v>1.47</v>
      </c>
      <c r="AK257" s="1">
        <v>0</v>
      </c>
      <c r="AL257" s="1">
        <v>22</v>
      </c>
      <c r="AM257" s="1">
        <v>13</v>
      </c>
      <c r="AN257" s="1">
        <v>8</v>
      </c>
      <c r="AO257" s="1">
        <v>33</v>
      </c>
      <c r="AP257" s="1">
        <v>13</v>
      </c>
      <c r="AQ257" s="1">
        <v>6</v>
      </c>
      <c r="AR257" s="1">
        <v>183</v>
      </c>
      <c r="AS257" s="1">
        <v>30</v>
      </c>
      <c r="AT257" s="1">
        <v>14</v>
      </c>
      <c r="AU257" s="1">
        <v>133</v>
      </c>
      <c r="AV257" s="1">
        <v>21</v>
      </c>
      <c r="AW257" s="1">
        <v>5</v>
      </c>
      <c r="AX257" s="1">
        <v>2516.5800800000002</v>
      </c>
      <c r="AY257" s="1">
        <v>1308.3599899999999</v>
      </c>
      <c r="AZ257" s="1">
        <v>919.53998000000001</v>
      </c>
      <c r="BA257" s="1">
        <v>507.81</v>
      </c>
      <c r="BB257" s="1">
        <v>115.66</v>
      </c>
      <c r="BC257" s="1">
        <v>2.67</v>
      </c>
      <c r="BD257" s="1">
        <v>0</v>
      </c>
      <c r="BE257" s="1">
        <v>0</v>
      </c>
      <c r="BF257" s="1">
        <v>238</v>
      </c>
      <c r="BG257" s="1">
        <v>126</v>
      </c>
      <c r="BH257" s="1">
        <v>62</v>
      </c>
      <c r="BI257" s="1">
        <v>13</v>
      </c>
      <c r="BJ257" s="1">
        <v>1</v>
      </c>
      <c r="BK257" s="1">
        <v>0</v>
      </c>
      <c r="BL257" s="1">
        <v>0</v>
      </c>
      <c r="BM257" s="1">
        <v>100.88</v>
      </c>
      <c r="BN257" s="1">
        <v>0</v>
      </c>
      <c r="BO257" s="13">
        <v>0</v>
      </c>
      <c r="BP257" s="1">
        <v>43</v>
      </c>
      <c r="BQ257" s="1">
        <v>52</v>
      </c>
      <c r="BR257" s="1">
        <v>371</v>
      </c>
      <c r="BS257" s="9">
        <f t="shared" si="24"/>
        <v>33</v>
      </c>
      <c r="BT257" s="1">
        <v>3</v>
      </c>
      <c r="BU257" s="1">
        <v>3</v>
      </c>
      <c r="BV257" s="1">
        <v>4</v>
      </c>
      <c r="BW257" s="1">
        <v>4</v>
      </c>
      <c r="BX257" s="1">
        <v>4</v>
      </c>
      <c r="BY257" s="1">
        <v>4</v>
      </c>
    </row>
    <row r="258" spans="1:77" ht="15.75" thickBot="1" x14ac:dyDescent="0.3">
      <c r="A258" s="1" t="s">
        <v>32</v>
      </c>
      <c r="B258" s="1" t="s">
        <v>61</v>
      </c>
      <c r="C258" s="1">
        <v>13</v>
      </c>
      <c r="D258" s="7" t="s">
        <v>18</v>
      </c>
      <c r="E258" s="1">
        <v>194</v>
      </c>
      <c r="F258" s="1">
        <v>310.25</v>
      </c>
      <c r="G258" s="8">
        <v>62.05</v>
      </c>
      <c r="H258" s="1">
        <v>4.3090277777777776E-2</v>
      </c>
      <c r="I258" s="1">
        <f t="shared" si="28"/>
        <v>65.060317163577764</v>
      </c>
      <c r="J258" s="1">
        <f t="shared" si="29"/>
        <v>7.2917082997582598</v>
      </c>
      <c r="K258" s="13">
        <f t="shared" si="30"/>
        <v>2.3252215954875104</v>
      </c>
      <c r="L258" s="1">
        <v>4036.9926799999998</v>
      </c>
      <c r="M258" s="1">
        <v>452.45049999999998</v>
      </c>
      <c r="N258" s="1">
        <v>144.28</v>
      </c>
      <c r="O258" s="1">
        <v>11.98</v>
      </c>
      <c r="P258" s="1">
        <v>0</v>
      </c>
      <c r="Q258" s="1">
        <v>0</v>
      </c>
      <c r="R258" s="1">
        <v>13</v>
      </c>
      <c r="S258" s="1">
        <v>1</v>
      </c>
      <c r="T258" s="1">
        <v>0</v>
      </c>
      <c r="U258" s="1">
        <v>0</v>
      </c>
      <c r="V258" s="1">
        <v>22.35913</v>
      </c>
      <c r="W258" s="1">
        <v>11.432130000000001</v>
      </c>
      <c r="X258" s="1">
        <v>0</v>
      </c>
      <c r="Y258" s="1">
        <v>0</v>
      </c>
      <c r="Z258" s="1">
        <v>0</v>
      </c>
      <c r="AA258" s="1">
        <v>12</v>
      </c>
      <c r="AB258" s="1">
        <v>32</v>
      </c>
      <c r="AC258" s="1">
        <v>37</v>
      </c>
      <c r="AD258" s="1">
        <v>3</v>
      </c>
      <c r="AE258" s="1">
        <v>0</v>
      </c>
      <c r="AF258" s="1">
        <v>0.18</v>
      </c>
      <c r="AG258" s="1">
        <v>3.8</v>
      </c>
      <c r="AH258" s="1">
        <v>33.799999999999997</v>
      </c>
      <c r="AI258" s="1">
        <v>100.14</v>
      </c>
      <c r="AJ258" s="1">
        <v>2.1800000000000002</v>
      </c>
      <c r="AK258" s="1">
        <v>0</v>
      </c>
      <c r="AL258" s="1">
        <v>18</v>
      </c>
      <c r="AM258" s="1">
        <v>4</v>
      </c>
      <c r="AN258" s="1">
        <v>4</v>
      </c>
      <c r="AO258" s="1">
        <v>37</v>
      </c>
      <c r="AP258" s="1">
        <v>8</v>
      </c>
      <c r="AQ258" s="1">
        <v>3</v>
      </c>
      <c r="AR258" s="1">
        <v>97</v>
      </c>
      <c r="AS258" s="1">
        <v>20</v>
      </c>
      <c r="AT258" s="1">
        <v>4</v>
      </c>
      <c r="AU258" s="1">
        <v>103</v>
      </c>
      <c r="AV258" s="1">
        <v>16</v>
      </c>
      <c r="AW258" s="1">
        <v>2</v>
      </c>
      <c r="AX258" s="1">
        <v>1482.5200199999999</v>
      </c>
      <c r="AY258" s="1">
        <v>949.26000999999997</v>
      </c>
      <c r="AZ258" s="1">
        <v>561.30999999999995</v>
      </c>
      <c r="BA258" s="1">
        <v>594.91998000000001</v>
      </c>
      <c r="BB258" s="1">
        <v>333.95001000000002</v>
      </c>
      <c r="BC258" s="1">
        <v>89.41</v>
      </c>
      <c r="BD258" s="1">
        <v>25.53</v>
      </c>
      <c r="BE258" s="1">
        <v>0</v>
      </c>
      <c r="BF258" s="1">
        <v>232</v>
      </c>
      <c r="BG258" s="1">
        <v>99</v>
      </c>
      <c r="BH258" s="1">
        <v>73</v>
      </c>
      <c r="BI258" s="1">
        <v>36</v>
      </c>
      <c r="BJ258" s="1">
        <v>9</v>
      </c>
      <c r="BK258" s="1">
        <v>2</v>
      </c>
      <c r="BL258" s="1">
        <v>0</v>
      </c>
      <c r="BM258" s="1">
        <v>156.26</v>
      </c>
      <c r="BN258" s="1">
        <v>11.98</v>
      </c>
      <c r="BO258" s="13">
        <v>1</v>
      </c>
      <c r="BP258" s="1">
        <v>26</v>
      </c>
      <c r="BQ258" s="1">
        <v>48</v>
      </c>
      <c r="BR258" s="1">
        <v>255</v>
      </c>
      <c r="BS258" s="9">
        <f t="shared" ref="BS258:BS286" si="31">SUM(AN258,AQ258,AT258,AW258)</f>
        <v>13</v>
      </c>
      <c r="BT258" s="1">
        <v>3</v>
      </c>
      <c r="BU258" s="1">
        <v>3</v>
      </c>
      <c r="BV258" s="1">
        <v>3</v>
      </c>
      <c r="BW258" s="1">
        <v>3</v>
      </c>
      <c r="BX258" s="1">
        <v>3</v>
      </c>
      <c r="BY258" s="1">
        <v>3</v>
      </c>
    </row>
    <row r="259" spans="1:77" ht="15.75" thickBot="1" x14ac:dyDescent="0.3">
      <c r="A259" s="1" t="s">
        <v>33</v>
      </c>
      <c r="B259" s="1" t="s">
        <v>61</v>
      </c>
      <c r="C259" s="1">
        <v>13</v>
      </c>
      <c r="D259" s="7" t="s">
        <v>18</v>
      </c>
      <c r="E259" s="1">
        <v>163</v>
      </c>
      <c r="F259" s="1">
        <v>310.25</v>
      </c>
      <c r="G259" s="8">
        <v>62.05</v>
      </c>
      <c r="H259" s="1">
        <v>4.3090277777777776E-2</v>
      </c>
      <c r="I259" s="1">
        <f t="shared" si="28"/>
        <v>71.065114101531023</v>
      </c>
      <c r="J259" s="1">
        <f t="shared" si="29"/>
        <v>9.1282694601128131</v>
      </c>
      <c r="K259" s="13">
        <f t="shared" si="30"/>
        <v>0.78211120064464146</v>
      </c>
      <c r="L259" s="1">
        <v>4409.59033</v>
      </c>
      <c r="M259" s="1">
        <v>566.40912000000003</v>
      </c>
      <c r="N259" s="1">
        <v>48.53</v>
      </c>
      <c r="O259" s="1">
        <v>5.16</v>
      </c>
      <c r="P259" s="1">
        <v>0</v>
      </c>
      <c r="Q259" s="1">
        <v>0</v>
      </c>
      <c r="R259" s="1">
        <v>6</v>
      </c>
      <c r="S259" s="1">
        <v>1</v>
      </c>
      <c r="T259" s="1">
        <v>0</v>
      </c>
      <c r="U259" s="1">
        <v>0</v>
      </c>
      <c r="V259" s="1">
        <v>14.066409999999999</v>
      </c>
      <c r="W259" s="1">
        <v>5.1596700000000002</v>
      </c>
      <c r="X259" s="1">
        <v>0</v>
      </c>
      <c r="Y259" s="1">
        <v>0</v>
      </c>
      <c r="Z259" s="1">
        <v>2</v>
      </c>
      <c r="AA259" s="1">
        <v>14</v>
      </c>
      <c r="AB259" s="1">
        <v>32</v>
      </c>
      <c r="AC259" s="1">
        <v>26</v>
      </c>
      <c r="AD259" s="1">
        <v>0</v>
      </c>
      <c r="AE259" s="1">
        <v>0</v>
      </c>
      <c r="AF259" s="1">
        <v>0</v>
      </c>
      <c r="AG259" s="1">
        <v>3.58</v>
      </c>
      <c r="AH259" s="1">
        <v>29.89</v>
      </c>
      <c r="AI259" s="1">
        <v>50.53</v>
      </c>
      <c r="AJ259" s="1">
        <v>0.44</v>
      </c>
      <c r="AK259" s="1">
        <v>0</v>
      </c>
      <c r="AL259" s="1">
        <v>27</v>
      </c>
      <c r="AM259" s="1">
        <v>5</v>
      </c>
      <c r="AN259" s="1">
        <v>5</v>
      </c>
      <c r="AO259" s="1">
        <v>51</v>
      </c>
      <c r="AP259" s="1">
        <v>14</v>
      </c>
      <c r="AQ259" s="1">
        <v>12</v>
      </c>
      <c r="AR259" s="1">
        <v>138</v>
      </c>
      <c r="AS259" s="1">
        <v>29</v>
      </c>
      <c r="AT259" s="1">
        <v>5</v>
      </c>
      <c r="AU259" s="1">
        <v>116</v>
      </c>
      <c r="AV259" s="1">
        <v>25</v>
      </c>
      <c r="AW259" s="1">
        <v>5</v>
      </c>
      <c r="AX259" s="1">
        <v>1817.67004</v>
      </c>
      <c r="AY259" s="1">
        <v>1169.25</v>
      </c>
      <c r="AZ259" s="1">
        <v>769.54998999999998</v>
      </c>
      <c r="BA259" s="1">
        <v>599.40997000000004</v>
      </c>
      <c r="BB259" s="1">
        <v>48.53</v>
      </c>
      <c r="BC259" s="1">
        <v>5.16</v>
      </c>
      <c r="BD259" s="1">
        <v>0</v>
      </c>
      <c r="BE259" s="1">
        <v>0</v>
      </c>
      <c r="BF259" s="1">
        <v>220</v>
      </c>
      <c r="BG259" s="1">
        <v>99</v>
      </c>
      <c r="BH259" s="1">
        <v>53</v>
      </c>
      <c r="BI259" s="1">
        <v>6</v>
      </c>
      <c r="BJ259" s="1">
        <v>1</v>
      </c>
      <c r="BK259" s="1">
        <v>0</v>
      </c>
      <c r="BL259" s="1">
        <v>0</v>
      </c>
      <c r="BM259" s="1">
        <v>53.69</v>
      </c>
      <c r="BN259" s="1">
        <v>5.16</v>
      </c>
      <c r="BO259" s="13">
        <v>1</v>
      </c>
      <c r="BP259" s="1">
        <v>37</v>
      </c>
      <c r="BQ259" s="1">
        <v>77</v>
      </c>
      <c r="BR259" s="1">
        <v>332</v>
      </c>
      <c r="BS259" s="9">
        <f t="shared" si="31"/>
        <v>27</v>
      </c>
      <c r="BT259" s="1">
        <v>2</v>
      </c>
      <c r="BU259" s="1">
        <v>2</v>
      </c>
      <c r="BV259" s="1">
        <v>3</v>
      </c>
      <c r="BW259" s="1">
        <v>3</v>
      </c>
      <c r="BX259" s="1">
        <v>4</v>
      </c>
      <c r="BY259" s="1">
        <v>3</v>
      </c>
    </row>
    <row r="260" spans="1:77" ht="15.75" thickBot="1" x14ac:dyDescent="0.3">
      <c r="A260" s="1" t="s">
        <v>40</v>
      </c>
      <c r="B260" s="1" t="s">
        <v>62</v>
      </c>
      <c r="C260" s="1">
        <v>13</v>
      </c>
      <c r="D260" s="7" t="s">
        <v>18</v>
      </c>
      <c r="E260" s="1">
        <v>232</v>
      </c>
      <c r="F260" s="1">
        <v>372.29999999999995</v>
      </c>
      <c r="G260" s="8">
        <v>0</v>
      </c>
      <c r="H260" s="9">
        <v>0</v>
      </c>
      <c r="I260" s="9">
        <v>0</v>
      </c>
      <c r="J260" s="9">
        <v>0</v>
      </c>
      <c r="K260" s="13">
        <v>0</v>
      </c>
      <c r="L260" s="9">
        <v>0</v>
      </c>
      <c r="M260" s="9">
        <v>0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>
        <v>0</v>
      </c>
      <c r="V260" s="9">
        <v>0</v>
      </c>
      <c r="W260" s="9">
        <v>0</v>
      </c>
      <c r="X260" s="9">
        <v>0</v>
      </c>
      <c r="Y260" s="9">
        <v>0</v>
      </c>
      <c r="Z260" s="9">
        <v>0</v>
      </c>
      <c r="AA260" s="9">
        <v>0</v>
      </c>
      <c r="AB260" s="9">
        <v>0</v>
      </c>
      <c r="AC260" s="9">
        <v>0</v>
      </c>
      <c r="AD260" s="9">
        <v>0</v>
      </c>
      <c r="AE260" s="9">
        <v>0</v>
      </c>
      <c r="AF260" s="9">
        <v>0</v>
      </c>
      <c r="AG260" s="9">
        <v>0</v>
      </c>
      <c r="AH260" s="9">
        <v>0</v>
      </c>
      <c r="AI260" s="9">
        <v>0</v>
      </c>
      <c r="AJ260" s="9">
        <v>0</v>
      </c>
      <c r="AK260" s="9">
        <v>0</v>
      </c>
      <c r="AL260" s="9">
        <v>0</v>
      </c>
      <c r="AM260" s="9">
        <v>0</v>
      </c>
      <c r="AN260" s="9">
        <v>0</v>
      </c>
      <c r="AO260" s="9">
        <v>0</v>
      </c>
      <c r="AP260" s="9">
        <v>0</v>
      </c>
      <c r="AQ260" s="9">
        <v>0</v>
      </c>
      <c r="AR260" s="9">
        <v>0</v>
      </c>
      <c r="AS260" s="9">
        <v>0</v>
      </c>
      <c r="AT260" s="9">
        <v>0</v>
      </c>
      <c r="AU260" s="9">
        <v>0</v>
      </c>
      <c r="AV260" s="9">
        <v>0</v>
      </c>
      <c r="AW260" s="9">
        <v>0</v>
      </c>
      <c r="AX260" s="9">
        <v>0</v>
      </c>
      <c r="AY260" s="9">
        <v>0</v>
      </c>
      <c r="AZ260" s="9">
        <v>0</v>
      </c>
      <c r="BA260" s="9">
        <v>0</v>
      </c>
      <c r="BB260" s="9">
        <v>0</v>
      </c>
      <c r="BC260" s="9">
        <v>0</v>
      </c>
      <c r="BD260" s="9">
        <v>0</v>
      </c>
      <c r="BE260" s="9">
        <v>0</v>
      </c>
      <c r="BF260" s="9">
        <v>0</v>
      </c>
      <c r="BG260" s="9">
        <v>0</v>
      </c>
      <c r="BH260" s="9">
        <v>0</v>
      </c>
      <c r="BI260" s="9">
        <v>0</v>
      </c>
      <c r="BJ260" s="9">
        <v>0</v>
      </c>
      <c r="BK260" s="9">
        <v>0</v>
      </c>
      <c r="BL260" s="9">
        <v>0</v>
      </c>
      <c r="BM260" s="9">
        <v>0</v>
      </c>
      <c r="BN260" s="9">
        <v>0</v>
      </c>
      <c r="BO260" s="13">
        <v>0</v>
      </c>
      <c r="BP260" s="9">
        <v>0</v>
      </c>
      <c r="BQ260" s="9">
        <v>0</v>
      </c>
      <c r="BR260" s="9">
        <v>0</v>
      </c>
      <c r="BS260" s="9">
        <f t="shared" si="31"/>
        <v>0</v>
      </c>
      <c r="BT260" s="1">
        <v>4</v>
      </c>
      <c r="BU260" s="1">
        <v>4</v>
      </c>
      <c r="BV260" s="1">
        <v>4</v>
      </c>
      <c r="BW260" s="1">
        <v>4</v>
      </c>
      <c r="BX260" s="1">
        <v>4</v>
      </c>
      <c r="BY260" s="1">
        <v>4</v>
      </c>
    </row>
    <row r="261" spans="1:77" ht="15.75" thickBot="1" x14ac:dyDescent="0.3">
      <c r="A261" s="1" t="s">
        <v>42</v>
      </c>
      <c r="B261" s="1" t="s">
        <v>20</v>
      </c>
      <c r="C261" s="1">
        <v>13</v>
      </c>
      <c r="D261" s="7" t="s">
        <v>18</v>
      </c>
      <c r="E261" s="1">
        <v>569</v>
      </c>
      <c r="F261" s="1">
        <v>0</v>
      </c>
      <c r="G261" s="8">
        <v>62.05</v>
      </c>
      <c r="H261" s="1">
        <v>4.3090277777777776E-2</v>
      </c>
      <c r="I261" s="1">
        <f>L261/G261</f>
        <v>77.096760676873501</v>
      </c>
      <c r="J261" s="1">
        <f>M261/G261</f>
        <v>10.529001128122482</v>
      </c>
      <c r="K261" s="13">
        <f>N261/G261</f>
        <v>1.1524576954069301</v>
      </c>
      <c r="L261" s="1">
        <v>4783.8540000000003</v>
      </c>
      <c r="M261" s="1">
        <v>653.32452000000001</v>
      </c>
      <c r="N261" s="1">
        <v>71.510000000000005</v>
      </c>
      <c r="O261" s="1">
        <v>8.3800000000000008</v>
      </c>
      <c r="P261" s="1">
        <v>7.16</v>
      </c>
      <c r="Q261" s="1">
        <v>5.65</v>
      </c>
      <c r="R261" s="1">
        <v>9</v>
      </c>
      <c r="S261" s="1">
        <v>1</v>
      </c>
      <c r="T261" s="1">
        <v>1</v>
      </c>
      <c r="U261" s="1">
        <v>1</v>
      </c>
      <c r="V261" s="1">
        <v>17.03369</v>
      </c>
      <c r="W261" s="1">
        <v>8.3759800000000002</v>
      </c>
      <c r="X261" s="1">
        <v>7.1589400000000003</v>
      </c>
      <c r="Y261" s="1">
        <v>5.6459999999999999</v>
      </c>
      <c r="Z261" s="1">
        <v>4</v>
      </c>
      <c r="AA261" s="1">
        <v>9</v>
      </c>
      <c r="AB261" s="1">
        <v>45</v>
      </c>
      <c r="AC261" s="1">
        <v>45</v>
      </c>
      <c r="AD261" s="1">
        <v>4</v>
      </c>
      <c r="AE261" s="1">
        <v>0</v>
      </c>
      <c r="AF261" s="1">
        <v>0.52</v>
      </c>
      <c r="AG261" s="1">
        <v>5.27</v>
      </c>
      <c r="AH261" s="1">
        <v>33.450000000000003</v>
      </c>
      <c r="AI261" s="1">
        <v>87.67</v>
      </c>
      <c r="AJ261" s="1">
        <v>3.6</v>
      </c>
      <c r="AK261" s="1">
        <v>0</v>
      </c>
      <c r="AL261" s="1">
        <v>35</v>
      </c>
      <c r="AM261" s="1">
        <v>12</v>
      </c>
      <c r="AN261" s="1">
        <v>3</v>
      </c>
      <c r="AO261" s="1">
        <v>76</v>
      </c>
      <c r="AP261" s="1">
        <v>25</v>
      </c>
      <c r="AQ261" s="1">
        <v>4</v>
      </c>
      <c r="AR261" s="1">
        <v>120</v>
      </c>
      <c r="AS261" s="1">
        <v>17</v>
      </c>
      <c r="AT261" s="1">
        <v>5</v>
      </c>
      <c r="AU261" s="1">
        <v>123</v>
      </c>
      <c r="AV261" s="1">
        <v>22</v>
      </c>
      <c r="AW261" s="1">
        <v>3</v>
      </c>
      <c r="AX261" s="1">
        <v>2245</v>
      </c>
      <c r="AY261" s="1">
        <v>1098.5200199999999</v>
      </c>
      <c r="AZ261" s="1">
        <v>804.03003000000001</v>
      </c>
      <c r="BA261" s="1">
        <v>512.02002000000005</v>
      </c>
      <c r="BB261" s="1">
        <v>101.67</v>
      </c>
      <c r="BC261" s="1">
        <v>8.85</v>
      </c>
      <c r="BD261" s="1">
        <v>13.76</v>
      </c>
      <c r="BE261" s="1">
        <v>0</v>
      </c>
      <c r="BF261" s="1">
        <v>243</v>
      </c>
      <c r="BG261" s="1">
        <v>114</v>
      </c>
      <c r="BH261" s="1">
        <v>60</v>
      </c>
      <c r="BI261" s="1">
        <v>11</v>
      </c>
      <c r="BJ261" s="1">
        <v>1</v>
      </c>
      <c r="BK261" s="1">
        <v>1</v>
      </c>
      <c r="BL261" s="1">
        <v>0</v>
      </c>
      <c r="BM261" s="1">
        <v>92.7</v>
      </c>
      <c r="BN261" s="1">
        <v>21.19</v>
      </c>
      <c r="BO261" s="13">
        <v>3</v>
      </c>
      <c r="BP261" s="1">
        <v>50</v>
      </c>
      <c r="BQ261" s="1">
        <v>105</v>
      </c>
      <c r="BR261" s="1">
        <v>354</v>
      </c>
      <c r="BS261" s="9">
        <f t="shared" si="31"/>
        <v>15</v>
      </c>
      <c r="BT261" s="1">
        <v>3</v>
      </c>
      <c r="BU261" s="1">
        <v>3</v>
      </c>
      <c r="BV261" s="1">
        <v>3</v>
      </c>
      <c r="BW261" s="1">
        <v>3</v>
      </c>
      <c r="BX261" s="1">
        <v>3</v>
      </c>
      <c r="BY261" s="1">
        <v>3</v>
      </c>
    </row>
    <row r="262" spans="1:77" ht="15.75" thickBot="1" x14ac:dyDescent="0.3">
      <c r="A262" s="1" t="s">
        <v>28</v>
      </c>
      <c r="B262" s="1" t="s">
        <v>60</v>
      </c>
      <c r="C262" s="1">
        <v>13</v>
      </c>
      <c r="D262" s="7" t="s">
        <v>18</v>
      </c>
      <c r="E262" s="1">
        <v>224</v>
      </c>
      <c r="F262" s="1">
        <v>372.29999999999995</v>
      </c>
      <c r="G262" s="8">
        <v>62.05</v>
      </c>
      <c r="H262" s="1">
        <v>4.3090277777777776E-2</v>
      </c>
      <c r="I262" s="1">
        <f>L262/G262</f>
        <v>82.557468493150694</v>
      </c>
      <c r="J262" s="1">
        <f>M262/G262</f>
        <v>9.7038767123287677</v>
      </c>
      <c r="K262" s="13">
        <f>N262/G262</f>
        <v>1.4428686543110396</v>
      </c>
      <c r="L262" s="1">
        <v>5122.69092</v>
      </c>
      <c r="M262" s="1">
        <v>602.12554999999998</v>
      </c>
      <c r="N262" s="1">
        <v>89.53</v>
      </c>
      <c r="O262" s="1">
        <v>0</v>
      </c>
      <c r="P262" s="1">
        <v>0</v>
      </c>
      <c r="Q262" s="1">
        <v>0</v>
      </c>
      <c r="R262" s="1">
        <v>10</v>
      </c>
      <c r="S262" s="1">
        <v>0</v>
      </c>
      <c r="T262" s="1">
        <v>0</v>
      </c>
      <c r="U262" s="1">
        <v>0</v>
      </c>
      <c r="V262" s="1">
        <v>16.032229999999998</v>
      </c>
      <c r="W262" s="1">
        <v>0</v>
      </c>
      <c r="X262" s="1">
        <v>0</v>
      </c>
      <c r="Y262" s="1">
        <v>0</v>
      </c>
      <c r="Z262" s="1">
        <v>2</v>
      </c>
      <c r="AA262" s="1">
        <v>6</v>
      </c>
      <c r="AB262" s="1">
        <v>28</v>
      </c>
      <c r="AC262" s="1">
        <v>38</v>
      </c>
      <c r="AD262" s="1">
        <v>3</v>
      </c>
      <c r="AE262" s="1">
        <v>0</v>
      </c>
      <c r="AF262" s="1">
        <v>0.36</v>
      </c>
      <c r="AG262" s="1">
        <v>3.04</v>
      </c>
      <c r="AH262" s="1">
        <v>24.51</v>
      </c>
      <c r="AI262" s="1">
        <v>73.37</v>
      </c>
      <c r="AJ262" s="1">
        <v>8.7899999999999991</v>
      </c>
      <c r="AK262" s="1">
        <v>0</v>
      </c>
      <c r="AL262" s="1">
        <v>21</v>
      </c>
      <c r="AM262" s="1">
        <v>8</v>
      </c>
      <c r="AN262" s="1">
        <v>2</v>
      </c>
      <c r="AO262" s="1">
        <v>24</v>
      </c>
      <c r="AP262" s="1">
        <v>12</v>
      </c>
      <c r="AQ262" s="1">
        <v>3</v>
      </c>
      <c r="AR262" s="1">
        <v>175</v>
      </c>
      <c r="AS262" s="1">
        <v>13</v>
      </c>
      <c r="AT262" s="1">
        <v>2</v>
      </c>
      <c r="AU262" s="1">
        <v>141</v>
      </c>
      <c r="AV262" s="1">
        <v>17</v>
      </c>
      <c r="AW262" s="1">
        <v>0</v>
      </c>
      <c r="AX262" s="1">
        <v>2316.6799299999998</v>
      </c>
      <c r="AY262" s="1">
        <v>1380.1999499999999</v>
      </c>
      <c r="AZ262" s="1">
        <v>777.84997999999996</v>
      </c>
      <c r="BA262" s="1">
        <v>533.28003000000001</v>
      </c>
      <c r="BB262" s="1">
        <v>108.69</v>
      </c>
      <c r="BC262" s="1">
        <v>5.99</v>
      </c>
      <c r="BD262" s="1">
        <v>0</v>
      </c>
      <c r="BE262" s="1">
        <v>0</v>
      </c>
      <c r="BF262" s="1">
        <v>256</v>
      </c>
      <c r="BG262" s="1">
        <v>107</v>
      </c>
      <c r="BH262" s="1">
        <v>58</v>
      </c>
      <c r="BI262" s="1">
        <v>11</v>
      </c>
      <c r="BJ262" s="1">
        <v>1</v>
      </c>
      <c r="BK262" s="1">
        <v>0</v>
      </c>
      <c r="BL262" s="1">
        <v>0</v>
      </c>
      <c r="BM262" s="1">
        <v>89.53</v>
      </c>
      <c r="BN262" s="1">
        <v>0</v>
      </c>
      <c r="BO262" s="13">
        <v>0</v>
      </c>
      <c r="BP262" s="1">
        <v>31</v>
      </c>
      <c r="BQ262" s="1">
        <v>39</v>
      </c>
      <c r="BR262" s="1">
        <v>361</v>
      </c>
      <c r="BS262" s="9">
        <f t="shared" si="31"/>
        <v>7</v>
      </c>
      <c r="BT262" s="1">
        <v>4</v>
      </c>
      <c r="BU262" s="1">
        <v>4</v>
      </c>
      <c r="BV262" s="1">
        <v>4</v>
      </c>
      <c r="BW262" s="1">
        <v>4</v>
      </c>
      <c r="BX262" s="1">
        <v>4</v>
      </c>
      <c r="BY262" s="1">
        <v>4</v>
      </c>
    </row>
    <row r="263" spans="1:77" ht="15.75" thickBot="1" x14ac:dyDescent="0.3">
      <c r="A263" s="1" t="s">
        <v>24</v>
      </c>
      <c r="B263" s="1" t="s">
        <v>5</v>
      </c>
      <c r="C263" s="1">
        <v>13</v>
      </c>
      <c r="D263" s="7" t="s">
        <v>18</v>
      </c>
      <c r="E263" s="1">
        <v>238</v>
      </c>
      <c r="F263" s="1">
        <v>0</v>
      </c>
      <c r="G263" s="8">
        <v>0</v>
      </c>
      <c r="H263" s="9">
        <v>0</v>
      </c>
      <c r="I263" s="9">
        <v>0</v>
      </c>
      <c r="J263" s="9">
        <v>0</v>
      </c>
      <c r="K263" s="13">
        <v>0</v>
      </c>
      <c r="L263" s="9">
        <v>0</v>
      </c>
      <c r="M263" s="9">
        <v>0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>
        <v>0</v>
      </c>
      <c r="V263" s="9">
        <v>0</v>
      </c>
      <c r="W263" s="9">
        <v>0</v>
      </c>
      <c r="X263" s="9">
        <v>0</v>
      </c>
      <c r="Y263" s="9">
        <v>0</v>
      </c>
      <c r="Z263" s="9">
        <v>0</v>
      </c>
      <c r="AA263" s="9">
        <v>0</v>
      </c>
      <c r="AB263" s="9">
        <v>0</v>
      </c>
      <c r="AC263" s="9">
        <v>0</v>
      </c>
      <c r="AD263" s="9">
        <v>0</v>
      </c>
      <c r="AE263" s="9">
        <v>0</v>
      </c>
      <c r="AF263" s="9">
        <v>0</v>
      </c>
      <c r="AG263" s="9">
        <v>0</v>
      </c>
      <c r="AH263" s="9">
        <v>0</v>
      </c>
      <c r="AI263" s="9">
        <v>0</v>
      </c>
      <c r="AJ263" s="9">
        <v>0</v>
      </c>
      <c r="AK263" s="9">
        <v>0</v>
      </c>
      <c r="AL263" s="9">
        <v>0</v>
      </c>
      <c r="AM263" s="9">
        <v>0</v>
      </c>
      <c r="AN263" s="9">
        <v>0</v>
      </c>
      <c r="AO263" s="9">
        <v>0</v>
      </c>
      <c r="AP263" s="9">
        <v>0</v>
      </c>
      <c r="AQ263" s="9">
        <v>0</v>
      </c>
      <c r="AR263" s="9">
        <v>0</v>
      </c>
      <c r="AS263" s="9">
        <v>0</v>
      </c>
      <c r="AT263" s="9">
        <v>0</v>
      </c>
      <c r="AU263" s="9">
        <v>0</v>
      </c>
      <c r="AV263" s="9">
        <v>0</v>
      </c>
      <c r="AW263" s="9">
        <v>0</v>
      </c>
      <c r="AX263" s="9">
        <v>0</v>
      </c>
      <c r="AY263" s="9">
        <v>0</v>
      </c>
      <c r="AZ263" s="9">
        <v>0</v>
      </c>
      <c r="BA263" s="9">
        <v>0</v>
      </c>
      <c r="BB263" s="9">
        <v>0</v>
      </c>
      <c r="BC263" s="9">
        <v>0</v>
      </c>
      <c r="BD263" s="9">
        <v>0</v>
      </c>
      <c r="BE263" s="9">
        <v>0</v>
      </c>
      <c r="BF263" s="9">
        <v>0</v>
      </c>
      <c r="BG263" s="9">
        <v>0</v>
      </c>
      <c r="BH263" s="9">
        <v>0</v>
      </c>
      <c r="BI263" s="9">
        <v>0</v>
      </c>
      <c r="BJ263" s="9">
        <v>0</v>
      </c>
      <c r="BK263" s="9">
        <v>0</v>
      </c>
      <c r="BL263" s="9">
        <v>0</v>
      </c>
      <c r="BM263" s="9">
        <v>0</v>
      </c>
      <c r="BN263" s="9">
        <v>0</v>
      </c>
      <c r="BO263" s="13">
        <v>0</v>
      </c>
      <c r="BP263" s="9">
        <v>0</v>
      </c>
      <c r="BQ263" s="9">
        <v>0</v>
      </c>
      <c r="BR263" s="9">
        <v>0</v>
      </c>
      <c r="BS263" s="9">
        <f t="shared" si="31"/>
        <v>0</v>
      </c>
      <c r="BT263" s="9">
        <v>0</v>
      </c>
      <c r="BU263" s="9">
        <v>0</v>
      </c>
      <c r="BV263" s="9">
        <v>0</v>
      </c>
      <c r="BW263" s="9">
        <v>0</v>
      </c>
      <c r="BX263" s="9">
        <v>0</v>
      </c>
      <c r="BY263" s="9">
        <v>0</v>
      </c>
    </row>
    <row r="264" spans="1:77" ht="15.75" thickBot="1" x14ac:dyDescent="0.3">
      <c r="A264" s="1" t="s">
        <v>34</v>
      </c>
      <c r="B264" s="1" t="s">
        <v>61</v>
      </c>
      <c r="C264" s="1">
        <v>13</v>
      </c>
      <c r="D264" s="7" t="s">
        <v>18</v>
      </c>
      <c r="E264" s="1">
        <v>116</v>
      </c>
      <c r="F264" s="1">
        <v>434.34999999999997</v>
      </c>
      <c r="G264" s="8">
        <v>62.05</v>
      </c>
      <c r="H264" s="1">
        <v>4.3090277777777776E-2</v>
      </c>
      <c r="I264" s="1">
        <f t="shared" ref="I264:I286" si="32">L264/G264</f>
        <v>79.21167558420629</v>
      </c>
      <c r="J264" s="1">
        <f t="shared" ref="J264:J286" si="33">M264/G264</f>
        <v>8.6099171635777605</v>
      </c>
      <c r="K264" s="13">
        <f t="shared" ref="K264:K286" si="34">N264/G264</f>
        <v>1.0854149879129733</v>
      </c>
      <c r="L264" s="1">
        <v>4915.0844699999998</v>
      </c>
      <c r="M264" s="1">
        <v>534.24536000000001</v>
      </c>
      <c r="N264" s="1">
        <v>67.349999999999994</v>
      </c>
      <c r="O264" s="1">
        <v>0</v>
      </c>
      <c r="P264" s="1">
        <v>0</v>
      </c>
      <c r="Q264" s="1">
        <v>0</v>
      </c>
      <c r="R264" s="1">
        <v>6</v>
      </c>
      <c r="S264" s="1">
        <v>0</v>
      </c>
      <c r="T264" s="1">
        <v>0</v>
      </c>
      <c r="U264" s="1">
        <v>0</v>
      </c>
      <c r="V264" s="1">
        <v>23.547969999999999</v>
      </c>
      <c r="W264" s="1">
        <v>0</v>
      </c>
      <c r="X264" s="1">
        <v>0</v>
      </c>
      <c r="Y264" s="1">
        <v>0</v>
      </c>
      <c r="Z264" s="1">
        <v>0</v>
      </c>
      <c r="AA264" s="1">
        <v>3</v>
      </c>
      <c r="AB264" s="1">
        <v>37</v>
      </c>
      <c r="AC264" s="1">
        <v>32</v>
      </c>
      <c r="AD264" s="1">
        <v>0</v>
      </c>
      <c r="AE264" s="1">
        <v>0</v>
      </c>
      <c r="AF264" s="1">
        <v>0</v>
      </c>
      <c r="AG264" s="1">
        <v>0.9</v>
      </c>
      <c r="AH264" s="1">
        <v>24.38</v>
      </c>
      <c r="AI264" s="1">
        <v>71.489999999999995</v>
      </c>
      <c r="AJ264" s="1">
        <v>0</v>
      </c>
      <c r="AK264" s="1">
        <v>0</v>
      </c>
      <c r="AL264" s="1">
        <v>35</v>
      </c>
      <c r="AM264" s="1">
        <v>10</v>
      </c>
      <c r="AN264" s="1">
        <v>5</v>
      </c>
      <c r="AO264" s="1">
        <v>44</v>
      </c>
      <c r="AP264" s="1">
        <v>6</v>
      </c>
      <c r="AQ264" s="1">
        <v>5</v>
      </c>
      <c r="AR264" s="1">
        <v>145</v>
      </c>
      <c r="AS264" s="1">
        <v>15</v>
      </c>
      <c r="AT264" s="1">
        <v>4</v>
      </c>
      <c r="AU264" s="1">
        <v>136</v>
      </c>
      <c r="AV264" s="1">
        <v>9</v>
      </c>
      <c r="AW264" s="1">
        <v>1</v>
      </c>
      <c r="AX264" s="1">
        <v>1658.18994</v>
      </c>
      <c r="AY264" s="1">
        <v>1148.9300499999999</v>
      </c>
      <c r="AZ264" s="1">
        <v>1120.26001</v>
      </c>
      <c r="BA264" s="1">
        <v>797.40997000000004</v>
      </c>
      <c r="BB264" s="1">
        <v>158.39999</v>
      </c>
      <c r="BC264" s="1">
        <v>31.85</v>
      </c>
      <c r="BD264" s="1">
        <v>0</v>
      </c>
      <c r="BE264" s="1">
        <v>0</v>
      </c>
      <c r="BF264" s="1">
        <v>266</v>
      </c>
      <c r="BG264" s="1">
        <v>123</v>
      </c>
      <c r="BH264" s="1">
        <v>76</v>
      </c>
      <c r="BI264" s="1">
        <v>19</v>
      </c>
      <c r="BJ264" s="1">
        <v>2</v>
      </c>
      <c r="BK264" s="1">
        <v>0</v>
      </c>
      <c r="BL264" s="1">
        <v>0</v>
      </c>
      <c r="BM264" s="1">
        <v>67.349999999999994</v>
      </c>
      <c r="BN264" s="1">
        <v>0</v>
      </c>
      <c r="BO264" s="13">
        <v>0</v>
      </c>
      <c r="BP264" s="1">
        <v>50</v>
      </c>
      <c r="BQ264" s="1">
        <v>55</v>
      </c>
      <c r="BR264" s="1">
        <v>360</v>
      </c>
      <c r="BS264" s="9">
        <f t="shared" si="31"/>
        <v>15</v>
      </c>
      <c r="BT264" s="1">
        <v>3</v>
      </c>
      <c r="BU264" s="1">
        <v>3</v>
      </c>
      <c r="BV264" s="1">
        <v>4</v>
      </c>
      <c r="BW264" s="1">
        <v>3</v>
      </c>
      <c r="BX264" s="1">
        <v>4</v>
      </c>
      <c r="BY264" s="1">
        <v>4</v>
      </c>
    </row>
    <row r="265" spans="1:77" ht="15.75" thickBot="1" x14ac:dyDescent="0.3">
      <c r="A265" s="1" t="s">
        <v>25</v>
      </c>
      <c r="B265" s="1" t="s">
        <v>5</v>
      </c>
      <c r="C265" s="1">
        <v>13</v>
      </c>
      <c r="D265" s="7" t="s">
        <v>18</v>
      </c>
      <c r="E265" s="1">
        <v>275</v>
      </c>
      <c r="F265" s="1">
        <v>310.25</v>
      </c>
      <c r="G265" s="8">
        <v>62.05</v>
      </c>
      <c r="H265" s="1">
        <v>4.3090277777777776E-2</v>
      </c>
      <c r="I265" s="1">
        <f t="shared" si="32"/>
        <v>78.519764222401292</v>
      </c>
      <c r="J265" s="1">
        <f t="shared" si="33"/>
        <v>7.4462925060435134</v>
      </c>
      <c r="K265" s="13">
        <f t="shared" si="34"/>
        <v>0.55874294923448842</v>
      </c>
      <c r="L265" s="1">
        <v>4872.1513699999996</v>
      </c>
      <c r="M265" s="1">
        <v>462.04244999999997</v>
      </c>
      <c r="N265" s="1">
        <v>34.67</v>
      </c>
      <c r="O265" s="1">
        <v>2.81</v>
      </c>
      <c r="P265" s="1">
        <v>0</v>
      </c>
      <c r="Q265" s="1">
        <v>0</v>
      </c>
      <c r="R265" s="1">
        <v>4</v>
      </c>
      <c r="S265" s="1">
        <v>1</v>
      </c>
      <c r="T265" s="1">
        <v>0</v>
      </c>
      <c r="U265" s="1">
        <v>0</v>
      </c>
      <c r="V265" s="1">
        <v>13.23828</v>
      </c>
      <c r="W265" s="1">
        <v>2.8129900000000001</v>
      </c>
      <c r="X265" s="1">
        <v>0</v>
      </c>
      <c r="Y265" s="1">
        <v>0</v>
      </c>
      <c r="Z265" s="1">
        <v>1</v>
      </c>
      <c r="AA265" s="1">
        <v>1</v>
      </c>
      <c r="AB265" s="1">
        <v>25</v>
      </c>
      <c r="AC265" s="1">
        <v>28</v>
      </c>
      <c r="AD265" s="1">
        <v>0</v>
      </c>
      <c r="AE265" s="1">
        <v>0</v>
      </c>
      <c r="AF265" s="1">
        <v>0.52</v>
      </c>
      <c r="AG265" s="1">
        <v>0.5</v>
      </c>
      <c r="AH265" s="1">
        <v>13.87</v>
      </c>
      <c r="AI265" s="1">
        <v>51.35</v>
      </c>
      <c r="AJ265" s="1">
        <v>0</v>
      </c>
      <c r="AK265" s="1">
        <v>0</v>
      </c>
      <c r="AL265" s="1">
        <v>23</v>
      </c>
      <c r="AM265" s="1">
        <v>6</v>
      </c>
      <c r="AN265" s="1">
        <v>1</v>
      </c>
      <c r="AO265" s="1">
        <v>38</v>
      </c>
      <c r="AP265" s="1">
        <v>14</v>
      </c>
      <c r="AQ265" s="1">
        <v>2</v>
      </c>
      <c r="AR265" s="1">
        <v>128</v>
      </c>
      <c r="AS265" s="1">
        <v>20</v>
      </c>
      <c r="AT265" s="1">
        <v>4</v>
      </c>
      <c r="AU265" s="1">
        <v>110</v>
      </c>
      <c r="AV265" s="1">
        <v>20</v>
      </c>
      <c r="AW265" s="1">
        <v>5</v>
      </c>
      <c r="AX265" s="1">
        <v>2074.0900900000001</v>
      </c>
      <c r="AY265" s="1">
        <v>1216.3900100000001</v>
      </c>
      <c r="AZ265" s="1">
        <v>926.03003000000001</v>
      </c>
      <c r="BA265" s="1">
        <v>510.51001000000002</v>
      </c>
      <c r="BB265" s="1">
        <v>132.31</v>
      </c>
      <c r="BC265" s="1">
        <v>9.9</v>
      </c>
      <c r="BD265" s="1">
        <v>2.81</v>
      </c>
      <c r="BE265" s="1">
        <v>0</v>
      </c>
      <c r="BF265" s="1">
        <v>276</v>
      </c>
      <c r="BG265" s="1">
        <v>111</v>
      </c>
      <c r="BH265" s="1">
        <v>69</v>
      </c>
      <c r="BI265" s="1">
        <v>15</v>
      </c>
      <c r="BJ265" s="1">
        <v>1</v>
      </c>
      <c r="BK265" s="1">
        <v>1</v>
      </c>
      <c r="BL265" s="1">
        <v>0</v>
      </c>
      <c r="BM265" s="1">
        <v>37.480000000000004</v>
      </c>
      <c r="BN265" s="1">
        <v>2.81</v>
      </c>
      <c r="BO265" s="13">
        <v>1</v>
      </c>
      <c r="BP265" s="1">
        <v>30</v>
      </c>
      <c r="BQ265" s="1">
        <v>54</v>
      </c>
      <c r="BR265" s="1">
        <v>299</v>
      </c>
      <c r="BS265" s="9">
        <f t="shared" si="31"/>
        <v>12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</row>
    <row r="266" spans="1:77" ht="15.75" thickBot="1" x14ac:dyDescent="0.3">
      <c r="A266" s="1" t="s">
        <v>35</v>
      </c>
      <c r="B266" s="1" t="s">
        <v>61</v>
      </c>
      <c r="C266" s="1">
        <v>13</v>
      </c>
      <c r="D266" s="7" t="s">
        <v>18</v>
      </c>
      <c r="E266" s="1">
        <v>262</v>
      </c>
      <c r="F266" s="1">
        <v>310.25</v>
      </c>
      <c r="G266" s="8">
        <v>62.05</v>
      </c>
      <c r="H266" s="1">
        <v>4.3090277777777776E-2</v>
      </c>
      <c r="I266" s="1">
        <f t="shared" si="32"/>
        <v>78.73475745366639</v>
      </c>
      <c r="J266" s="1">
        <f t="shared" si="33"/>
        <v>10.133549395648672</v>
      </c>
      <c r="K266" s="13">
        <f t="shared" si="34"/>
        <v>0.83207091055600335</v>
      </c>
      <c r="L266" s="1">
        <v>4885.4916999999996</v>
      </c>
      <c r="M266" s="1">
        <v>628.78674000000001</v>
      </c>
      <c r="N266" s="1">
        <v>51.63</v>
      </c>
      <c r="O266" s="1">
        <v>0</v>
      </c>
      <c r="P266" s="1">
        <v>0</v>
      </c>
      <c r="Q266" s="1">
        <v>0</v>
      </c>
      <c r="R266" s="1">
        <v>5</v>
      </c>
      <c r="S266" s="1">
        <v>0</v>
      </c>
      <c r="T266" s="1">
        <v>0</v>
      </c>
      <c r="U266" s="1">
        <v>0</v>
      </c>
      <c r="V266" s="1">
        <v>14.72217</v>
      </c>
      <c r="W266" s="1">
        <v>0</v>
      </c>
      <c r="X266" s="1">
        <v>0</v>
      </c>
      <c r="Y266" s="1">
        <v>0</v>
      </c>
      <c r="Z266" s="1">
        <v>1</v>
      </c>
      <c r="AA266" s="1">
        <v>10</v>
      </c>
      <c r="AB266" s="1">
        <v>29</v>
      </c>
      <c r="AC266" s="1">
        <v>26</v>
      </c>
      <c r="AD266" s="1">
        <v>0</v>
      </c>
      <c r="AE266" s="1">
        <v>0</v>
      </c>
      <c r="AF266" s="1">
        <v>0</v>
      </c>
      <c r="AG266" s="1">
        <v>5.2</v>
      </c>
      <c r="AH266" s="1">
        <v>20.8</v>
      </c>
      <c r="AI266" s="1">
        <v>62.29</v>
      </c>
      <c r="AJ266" s="1">
        <v>0.69</v>
      </c>
      <c r="AK266" s="1">
        <v>0</v>
      </c>
      <c r="AL266" s="1">
        <v>26</v>
      </c>
      <c r="AM266" s="1">
        <v>26</v>
      </c>
      <c r="AN266" s="1">
        <v>5</v>
      </c>
      <c r="AO266" s="1">
        <v>32</v>
      </c>
      <c r="AP266" s="1">
        <v>15</v>
      </c>
      <c r="AQ266" s="1">
        <v>3</v>
      </c>
      <c r="AR266" s="1">
        <v>210</v>
      </c>
      <c r="AS266" s="1">
        <v>26</v>
      </c>
      <c r="AT266" s="1">
        <v>2</v>
      </c>
      <c r="AU266" s="1">
        <v>189</v>
      </c>
      <c r="AV266" s="1">
        <v>24</v>
      </c>
      <c r="AW266" s="1">
        <v>7</v>
      </c>
      <c r="AX266" s="1">
        <v>2097.12012</v>
      </c>
      <c r="AY266" s="1">
        <v>1163.0400400000001</v>
      </c>
      <c r="AZ266" s="1">
        <v>934.69</v>
      </c>
      <c r="BA266" s="1">
        <v>552.84997999999996</v>
      </c>
      <c r="BB266" s="1">
        <v>121.27</v>
      </c>
      <c r="BC266" s="1">
        <v>16.510000000000002</v>
      </c>
      <c r="BD266" s="1">
        <v>0</v>
      </c>
      <c r="BE266" s="1">
        <v>0</v>
      </c>
      <c r="BF266" s="1">
        <v>287</v>
      </c>
      <c r="BG266" s="1">
        <v>123</v>
      </c>
      <c r="BH266" s="1">
        <v>59</v>
      </c>
      <c r="BI266" s="1">
        <v>16</v>
      </c>
      <c r="BJ266" s="1">
        <v>2</v>
      </c>
      <c r="BK266" s="1">
        <v>0</v>
      </c>
      <c r="BL266" s="1">
        <v>0</v>
      </c>
      <c r="BM266" s="1">
        <v>51.63</v>
      </c>
      <c r="BN266" s="1">
        <v>0</v>
      </c>
      <c r="BO266" s="13">
        <v>0</v>
      </c>
      <c r="BP266" s="1">
        <v>57</v>
      </c>
      <c r="BQ266" s="1">
        <v>50</v>
      </c>
      <c r="BR266" s="1">
        <v>457</v>
      </c>
      <c r="BS266" s="9">
        <f t="shared" si="31"/>
        <v>17</v>
      </c>
      <c r="BT266" s="1">
        <v>2</v>
      </c>
      <c r="BU266" s="1">
        <v>2</v>
      </c>
      <c r="BV266" s="1">
        <v>2</v>
      </c>
      <c r="BW266" s="1">
        <v>4</v>
      </c>
      <c r="BX266" s="1">
        <v>3</v>
      </c>
      <c r="BY266" s="1">
        <v>2</v>
      </c>
    </row>
    <row r="267" spans="1:77" ht="15.75" thickBot="1" x14ac:dyDescent="0.3">
      <c r="A267" s="1" t="s">
        <v>43</v>
      </c>
      <c r="B267" s="1" t="s">
        <v>20</v>
      </c>
      <c r="C267" s="1">
        <v>13</v>
      </c>
      <c r="D267" s="7" t="s">
        <v>18</v>
      </c>
      <c r="E267" s="1">
        <v>380</v>
      </c>
      <c r="F267" s="1">
        <v>434.34999999999997</v>
      </c>
      <c r="G267" s="8">
        <v>62.05</v>
      </c>
      <c r="H267" s="1">
        <v>4.3090277777777776E-2</v>
      </c>
      <c r="I267" s="1">
        <f t="shared" si="32"/>
        <v>77.289381950040294</v>
      </c>
      <c r="J267" s="1">
        <f t="shared" si="33"/>
        <v>8.9371738920225638</v>
      </c>
      <c r="K267" s="13">
        <f t="shared" si="34"/>
        <v>1.7756647864625303</v>
      </c>
      <c r="L267" s="1">
        <v>4795.8061500000003</v>
      </c>
      <c r="M267" s="1">
        <v>554.55164000000002</v>
      </c>
      <c r="N267" s="1">
        <v>110.18</v>
      </c>
      <c r="O267" s="1">
        <v>0</v>
      </c>
      <c r="P267" s="1">
        <v>0</v>
      </c>
      <c r="Q267" s="1">
        <v>0</v>
      </c>
      <c r="R267" s="1">
        <v>13</v>
      </c>
      <c r="S267" s="1">
        <v>0</v>
      </c>
      <c r="T267" s="1">
        <v>0</v>
      </c>
      <c r="U267" s="1">
        <v>0</v>
      </c>
      <c r="V267" s="1">
        <v>12.696289999999999</v>
      </c>
      <c r="W267" s="1">
        <v>0</v>
      </c>
      <c r="X267" s="1">
        <v>0</v>
      </c>
      <c r="Y267" s="1">
        <v>0</v>
      </c>
      <c r="Z267" s="1">
        <v>3</v>
      </c>
      <c r="AA267" s="1">
        <v>11</v>
      </c>
      <c r="AB267" s="1">
        <v>29</v>
      </c>
      <c r="AC267" s="1">
        <v>39</v>
      </c>
      <c r="AD267" s="1">
        <v>5</v>
      </c>
      <c r="AE267" s="1">
        <v>0</v>
      </c>
      <c r="AF267" s="1">
        <v>0.65</v>
      </c>
      <c r="AG267" s="1">
        <v>7.87</v>
      </c>
      <c r="AH267" s="1">
        <v>29.52</v>
      </c>
      <c r="AI267" s="1">
        <v>98.59</v>
      </c>
      <c r="AJ267" s="1">
        <v>5.97</v>
      </c>
      <c r="AK267" s="1">
        <v>0</v>
      </c>
      <c r="AL267" s="1">
        <v>27</v>
      </c>
      <c r="AM267" s="1">
        <v>8</v>
      </c>
      <c r="AN267" s="1">
        <v>3</v>
      </c>
      <c r="AO267" s="1">
        <v>49</v>
      </c>
      <c r="AP267" s="1">
        <v>12</v>
      </c>
      <c r="AQ267" s="1">
        <v>7</v>
      </c>
      <c r="AR267" s="1">
        <v>108</v>
      </c>
      <c r="AS267" s="1">
        <v>15</v>
      </c>
      <c r="AT267" s="1">
        <v>8</v>
      </c>
      <c r="AU267" s="1">
        <v>111</v>
      </c>
      <c r="AV267" s="1">
        <v>16</v>
      </c>
      <c r="AW267" s="1">
        <v>0</v>
      </c>
      <c r="AX267" s="1">
        <v>2322.5800800000002</v>
      </c>
      <c r="AY267" s="1">
        <v>1256.8199500000001</v>
      </c>
      <c r="AZ267" s="1">
        <v>704.02002000000005</v>
      </c>
      <c r="BA267" s="1">
        <v>402.47</v>
      </c>
      <c r="BB267" s="1">
        <v>110.18</v>
      </c>
      <c r="BC267" s="1">
        <v>0</v>
      </c>
      <c r="BD267" s="1">
        <v>0</v>
      </c>
      <c r="BE267" s="1">
        <v>0</v>
      </c>
      <c r="BF267" s="1">
        <v>212</v>
      </c>
      <c r="BG267" s="1">
        <v>103</v>
      </c>
      <c r="BH267" s="1">
        <v>47</v>
      </c>
      <c r="BI267" s="1">
        <v>13</v>
      </c>
      <c r="BJ267" s="1">
        <v>0</v>
      </c>
      <c r="BK267" s="1">
        <v>0</v>
      </c>
      <c r="BL267" s="1">
        <v>0</v>
      </c>
      <c r="BM267" s="1">
        <v>110.18</v>
      </c>
      <c r="BN267" s="1">
        <v>0</v>
      </c>
      <c r="BO267" s="13">
        <v>0</v>
      </c>
      <c r="BP267" s="1">
        <v>38</v>
      </c>
      <c r="BQ267" s="1">
        <v>68</v>
      </c>
      <c r="BR267" s="1">
        <v>295</v>
      </c>
      <c r="BS267" s="9">
        <f t="shared" si="31"/>
        <v>18</v>
      </c>
      <c r="BT267" s="1">
        <v>3</v>
      </c>
      <c r="BU267" s="1">
        <v>3</v>
      </c>
      <c r="BV267" s="1">
        <v>4</v>
      </c>
      <c r="BW267" s="1">
        <v>3</v>
      </c>
      <c r="BX267" s="1">
        <v>3</v>
      </c>
      <c r="BY267" s="1">
        <v>3</v>
      </c>
    </row>
    <row r="268" spans="1:77" ht="15.75" thickBot="1" x14ac:dyDescent="0.3">
      <c r="A268" s="1" t="s">
        <v>36</v>
      </c>
      <c r="B268" s="1" t="s">
        <v>61</v>
      </c>
      <c r="C268" s="1">
        <v>13</v>
      </c>
      <c r="D268" s="7" t="s">
        <v>18</v>
      </c>
      <c r="E268" s="1">
        <v>920</v>
      </c>
      <c r="F268" s="1">
        <v>354.29999999999995</v>
      </c>
      <c r="G268" s="8">
        <v>59.05</v>
      </c>
      <c r="H268" s="1">
        <v>4.1006944444444443E-2</v>
      </c>
      <c r="I268" s="1">
        <f t="shared" si="32"/>
        <v>86.185651143099079</v>
      </c>
      <c r="J268" s="1">
        <f t="shared" si="33"/>
        <v>10.670416088060966</v>
      </c>
      <c r="K268" s="13">
        <f t="shared" si="34"/>
        <v>0.77798475867908556</v>
      </c>
      <c r="L268" s="1">
        <v>5089.2627000000002</v>
      </c>
      <c r="M268" s="1">
        <v>630.08807000000002</v>
      </c>
      <c r="N268" s="1">
        <v>45.94</v>
      </c>
      <c r="O268" s="1">
        <v>0</v>
      </c>
      <c r="P268" s="1">
        <v>0</v>
      </c>
      <c r="Q268" s="1">
        <v>0</v>
      </c>
      <c r="R268" s="1">
        <v>5</v>
      </c>
      <c r="S268" s="1">
        <v>0</v>
      </c>
      <c r="T268" s="1">
        <v>0</v>
      </c>
      <c r="U268" s="1">
        <v>0</v>
      </c>
      <c r="V268" s="1">
        <v>13.72003</v>
      </c>
      <c r="W268" s="1">
        <v>0</v>
      </c>
      <c r="X268" s="1">
        <v>0</v>
      </c>
      <c r="Y268" s="1">
        <v>0</v>
      </c>
      <c r="Z268" s="1">
        <v>0</v>
      </c>
      <c r="AA268" s="1">
        <v>6</v>
      </c>
      <c r="AB268" s="1">
        <v>27</v>
      </c>
      <c r="AC268" s="1">
        <v>27</v>
      </c>
      <c r="AD268" s="1">
        <v>0</v>
      </c>
      <c r="AE268" s="1">
        <v>0</v>
      </c>
      <c r="AF268" s="1">
        <v>0</v>
      </c>
      <c r="AG268" s="1">
        <v>1.5</v>
      </c>
      <c r="AH268" s="1">
        <v>23.31</v>
      </c>
      <c r="AI268" s="1">
        <v>45.11</v>
      </c>
      <c r="AJ268" s="1">
        <v>0.73</v>
      </c>
      <c r="AK268" s="1">
        <v>0</v>
      </c>
      <c r="AL268" s="1">
        <v>38</v>
      </c>
      <c r="AM268" s="1">
        <v>5</v>
      </c>
      <c r="AN268" s="1">
        <v>4</v>
      </c>
      <c r="AO268" s="1">
        <v>39</v>
      </c>
      <c r="AP268" s="1">
        <v>24</v>
      </c>
      <c r="AQ268" s="1">
        <v>5</v>
      </c>
      <c r="AR268" s="1">
        <v>216</v>
      </c>
      <c r="AS268" s="1">
        <v>29</v>
      </c>
      <c r="AT268" s="1">
        <v>2</v>
      </c>
      <c r="AU268" s="1">
        <v>187</v>
      </c>
      <c r="AV268" s="1">
        <v>25</v>
      </c>
      <c r="AW268" s="1">
        <v>2</v>
      </c>
      <c r="AX268" s="1">
        <v>2141.37988</v>
      </c>
      <c r="AY268" s="1">
        <v>1623.58997</v>
      </c>
      <c r="AZ268" s="1">
        <v>796.34997999999996</v>
      </c>
      <c r="BA268" s="1">
        <v>482.03</v>
      </c>
      <c r="BB268" s="1">
        <v>45.94</v>
      </c>
      <c r="BC268" s="1">
        <v>0</v>
      </c>
      <c r="BD268" s="1">
        <v>0</v>
      </c>
      <c r="BE268" s="1">
        <v>0</v>
      </c>
      <c r="BF268" s="1">
        <v>301</v>
      </c>
      <c r="BG268" s="1">
        <v>107</v>
      </c>
      <c r="BH268" s="1">
        <v>49</v>
      </c>
      <c r="BI268" s="1">
        <v>5</v>
      </c>
      <c r="BJ268" s="1">
        <v>0</v>
      </c>
      <c r="BK268" s="1">
        <v>0</v>
      </c>
      <c r="BL268" s="1">
        <v>0</v>
      </c>
      <c r="BM268" s="1">
        <v>45.94</v>
      </c>
      <c r="BN268" s="1">
        <v>0</v>
      </c>
      <c r="BO268" s="13">
        <v>0</v>
      </c>
      <c r="BP268" s="1">
        <v>47</v>
      </c>
      <c r="BQ268" s="1">
        <v>68</v>
      </c>
      <c r="BR268" s="1">
        <v>480</v>
      </c>
      <c r="BS268" s="9">
        <f t="shared" si="31"/>
        <v>13</v>
      </c>
      <c r="BT268" s="1">
        <v>3</v>
      </c>
      <c r="BU268" s="1">
        <v>3</v>
      </c>
      <c r="BV268" s="1">
        <v>4</v>
      </c>
      <c r="BW268" s="1">
        <v>4</v>
      </c>
      <c r="BX268" s="1">
        <v>4</v>
      </c>
      <c r="BY268" s="1">
        <v>4</v>
      </c>
    </row>
    <row r="269" spans="1:77" ht="15.75" thickBot="1" x14ac:dyDescent="0.3">
      <c r="A269" s="1" t="s">
        <v>44</v>
      </c>
      <c r="B269" s="1" t="s">
        <v>20</v>
      </c>
      <c r="C269" s="1">
        <v>13</v>
      </c>
      <c r="D269" s="7" t="s">
        <v>18</v>
      </c>
      <c r="E269" s="1">
        <v>634</v>
      </c>
      <c r="F269" s="1">
        <v>372.29999999999995</v>
      </c>
      <c r="G269" s="8">
        <v>62.05</v>
      </c>
      <c r="H269" s="1">
        <v>4.3090277777777776E-2</v>
      </c>
      <c r="I269" s="1">
        <f t="shared" si="32"/>
        <v>77.534663658340051</v>
      </c>
      <c r="J269" s="1">
        <f t="shared" si="33"/>
        <v>8.2055403706688157</v>
      </c>
      <c r="K269" s="13">
        <f t="shared" si="34"/>
        <v>0.9161966156325545</v>
      </c>
      <c r="L269" s="1">
        <v>4811.0258800000001</v>
      </c>
      <c r="M269" s="1">
        <v>509.15377999999998</v>
      </c>
      <c r="N269" s="1">
        <v>56.85</v>
      </c>
      <c r="O269" s="1">
        <v>6.99</v>
      </c>
      <c r="P269" s="1">
        <v>0</v>
      </c>
      <c r="Q269" s="1">
        <v>0</v>
      </c>
      <c r="R269" s="1">
        <v>5</v>
      </c>
      <c r="S269" s="1">
        <v>1</v>
      </c>
      <c r="T269" s="1">
        <v>0</v>
      </c>
      <c r="U269" s="1">
        <v>0</v>
      </c>
      <c r="V269" s="1">
        <v>15.96509</v>
      </c>
      <c r="W269" s="1">
        <v>6.9858399999999996</v>
      </c>
      <c r="X269" s="1">
        <v>0</v>
      </c>
      <c r="Y269" s="1">
        <v>0</v>
      </c>
      <c r="Z269" s="1">
        <v>1</v>
      </c>
      <c r="AA269" s="1">
        <v>4</v>
      </c>
      <c r="AB269" s="1">
        <v>35</v>
      </c>
      <c r="AC269" s="1">
        <v>31</v>
      </c>
      <c r="AD269" s="1">
        <v>1</v>
      </c>
      <c r="AE269" s="1">
        <v>0</v>
      </c>
      <c r="AF269" s="1">
        <v>0</v>
      </c>
      <c r="AG269" s="1">
        <v>3.28</v>
      </c>
      <c r="AH269" s="1">
        <v>17.98</v>
      </c>
      <c r="AI269" s="1">
        <v>62.58</v>
      </c>
      <c r="AJ269" s="1">
        <v>0.98</v>
      </c>
      <c r="AK269" s="1">
        <v>0</v>
      </c>
      <c r="AL269" s="1">
        <v>26</v>
      </c>
      <c r="AM269" s="1">
        <v>14</v>
      </c>
      <c r="AN269" s="1">
        <v>6</v>
      </c>
      <c r="AO269" s="1">
        <v>24</v>
      </c>
      <c r="AP269" s="1">
        <v>14</v>
      </c>
      <c r="AQ269" s="1">
        <v>3</v>
      </c>
      <c r="AR269" s="1">
        <v>141</v>
      </c>
      <c r="AS269" s="1">
        <v>16</v>
      </c>
      <c r="AT269" s="1">
        <v>8</v>
      </c>
      <c r="AU269" s="1">
        <v>194</v>
      </c>
      <c r="AV269" s="1">
        <v>24</v>
      </c>
      <c r="AW269" s="1">
        <v>4</v>
      </c>
      <c r="AX269" s="1">
        <v>2660.9199199999998</v>
      </c>
      <c r="AY269" s="1">
        <v>1028.0400400000001</v>
      </c>
      <c r="AZ269" s="1">
        <v>660.62</v>
      </c>
      <c r="BA269" s="1">
        <v>391.82999000000001</v>
      </c>
      <c r="BB269" s="1">
        <v>59.37</v>
      </c>
      <c r="BC269" s="1">
        <v>10.25</v>
      </c>
      <c r="BD269" s="1">
        <v>0</v>
      </c>
      <c r="BE269" s="1">
        <v>0</v>
      </c>
      <c r="BF269" s="1">
        <v>186</v>
      </c>
      <c r="BG269" s="1">
        <v>91</v>
      </c>
      <c r="BH269" s="1">
        <v>46</v>
      </c>
      <c r="BI269" s="1">
        <v>5</v>
      </c>
      <c r="BJ269" s="1">
        <v>1</v>
      </c>
      <c r="BK269" s="1">
        <v>0</v>
      </c>
      <c r="BL269" s="1">
        <v>0</v>
      </c>
      <c r="BM269" s="1">
        <v>63.84</v>
      </c>
      <c r="BN269" s="1">
        <v>6.99</v>
      </c>
      <c r="BO269" s="13">
        <v>1</v>
      </c>
      <c r="BP269" s="1">
        <v>46</v>
      </c>
      <c r="BQ269" s="1">
        <v>41</v>
      </c>
      <c r="BR269" s="1">
        <v>385</v>
      </c>
      <c r="BS269" s="9">
        <f t="shared" si="31"/>
        <v>21</v>
      </c>
      <c r="BT269" s="1">
        <v>4</v>
      </c>
      <c r="BU269" s="1">
        <v>3</v>
      </c>
      <c r="BV269" s="1">
        <v>3</v>
      </c>
      <c r="BW269" s="1">
        <v>3</v>
      </c>
      <c r="BX269" s="1">
        <v>4</v>
      </c>
      <c r="BY269" s="1">
        <v>4</v>
      </c>
    </row>
    <row r="270" spans="1:77" ht="15.75" thickBot="1" x14ac:dyDescent="0.3">
      <c r="A270" s="1" t="s">
        <v>37</v>
      </c>
      <c r="B270" s="1" t="s">
        <v>62</v>
      </c>
      <c r="C270" s="1">
        <v>14</v>
      </c>
      <c r="D270" s="7" t="s">
        <v>19</v>
      </c>
      <c r="E270" s="1">
        <v>472</v>
      </c>
      <c r="F270" s="1">
        <v>778.2</v>
      </c>
      <c r="G270" s="8">
        <v>86.466666666666669</v>
      </c>
      <c r="H270" s="1">
        <v>6.0046296296296292E-2</v>
      </c>
      <c r="I270" s="1">
        <f t="shared" si="32"/>
        <v>96.526663878180415</v>
      </c>
      <c r="J270" s="1">
        <f t="shared" si="33"/>
        <v>10.561949074787972</v>
      </c>
      <c r="K270" s="13">
        <f t="shared" si="34"/>
        <v>5.5369314957594451</v>
      </c>
      <c r="L270" s="1">
        <v>8346.3388699999996</v>
      </c>
      <c r="M270" s="1">
        <v>913.25653</v>
      </c>
      <c r="N270" s="1">
        <v>478.76001000000002</v>
      </c>
      <c r="O270" s="1">
        <v>67.42</v>
      </c>
      <c r="P270" s="1">
        <v>6.6</v>
      </c>
      <c r="Q270" s="1">
        <v>0</v>
      </c>
      <c r="R270" s="1">
        <v>37</v>
      </c>
      <c r="S270" s="1">
        <v>5</v>
      </c>
      <c r="T270" s="1">
        <v>1</v>
      </c>
      <c r="U270" s="1">
        <v>0</v>
      </c>
      <c r="V270" s="1">
        <v>36.687010000000001</v>
      </c>
      <c r="W270" s="1">
        <v>23.987300000000001</v>
      </c>
      <c r="X270" s="1">
        <v>6.59863</v>
      </c>
      <c r="Y270" s="1">
        <v>0</v>
      </c>
      <c r="Z270" s="1">
        <v>9</v>
      </c>
      <c r="AA270" s="1">
        <v>13</v>
      </c>
      <c r="AB270" s="1">
        <v>68</v>
      </c>
      <c r="AC270" s="1">
        <v>45</v>
      </c>
      <c r="AD270" s="1">
        <v>20</v>
      </c>
      <c r="AE270" s="1">
        <v>1</v>
      </c>
      <c r="AF270" s="1">
        <v>2.37</v>
      </c>
      <c r="AG270" s="1">
        <v>8.7799999999999994</v>
      </c>
      <c r="AH270" s="1">
        <v>76.63</v>
      </c>
      <c r="AI270" s="1">
        <v>214.33</v>
      </c>
      <c r="AJ270" s="1">
        <v>34.14</v>
      </c>
      <c r="AK270" s="1">
        <v>0.8</v>
      </c>
      <c r="AL270" s="1">
        <v>50</v>
      </c>
      <c r="AM270" s="1">
        <v>11</v>
      </c>
      <c r="AN270" s="1">
        <v>9</v>
      </c>
      <c r="AO270" s="1">
        <v>41</v>
      </c>
      <c r="AP270" s="1">
        <v>17</v>
      </c>
      <c r="AQ270" s="1">
        <v>5</v>
      </c>
      <c r="AR270" s="1">
        <v>177</v>
      </c>
      <c r="AS270" s="1">
        <v>24</v>
      </c>
      <c r="AT270" s="1">
        <v>5</v>
      </c>
      <c r="AU270" s="1">
        <v>169</v>
      </c>
      <c r="AV270" s="1">
        <v>35</v>
      </c>
      <c r="AW270" s="1">
        <v>8</v>
      </c>
      <c r="AX270" s="1">
        <v>3199.75</v>
      </c>
      <c r="AY270" s="1">
        <v>1611.1099899999999</v>
      </c>
      <c r="AZ270" s="1">
        <v>1482.1800499999999</v>
      </c>
      <c r="BA270" s="1">
        <v>1201.3000500000001</v>
      </c>
      <c r="BB270" s="1">
        <v>655.96001999999999</v>
      </c>
      <c r="BC270" s="1">
        <v>144.66</v>
      </c>
      <c r="BD270" s="1">
        <v>51.35</v>
      </c>
      <c r="BE270" s="1">
        <v>0</v>
      </c>
      <c r="BF270" s="1">
        <v>336</v>
      </c>
      <c r="BG270" s="1">
        <v>212</v>
      </c>
      <c r="BH270" s="1">
        <v>131</v>
      </c>
      <c r="BI270" s="1">
        <v>53</v>
      </c>
      <c r="BJ270" s="1">
        <v>16</v>
      </c>
      <c r="BK270" s="1">
        <v>4</v>
      </c>
      <c r="BL270" s="1">
        <v>0</v>
      </c>
      <c r="BM270" s="1">
        <v>552.78001000000006</v>
      </c>
      <c r="BN270" s="1">
        <v>74.02</v>
      </c>
      <c r="BO270" s="13">
        <v>6</v>
      </c>
      <c r="BP270" s="1">
        <v>70</v>
      </c>
      <c r="BQ270" s="1">
        <v>63</v>
      </c>
      <c r="BR270" s="1">
        <v>437</v>
      </c>
      <c r="BS270" s="9">
        <f t="shared" si="31"/>
        <v>27</v>
      </c>
      <c r="BT270" s="1">
        <v>2</v>
      </c>
      <c r="BU270" s="1">
        <v>2</v>
      </c>
      <c r="BV270" s="1">
        <v>3</v>
      </c>
      <c r="BW270" s="1">
        <v>4</v>
      </c>
      <c r="BX270" s="1">
        <v>4</v>
      </c>
      <c r="BY270" s="1">
        <v>4</v>
      </c>
    </row>
    <row r="271" spans="1:77" ht="15.75" thickBot="1" x14ac:dyDescent="0.3">
      <c r="A271" s="1" t="s">
        <v>41</v>
      </c>
      <c r="B271" s="1" t="s">
        <v>20</v>
      </c>
      <c r="C271" s="1">
        <v>14</v>
      </c>
      <c r="D271" s="7" t="s">
        <v>19</v>
      </c>
      <c r="E271" s="1">
        <v>863</v>
      </c>
      <c r="F271" s="1">
        <v>691.73333333333335</v>
      </c>
      <c r="G271" s="8">
        <v>86.466666666666669</v>
      </c>
      <c r="H271" s="1">
        <v>6.0046296296296292E-2</v>
      </c>
      <c r="I271" s="1">
        <f t="shared" si="32"/>
        <v>92.725919468003084</v>
      </c>
      <c r="J271" s="1">
        <f t="shared" si="33"/>
        <v>10.006696260601387</v>
      </c>
      <c r="K271" s="13">
        <f t="shared" si="34"/>
        <v>3.9170007710100232</v>
      </c>
      <c r="L271" s="1">
        <v>8017.7011700000003</v>
      </c>
      <c r="M271" s="1">
        <v>865.24567000000002</v>
      </c>
      <c r="N271" s="1">
        <v>338.69</v>
      </c>
      <c r="O271" s="1">
        <v>89.78</v>
      </c>
      <c r="P271" s="1">
        <v>6.31</v>
      </c>
      <c r="Q271" s="1">
        <v>0</v>
      </c>
      <c r="R271" s="1">
        <v>25</v>
      </c>
      <c r="S271" s="1">
        <v>6</v>
      </c>
      <c r="T271" s="1">
        <v>1</v>
      </c>
      <c r="U271" s="1">
        <v>0</v>
      </c>
      <c r="V271" s="1">
        <v>58.58887</v>
      </c>
      <c r="W271" s="1">
        <v>21.75122</v>
      </c>
      <c r="X271" s="1">
        <v>6.3129900000000001</v>
      </c>
      <c r="Y271" s="1">
        <v>0</v>
      </c>
      <c r="Z271" s="1">
        <v>5</v>
      </c>
      <c r="AA271" s="1">
        <v>8</v>
      </c>
      <c r="AB271" s="1">
        <v>44</v>
      </c>
      <c r="AC271" s="1">
        <v>36</v>
      </c>
      <c r="AD271" s="1">
        <v>5</v>
      </c>
      <c r="AE271" s="1">
        <v>0</v>
      </c>
      <c r="AF271" s="1">
        <v>1.17</v>
      </c>
      <c r="AG271" s="1">
        <v>6.24</v>
      </c>
      <c r="AH271" s="1">
        <v>49.55</v>
      </c>
      <c r="AI271" s="1">
        <v>105.32</v>
      </c>
      <c r="AJ271" s="1">
        <v>6.98</v>
      </c>
      <c r="AK271" s="1">
        <v>0</v>
      </c>
      <c r="AL271" s="1">
        <v>32</v>
      </c>
      <c r="AM271" s="1">
        <v>15</v>
      </c>
      <c r="AN271" s="1">
        <v>6</v>
      </c>
      <c r="AO271" s="1">
        <v>59</v>
      </c>
      <c r="AP271" s="1">
        <v>25</v>
      </c>
      <c r="AQ271" s="1">
        <v>8</v>
      </c>
      <c r="AR271" s="1">
        <v>207</v>
      </c>
      <c r="AS271" s="1">
        <v>30</v>
      </c>
      <c r="AT271" s="1">
        <v>4</v>
      </c>
      <c r="AU271" s="1">
        <v>405</v>
      </c>
      <c r="AV271" s="1">
        <v>38</v>
      </c>
      <c r="AW271" s="1">
        <v>5</v>
      </c>
      <c r="AX271" s="1">
        <v>3626.12988</v>
      </c>
      <c r="AY271" s="1">
        <v>1352.9699700000001</v>
      </c>
      <c r="AZ271" s="1">
        <v>1460.1800499999999</v>
      </c>
      <c r="BA271" s="1">
        <v>1023.76001</v>
      </c>
      <c r="BB271" s="1">
        <v>397.44</v>
      </c>
      <c r="BC271" s="1">
        <v>135.14999</v>
      </c>
      <c r="BD271" s="1">
        <v>22.03</v>
      </c>
      <c r="BE271" s="1">
        <v>0</v>
      </c>
      <c r="BF271" s="1">
        <v>259</v>
      </c>
      <c r="BG271" s="1">
        <v>143</v>
      </c>
      <c r="BH271" s="1">
        <v>95</v>
      </c>
      <c r="BI271" s="1">
        <v>33</v>
      </c>
      <c r="BJ271" s="1">
        <v>10</v>
      </c>
      <c r="BK271" s="1">
        <v>2</v>
      </c>
      <c r="BL271" s="1">
        <v>0</v>
      </c>
      <c r="BM271" s="1">
        <v>434.78000000000003</v>
      </c>
      <c r="BN271" s="1">
        <v>96.09</v>
      </c>
      <c r="BO271" s="13">
        <v>7</v>
      </c>
      <c r="BP271" s="1">
        <v>53</v>
      </c>
      <c r="BQ271" s="1">
        <v>92</v>
      </c>
      <c r="BR271" s="1">
        <v>703</v>
      </c>
      <c r="BS271" s="9">
        <f t="shared" si="31"/>
        <v>23</v>
      </c>
      <c r="BT271" s="1">
        <v>2</v>
      </c>
      <c r="BU271" s="1">
        <v>2</v>
      </c>
      <c r="BV271" s="1">
        <v>3</v>
      </c>
      <c r="BW271" s="1">
        <v>3</v>
      </c>
      <c r="BX271" s="1">
        <v>3</v>
      </c>
      <c r="BY271" s="1">
        <v>3</v>
      </c>
    </row>
    <row r="272" spans="1:77" ht="15.75" thickBot="1" x14ac:dyDescent="0.3">
      <c r="A272" s="1" t="s">
        <v>26</v>
      </c>
      <c r="B272" s="1" t="s">
        <v>60</v>
      </c>
      <c r="C272" s="1">
        <v>14</v>
      </c>
      <c r="D272" s="7" t="s">
        <v>19</v>
      </c>
      <c r="E272" s="1">
        <v>472</v>
      </c>
      <c r="F272" s="1">
        <v>778.2</v>
      </c>
      <c r="G272" s="8">
        <v>86.466666666666669</v>
      </c>
      <c r="H272" s="1">
        <v>6.0046296296296292E-2</v>
      </c>
      <c r="I272" s="1">
        <f t="shared" si="32"/>
        <v>104.37287289899768</v>
      </c>
      <c r="J272" s="1">
        <f t="shared" si="33"/>
        <v>9.5030538550501156</v>
      </c>
      <c r="K272" s="13">
        <f t="shared" si="34"/>
        <v>3.6558595605242865</v>
      </c>
      <c r="L272" s="1">
        <v>9024.77441</v>
      </c>
      <c r="M272" s="1">
        <v>821.69739000000004</v>
      </c>
      <c r="N272" s="1">
        <v>316.10998999999998</v>
      </c>
      <c r="O272" s="1">
        <v>16.600000000000001</v>
      </c>
      <c r="P272" s="1">
        <v>0.65</v>
      </c>
      <c r="Q272" s="1">
        <v>0</v>
      </c>
      <c r="R272" s="1">
        <v>22</v>
      </c>
      <c r="S272" s="1">
        <v>2</v>
      </c>
      <c r="T272" s="1">
        <v>0</v>
      </c>
      <c r="U272" s="1">
        <v>0</v>
      </c>
      <c r="V272" s="1">
        <v>45.283200000000001</v>
      </c>
      <c r="W272" s="1">
        <v>11.866210000000001</v>
      </c>
      <c r="X272" s="1">
        <v>0</v>
      </c>
      <c r="Y272" s="1">
        <v>0</v>
      </c>
      <c r="Z272" s="1">
        <v>1</v>
      </c>
      <c r="AA272" s="1">
        <v>11</v>
      </c>
      <c r="AB272" s="1">
        <v>45</v>
      </c>
      <c r="AC272" s="1">
        <v>40</v>
      </c>
      <c r="AD272" s="1">
        <v>8</v>
      </c>
      <c r="AE272" s="1">
        <v>0</v>
      </c>
      <c r="AF272" s="1">
        <v>0.19</v>
      </c>
      <c r="AG272" s="1">
        <v>4.4400000000000004</v>
      </c>
      <c r="AH272" s="1">
        <v>42.69</v>
      </c>
      <c r="AI272" s="1">
        <v>132.00998999999999</v>
      </c>
      <c r="AJ272" s="1">
        <v>15.33</v>
      </c>
      <c r="AK272" s="1">
        <v>0.48</v>
      </c>
      <c r="AL272" s="1">
        <v>18</v>
      </c>
      <c r="AM272" s="1">
        <v>3</v>
      </c>
      <c r="AN272" s="1">
        <v>3</v>
      </c>
      <c r="AO272" s="1">
        <v>46</v>
      </c>
      <c r="AP272" s="1">
        <v>12</v>
      </c>
      <c r="AQ272" s="1">
        <v>2</v>
      </c>
      <c r="AR272" s="1">
        <v>119</v>
      </c>
      <c r="AS272" s="1">
        <v>12</v>
      </c>
      <c r="AT272" s="1">
        <v>1</v>
      </c>
      <c r="AU272" s="1">
        <v>183</v>
      </c>
      <c r="AV272" s="1">
        <v>33</v>
      </c>
      <c r="AW272" s="1">
        <v>3</v>
      </c>
      <c r="AX272" s="1">
        <v>3316.0900900000001</v>
      </c>
      <c r="AY272" s="1">
        <v>1887.8599899999999</v>
      </c>
      <c r="AZ272" s="1">
        <v>2115.0700700000002</v>
      </c>
      <c r="BA272" s="1">
        <v>1212.1400100000001</v>
      </c>
      <c r="BB272" s="1">
        <v>439.57001000000002</v>
      </c>
      <c r="BC272" s="1">
        <v>49.69</v>
      </c>
      <c r="BD272" s="1">
        <v>4.3099999999999996</v>
      </c>
      <c r="BE272" s="1">
        <v>0</v>
      </c>
      <c r="BF272" s="1">
        <v>337</v>
      </c>
      <c r="BG272" s="1">
        <v>216</v>
      </c>
      <c r="BH272" s="1">
        <v>110</v>
      </c>
      <c r="BI272" s="1">
        <v>34</v>
      </c>
      <c r="BJ272" s="1">
        <v>5</v>
      </c>
      <c r="BK272" s="1">
        <v>1</v>
      </c>
      <c r="BL272" s="1">
        <v>0</v>
      </c>
      <c r="BM272" s="1">
        <v>333.35998999999998</v>
      </c>
      <c r="BN272" s="1">
        <v>17.25</v>
      </c>
      <c r="BO272" s="13">
        <v>2</v>
      </c>
      <c r="BP272" s="1">
        <v>24</v>
      </c>
      <c r="BQ272" s="1">
        <v>60</v>
      </c>
      <c r="BR272" s="1">
        <v>366</v>
      </c>
      <c r="BS272" s="9">
        <f t="shared" si="31"/>
        <v>9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</row>
    <row r="273" spans="1:77" ht="15.75" thickBot="1" x14ac:dyDescent="0.3">
      <c r="A273" s="1" t="s">
        <v>38</v>
      </c>
      <c r="B273" s="1" t="s">
        <v>62</v>
      </c>
      <c r="C273" s="1">
        <v>14</v>
      </c>
      <c r="D273" s="7" t="s">
        <v>19</v>
      </c>
      <c r="E273" s="1">
        <v>365</v>
      </c>
      <c r="F273" s="1">
        <v>691.73333333333335</v>
      </c>
      <c r="G273" s="8">
        <v>86.466666666666669</v>
      </c>
      <c r="H273" s="1">
        <v>6.0046296296296292E-2</v>
      </c>
      <c r="I273" s="1">
        <f t="shared" si="32"/>
        <v>102.93016561295296</v>
      </c>
      <c r="J273" s="1">
        <f t="shared" si="33"/>
        <v>10.240440208172705</v>
      </c>
      <c r="K273" s="13">
        <f t="shared" si="34"/>
        <v>4.157093407864302</v>
      </c>
      <c r="L273" s="1">
        <v>8900.0283199999994</v>
      </c>
      <c r="M273" s="1">
        <v>885.45672999999999</v>
      </c>
      <c r="N273" s="1">
        <v>359.45001000000002</v>
      </c>
      <c r="O273" s="1">
        <v>99.18</v>
      </c>
      <c r="P273" s="1">
        <v>61.63</v>
      </c>
      <c r="Q273" s="1">
        <v>32.36</v>
      </c>
      <c r="R273" s="1">
        <v>32</v>
      </c>
      <c r="S273" s="1">
        <v>11</v>
      </c>
      <c r="T273" s="1">
        <v>6</v>
      </c>
      <c r="U273" s="1">
        <v>2</v>
      </c>
      <c r="V273" s="1">
        <v>28.296019999999999</v>
      </c>
      <c r="W273" s="1">
        <v>16.08203</v>
      </c>
      <c r="X273" s="1">
        <v>20.42407</v>
      </c>
      <c r="Y273" s="1">
        <v>22.551030000000001</v>
      </c>
      <c r="Z273" s="1">
        <v>4</v>
      </c>
      <c r="AA273" s="1">
        <v>19</v>
      </c>
      <c r="AB273" s="1">
        <v>57</v>
      </c>
      <c r="AC273" s="1">
        <v>50</v>
      </c>
      <c r="AD273" s="1">
        <v>10</v>
      </c>
      <c r="AE273" s="1">
        <v>1</v>
      </c>
      <c r="AF273" s="1">
        <v>2.78</v>
      </c>
      <c r="AG273" s="1">
        <v>12.7</v>
      </c>
      <c r="AH273" s="1">
        <v>72.5</v>
      </c>
      <c r="AI273" s="1">
        <v>176.88</v>
      </c>
      <c r="AJ273" s="1">
        <v>13.8</v>
      </c>
      <c r="AK273" s="1">
        <v>0.51</v>
      </c>
      <c r="AL273" s="1">
        <v>66</v>
      </c>
      <c r="AM273" s="1">
        <v>10</v>
      </c>
      <c r="AN273" s="1">
        <v>6</v>
      </c>
      <c r="AO273" s="1">
        <v>60</v>
      </c>
      <c r="AP273" s="1">
        <v>13</v>
      </c>
      <c r="AQ273" s="1">
        <v>3</v>
      </c>
      <c r="AR273" s="1">
        <v>141</v>
      </c>
      <c r="AS273" s="1">
        <v>16</v>
      </c>
      <c r="AT273" s="1">
        <v>8</v>
      </c>
      <c r="AU273" s="1">
        <v>174</v>
      </c>
      <c r="AV273" s="1">
        <v>25</v>
      </c>
      <c r="AW273" s="1">
        <v>9</v>
      </c>
      <c r="AX273" s="1">
        <v>3400.7900399999999</v>
      </c>
      <c r="AY273" s="1">
        <v>1969.5699500000001</v>
      </c>
      <c r="AZ273" s="1">
        <v>1728.8900100000001</v>
      </c>
      <c r="BA273" s="1">
        <v>1108.01001</v>
      </c>
      <c r="BB273" s="1">
        <v>426.48998999999998</v>
      </c>
      <c r="BC273" s="1">
        <v>144.22999999999999</v>
      </c>
      <c r="BD273" s="1">
        <v>105.63</v>
      </c>
      <c r="BE273" s="1">
        <v>16.46</v>
      </c>
      <c r="BF273" s="1">
        <v>351</v>
      </c>
      <c r="BG273" s="1">
        <v>208</v>
      </c>
      <c r="BH273" s="1">
        <v>121</v>
      </c>
      <c r="BI273" s="1">
        <v>37</v>
      </c>
      <c r="BJ273" s="1">
        <v>17</v>
      </c>
      <c r="BK273" s="1">
        <v>7</v>
      </c>
      <c r="BL273" s="1">
        <v>1</v>
      </c>
      <c r="BM273" s="1">
        <v>552.62001000000009</v>
      </c>
      <c r="BN273" s="1">
        <v>193.17000000000002</v>
      </c>
      <c r="BO273" s="13">
        <v>19</v>
      </c>
      <c r="BP273" s="1">
        <v>82</v>
      </c>
      <c r="BQ273" s="1">
        <v>76</v>
      </c>
      <c r="BR273" s="1">
        <v>441</v>
      </c>
      <c r="BS273" s="9">
        <f t="shared" si="31"/>
        <v>26</v>
      </c>
      <c r="BT273" s="1">
        <v>3</v>
      </c>
      <c r="BU273" s="1">
        <v>3</v>
      </c>
      <c r="BV273" s="1">
        <v>3</v>
      </c>
      <c r="BW273" s="1">
        <v>3</v>
      </c>
      <c r="BX273" s="1">
        <v>3</v>
      </c>
      <c r="BY273" s="1">
        <v>4</v>
      </c>
    </row>
    <row r="274" spans="1:77" ht="15.75" thickBot="1" x14ac:dyDescent="0.3">
      <c r="A274" s="1" t="s">
        <v>30</v>
      </c>
      <c r="B274" s="1" t="s">
        <v>61</v>
      </c>
      <c r="C274" s="1">
        <v>14</v>
      </c>
      <c r="D274" s="7" t="s">
        <v>19</v>
      </c>
      <c r="E274" s="1">
        <v>709</v>
      </c>
      <c r="F274" s="1">
        <v>778.2</v>
      </c>
      <c r="G274" s="8">
        <v>86.466666666666669</v>
      </c>
      <c r="H274" s="1">
        <v>6.0046296296296292E-2</v>
      </c>
      <c r="I274" s="1">
        <f t="shared" si="32"/>
        <v>114.16570917501926</v>
      </c>
      <c r="J274" s="1">
        <f t="shared" si="33"/>
        <v>11.174368427139552</v>
      </c>
      <c r="K274" s="13">
        <f t="shared" si="34"/>
        <v>3.6198920585967618</v>
      </c>
      <c r="L274" s="1">
        <v>9871.5283199999994</v>
      </c>
      <c r="M274" s="1">
        <v>966.21038999999996</v>
      </c>
      <c r="N274" s="1">
        <v>313</v>
      </c>
      <c r="O274" s="1">
        <v>60.44</v>
      </c>
      <c r="P274" s="1">
        <v>9.56</v>
      </c>
      <c r="Q274" s="1">
        <v>3.3</v>
      </c>
      <c r="R274" s="1">
        <v>25</v>
      </c>
      <c r="S274" s="1">
        <v>6</v>
      </c>
      <c r="T274" s="1">
        <v>1</v>
      </c>
      <c r="U274" s="1">
        <v>0</v>
      </c>
      <c r="V274" s="1">
        <v>30.14941</v>
      </c>
      <c r="W274" s="1">
        <v>17.159669999999998</v>
      </c>
      <c r="X274" s="1">
        <v>9.5639599999999998</v>
      </c>
      <c r="Y274" s="1">
        <v>0</v>
      </c>
      <c r="Z274" s="1">
        <v>6</v>
      </c>
      <c r="AA274" s="1">
        <v>22</v>
      </c>
      <c r="AB274" s="1">
        <v>66</v>
      </c>
      <c r="AC274" s="1">
        <v>43</v>
      </c>
      <c r="AD274" s="1">
        <v>7</v>
      </c>
      <c r="AE274" s="1">
        <v>0</v>
      </c>
      <c r="AF274" s="1">
        <v>1.3</v>
      </c>
      <c r="AG274" s="1">
        <v>9.9700000000000006</v>
      </c>
      <c r="AH274" s="1">
        <v>64.22</v>
      </c>
      <c r="AI274" s="1">
        <v>144.72999999999999</v>
      </c>
      <c r="AJ274" s="1">
        <v>8.52</v>
      </c>
      <c r="AK274" s="1">
        <v>0</v>
      </c>
      <c r="AL274" s="1">
        <v>43</v>
      </c>
      <c r="AM274" s="1">
        <v>19</v>
      </c>
      <c r="AN274" s="1">
        <v>1</v>
      </c>
      <c r="AO274" s="1">
        <v>61</v>
      </c>
      <c r="AP274" s="1">
        <v>17</v>
      </c>
      <c r="AQ274" s="1">
        <v>6</v>
      </c>
      <c r="AR274" s="1">
        <v>288</v>
      </c>
      <c r="AS274" s="1">
        <v>42</v>
      </c>
      <c r="AT274" s="1">
        <v>9</v>
      </c>
      <c r="AU274" s="1">
        <v>231</v>
      </c>
      <c r="AV274" s="1">
        <v>28</v>
      </c>
      <c r="AW274" s="1">
        <v>9</v>
      </c>
      <c r="AX274" s="1">
        <v>2838.26001</v>
      </c>
      <c r="AY274" s="1">
        <v>1962.9499499999999</v>
      </c>
      <c r="AZ274" s="1">
        <v>2538.1699199999998</v>
      </c>
      <c r="BA274" s="1">
        <v>1758.82996</v>
      </c>
      <c r="BB274" s="1">
        <v>571.90002000000004</v>
      </c>
      <c r="BC274" s="1">
        <v>127.91</v>
      </c>
      <c r="BD274" s="1">
        <v>71.81</v>
      </c>
      <c r="BE274" s="1">
        <v>1.5</v>
      </c>
      <c r="BF274" s="1">
        <v>440</v>
      </c>
      <c r="BG274" s="1">
        <v>300</v>
      </c>
      <c r="BH274" s="1">
        <v>178</v>
      </c>
      <c r="BI274" s="1">
        <v>49</v>
      </c>
      <c r="BJ274" s="1">
        <v>14</v>
      </c>
      <c r="BK274" s="1">
        <v>6</v>
      </c>
      <c r="BL274" s="1">
        <v>0</v>
      </c>
      <c r="BM274" s="1">
        <v>386.3</v>
      </c>
      <c r="BN274" s="1">
        <v>73.3</v>
      </c>
      <c r="BO274" s="13">
        <v>7</v>
      </c>
      <c r="BP274" s="1">
        <v>63</v>
      </c>
      <c r="BQ274" s="1">
        <v>84</v>
      </c>
      <c r="BR274" s="1">
        <v>623</v>
      </c>
      <c r="BS274" s="9">
        <f t="shared" si="31"/>
        <v>25</v>
      </c>
      <c r="BT274" s="1">
        <v>3</v>
      </c>
      <c r="BU274" s="1">
        <v>3</v>
      </c>
      <c r="BV274" s="1">
        <v>3</v>
      </c>
      <c r="BW274" s="1">
        <v>3</v>
      </c>
      <c r="BX274" s="1">
        <v>3</v>
      </c>
      <c r="BY274" s="1">
        <v>3</v>
      </c>
    </row>
    <row r="275" spans="1:77" ht="15.75" thickBot="1" x14ac:dyDescent="0.3">
      <c r="A275" s="1" t="s">
        <v>27</v>
      </c>
      <c r="B275" s="1" t="s">
        <v>60</v>
      </c>
      <c r="C275" s="1">
        <v>14</v>
      </c>
      <c r="D275" s="7" t="s">
        <v>19</v>
      </c>
      <c r="E275" s="1">
        <v>178</v>
      </c>
      <c r="F275" s="1">
        <v>518.79999999999995</v>
      </c>
      <c r="G275" s="8">
        <v>86.466666666666669</v>
      </c>
      <c r="H275" s="1">
        <v>6.0046296296296292E-2</v>
      </c>
      <c r="I275" s="1">
        <f t="shared" si="32"/>
        <v>75.808148766383951</v>
      </c>
      <c r="J275" s="1">
        <f t="shared" si="33"/>
        <v>8.9807754818812651</v>
      </c>
      <c r="K275" s="13">
        <f t="shared" si="34"/>
        <v>2.1017347725520432</v>
      </c>
      <c r="L275" s="1">
        <v>6554.8779299999997</v>
      </c>
      <c r="M275" s="1">
        <v>776.53772000000004</v>
      </c>
      <c r="N275" s="1">
        <v>181.73</v>
      </c>
      <c r="O275" s="1">
        <v>9.81</v>
      </c>
      <c r="P275" s="1">
        <v>0</v>
      </c>
      <c r="Q275" s="1">
        <v>0</v>
      </c>
      <c r="R275" s="1">
        <v>18</v>
      </c>
      <c r="S275" s="1">
        <v>1</v>
      </c>
      <c r="T275" s="1">
        <v>0</v>
      </c>
      <c r="U275" s="1">
        <v>0</v>
      </c>
      <c r="V275" s="1">
        <v>23.22607</v>
      </c>
      <c r="W275" s="1">
        <v>9.8061500000000006</v>
      </c>
      <c r="X275" s="1">
        <v>0</v>
      </c>
      <c r="Y275" s="1">
        <v>0</v>
      </c>
      <c r="Z275" s="1">
        <v>0</v>
      </c>
      <c r="AA275" s="1">
        <v>5</v>
      </c>
      <c r="AB275" s="1">
        <v>37</v>
      </c>
      <c r="AC275" s="1">
        <v>29</v>
      </c>
      <c r="AD275" s="1">
        <v>13</v>
      </c>
      <c r="AE275" s="1">
        <v>0</v>
      </c>
      <c r="AF275" s="1">
        <v>0</v>
      </c>
      <c r="AG275" s="1">
        <v>1.68</v>
      </c>
      <c r="AH275" s="1">
        <v>37.200000000000003</v>
      </c>
      <c r="AI275" s="1">
        <v>144.19999999999999</v>
      </c>
      <c r="AJ275" s="1">
        <v>19.579999999999998</v>
      </c>
      <c r="AK275" s="1">
        <v>0</v>
      </c>
      <c r="AL275" s="1">
        <v>49</v>
      </c>
      <c r="AM275" s="1">
        <v>11</v>
      </c>
      <c r="AN275" s="1">
        <v>7</v>
      </c>
      <c r="AO275" s="1">
        <v>119</v>
      </c>
      <c r="AP275" s="1">
        <v>59</v>
      </c>
      <c r="AQ275" s="1">
        <v>10</v>
      </c>
      <c r="AR275" s="1">
        <v>228</v>
      </c>
      <c r="AS275" s="1">
        <v>38</v>
      </c>
      <c r="AT275" s="1">
        <v>15</v>
      </c>
      <c r="AU275" s="1">
        <v>198</v>
      </c>
      <c r="AV275" s="1">
        <v>45</v>
      </c>
      <c r="AW275" s="1">
        <v>7</v>
      </c>
      <c r="AX275" s="1">
        <v>3676.6001000000001</v>
      </c>
      <c r="AY275" s="1">
        <v>1357.1400100000001</v>
      </c>
      <c r="AZ275" s="1">
        <v>731.83001999999999</v>
      </c>
      <c r="BA275" s="1">
        <v>597.71996999999999</v>
      </c>
      <c r="BB275" s="1">
        <v>181.73</v>
      </c>
      <c r="BC275" s="1">
        <v>9.81</v>
      </c>
      <c r="BD275" s="1">
        <v>0</v>
      </c>
      <c r="BE275" s="1">
        <v>0</v>
      </c>
      <c r="BF275" s="1">
        <v>268</v>
      </c>
      <c r="BG275" s="1">
        <v>104</v>
      </c>
      <c r="BH275" s="1">
        <v>57</v>
      </c>
      <c r="BI275" s="1">
        <v>18</v>
      </c>
      <c r="BJ275" s="1">
        <v>1</v>
      </c>
      <c r="BK275" s="1">
        <v>0</v>
      </c>
      <c r="BL275" s="1">
        <v>0</v>
      </c>
      <c r="BM275" s="1">
        <v>191.54</v>
      </c>
      <c r="BN275" s="1">
        <v>9.81</v>
      </c>
      <c r="BO275" s="13">
        <v>1</v>
      </c>
      <c r="BP275" s="1">
        <v>67</v>
      </c>
      <c r="BQ275" s="1">
        <v>188</v>
      </c>
      <c r="BR275" s="1">
        <v>594</v>
      </c>
      <c r="BS275" s="9">
        <f t="shared" si="31"/>
        <v>39</v>
      </c>
      <c r="BT275" s="1">
        <v>4</v>
      </c>
      <c r="BU275" s="1">
        <v>3</v>
      </c>
      <c r="BV275" s="1">
        <v>4</v>
      </c>
      <c r="BW275" s="1">
        <v>4</v>
      </c>
      <c r="BX275" s="1">
        <v>4</v>
      </c>
      <c r="BY275" s="1">
        <v>5</v>
      </c>
    </row>
    <row r="276" spans="1:77" ht="15.75" thickBot="1" x14ac:dyDescent="0.3">
      <c r="A276" s="1" t="s">
        <v>31</v>
      </c>
      <c r="B276" s="1" t="s">
        <v>61</v>
      </c>
      <c r="C276" s="1">
        <v>14</v>
      </c>
      <c r="D276" s="7" t="s">
        <v>19</v>
      </c>
      <c r="E276" s="1">
        <v>993</v>
      </c>
      <c r="F276" s="1">
        <v>778.2</v>
      </c>
      <c r="G276" s="8">
        <v>86.466666666666669</v>
      </c>
      <c r="H276" s="1">
        <v>6.0046296296296292E-2</v>
      </c>
      <c r="I276" s="1">
        <f t="shared" si="32"/>
        <v>112.30062536622975</v>
      </c>
      <c r="J276" s="1">
        <f t="shared" si="33"/>
        <v>10.616042868157287</v>
      </c>
      <c r="K276" s="13">
        <f t="shared" si="34"/>
        <v>3.9889360061680805</v>
      </c>
      <c r="L276" s="1">
        <v>9710.2607399999997</v>
      </c>
      <c r="M276" s="1">
        <v>917.93384000000003</v>
      </c>
      <c r="N276" s="1">
        <v>344.91</v>
      </c>
      <c r="O276" s="1">
        <v>56.77</v>
      </c>
      <c r="P276" s="1">
        <v>4.6900000000000004</v>
      </c>
      <c r="Q276" s="1">
        <v>0</v>
      </c>
      <c r="R276" s="1">
        <v>32</v>
      </c>
      <c r="S276" s="1">
        <v>5</v>
      </c>
      <c r="T276" s="1">
        <v>1</v>
      </c>
      <c r="U276" s="1">
        <v>0</v>
      </c>
      <c r="V276" s="1">
        <v>31.95093</v>
      </c>
      <c r="W276" s="1">
        <v>17.515139999999999</v>
      </c>
      <c r="X276" s="1">
        <v>4.0126999999999997</v>
      </c>
      <c r="Y276" s="1">
        <v>0</v>
      </c>
      <c r="Z276" s="1">
        <v>3</v>
      </c>
      <c r="AA276" s="1">
        <v>22</v>
      </c>
      <c r="AB276" s="1">
        <v>46</v>
      </c>
      <c r="AC276" s="1">
        <v>61</v>
      </c>
      <c r="AD276" s="1">
        <v>6</v>
      </c>
      <c r="AE276" s="1">
        <v>0</v>
      </c>
      <c r="AF276" s="1">
        <v>0.32</v>
      </c>
      <c r="AG276" s="1">
        <v>11.25</v>
      </c>
      <c r="AH276" s="1">
        <v>52.04</v>
      </c>
      <c r="AI276" s="1">
        <v>147.67999</v>
      </c>
      <c r="AJ276" s="1">
        <v>14.3</v>
      </c>
      <c r="AK276" s="1">
        <v>0</v>
      </c>
      <c r="AL276" s="1">
        <v>34</v>
      </c>
      <c r="AM276" s="1">
        <v>13</v>
      </c>
      <c r="AN276" s="1">
        <v>0</v>
      </c>
      <c r="AO276" s="1">
        <v>46</v>
      </c>
      <c r="AP276" s="1">
        <v>25</v>
      </c>
      <c r="AQ276" s="1">
        <v>1</v>
      </c>
      <c r="AR276" s="1">
        <v>374</v>
      </c>
      <c r="AS276" s="1">
        <v>37</v>
      </c>
      <c r="AT276" s="1">
        <v>10</v>
      </c>
      <c r="AU276" s="1">
        <v>289</v>
      </c>
      <c r="AV276" s="1">
        <v>26</v>
      </c>
      <c r="AW276" s="1">
        <v>2</v>
      </c>
      <c r="AX276" s="1">
        <v>3051.2299800000001</v>
      </c>
      <c r="AY276" s="1">
        <v>2336.8501000000001</v>
      </c>
      <c r="AZ276" s="1">
        <v>1976.12</v>
      </c>
      <c r="BA276" s="1">
        <v>1739.6400100000001</v>
      </c>
      <c r="BB276" s="1">
        <v>473.85001</v>
      </c>
      <c r="BC276" s="1">
        <v>100.72</v>
      </c>
      <c r="BD276" s="1">
        <v>31.85</v>
      </c>
      <c r="BE276" s="1">
        <v>0</v>
      </c>
      <c r="BF276" s="1">
        <v>448</v>
      </c>
      <c r="BG276" s="1">
        <v>248</v>
      </c>
      <c r="BH276" s="1">
        <v>145</v>
      </c>
      <c r="BI276" s="1">
        <v>43</v>
      </c>
      <c r="BJ276" s="1">
        <v>8</v>
      </c>
      <c r="BK276" s="1">
        <v>3</v>
      </c>
      <c r="BL276" s="1">
        <v>0</v>
      </c>
      <c r="BM276" s="1">
        <v>406.37</v>
      </c>
      <c r="BN276" s="1">
        <v>61.46</v>
      </c>
      <c r="BO276" s="13">
        <v>6</v>
      </c>
      <c r="BP276" s="1">
        <v>47</v>
      </c>
      <c r="BQ276" s="1">
        <v>72</v>
      </c>
      <c r="BR276" s="1">
        <v>743</v>
      </c>
      <c r="BS276" s="9">
        <f t="shared" si="31"/>
        <v>13</v>
      </c>
      <c r="BT276" s="1">
        <v>2</v>
      </c>
      <c r="BU276" s="1">
        <v>3</v>
      </c>
      <c r="BV276" s="1">
        <v>3</v>
      </c>
      <c r="BW276" s="1">
        <v>3</v>
      </c>
      <c r="BX276" s="1">
        <v>3</v>
      </c>
      <c r="BY276" s="1">
        <v>3</v>
      </c>
    </row>
    <row r="277" spans="1:77" ht="15.75" thickBot="1" x14ac:dyDescent="0.3">
      <c r="A277" s="1" t="s">
        <v>39</v>
      </c>
      <c r="B277" s="1" t="s">
        <v>62</v>
      </c>
      <c r="C277" s="1">
        <v>14</v>
      </c>
      <c r="D277" s="7" t="s">
        <v>19</v>
      </c>
      <c r="E277" s="1">
        <v>369</v>
      </c>
      <c r="F277" s="1">
        <v>864.66666666666674</v>
      </c>
      <c r="G277" s="8">
        <v>86.466666666666669</v>
      </c>
      <c r="H277" s="1">
        <v>6.0046296296296292E-2</v>
      </c>
      <c r="I277" s="1">
        <f t="shared" si="32"/>
        <v>109.34993084040092</v>
      </c>
      <c r="J277" s="1">
        <f t="shared" si="33"/>
        <v>10.435598535080956</v>
      </c>
      <c r="K277" s="13">
        <f t="shared" si="34"/>
        <v>4.3918658442559755</v>
      </c>
      <c r="L277" s="1">
        <v>9455.1240199999993</v>
      </c>
      <c r="M277" s="1">
        <v>902.33141999999998</v>
      </c>
      <c r="N277" s="1">
        <v>379.75</v>
      </c>
      <c r="O277" s="1">
        <v>105.04</v>
      </c>
      <c r="P277" s="1">
        <v>27.06</v>
      </c>
      <c r="Q277" s="1">
        <v>8.3699999999999992</v>
      </c>
      <c r="R277" s="1">
        <v>33</v>
      </c>
      <c r="S277" s="1">
        <v>11</v>
      </c>
      <c r="T277" s="1">
        <v>4</v>
      </c>
      <c r="U277" s="1">
        <v>1</v>
      </c>
      <c r="V277" s="1">
        <v>24.04419</v>
      </c>
      <c r="W277" s="1">
        <v>19.06934</v>
      </c>
      <c r="X277" s="1">
        <v>8.1308600000000002</v>
      </c>
      <c r="Y277" s="1">
        <v>8.3710900000000006</v>
      </c>
      <c r="Z277" s="1">
        <v>8</v>
      </c>
      <c r="AA277" s="1">
        <v>12</v>
      </c>
      <c r="AB277" s="1">
        <v>68</v>
      </c>
      <c r="AC277" s="1">
        <v>48</v>
      </c>
      <c r="AD277" s="1">
        <v>4</v>
      </c>
      <c r="AE277" s="1">
        <v>0</v>
      </c>
      <c r="AF277" s="1">
        <v>3.59</v>
      </c>
      <c r="AG277" s="1">
        <v>14.22</v>
      </c>
      <c r="AH277" s="1">
        <v>79.8</v>
      </c>
      <c r="AI277" s="1">
        <v>118.54</v>
      </c>
      <c r="AJ277" s="1">
        <v>7.63</v>
      </c>
      <c r="AK277" s="1">
        <v>0</v>
      </c>
      <c r="AL277" s="1">
        <v>36</v>
      </c>
      <c r="AM277" s="1">
        <v>4</v>
      </c>
      <c r="AN277" s="1">
        <v>3</v>
      </c>
      <c r="AO277" s="1">
        <v>69</v>
      </c>
      <c r="AP277" s="1">
        <v>30</v>
      </c>
      <c r="AQ277" s="1">
        <v>8</v>
      </c>
      <c r="AR277" s="1">
        <v>194</v>
      </c>
      <c r="AS277" s="1">
        <v>30</v>
      </c>
      <c r="AT277" s="1">
        <v>13</v>
      </c>
      <c r="AU277" s="1">
        <v>170</v>
      </c>
      <c r="AV277" s="1">
        <v>13</v>
      </c>
      <c r="AW277" s="1">
        <v>2</v>
      </c>
      <c r="AX277" s="1">
        <v>3573.5300299999999</v>
      </c>
      <c r="AY277" s="1">
        <v>2124.1799299999998</v>
      </c>
      <c r="AZ277" s="1">
        <v>1912.65002</v>
      </c>
      <c r="BA277" s="1">
        <v>1278.4799800000001</v>
      </c>
      <c r="BB277" s="1">
        <v>408.88</v>
      </c>
      <c r="BC277" s="1">
        <v>129.21001000000001</v>
      </c>
      <c r="BD277" s="1">
        <v>28.13</v>
      </c>
      <c r="BE277" s="1">
        <v>0</v>
      </c>
      <c r="BF277" s="1">
        <v>366</v>
      </c>
      <c r="BG277" s="1">
        <v>211</v>
      </c>
      <c r="BH277" s="1">
        <v>113</v>
      </c>
      <c r="BI277" s="1">
        <v>38</v>
      </c>
      <c r="BJ277" s="1">
        <v>12</v>
      </c>
      <c r="BK277" s="1">
        <v>3</v>
      </c>
      <c r="BL277" s="1">
        <v>0</v>
      </c>
      <c r="BM277" s="1">
        <v>520.22</v>
      </c>
      <c r="BN277" s="1">
        <v>140.47</v>
      </c>
      <c r="BO277" s="13">
        <v>16</v>
      </c>
      <c r="BP277" s="1">
        <v>43</v>
      </c>
      <c r="BQ277" s="1">
        <v>107</v>
      </c>
      <c r="BR277" s="1">
        <v>469</v>
      </c>
      <c r="BS277" s="9">
        <f t="shared" si="31"/>
        <v>26</v>
      </c>
      <c r="BT277" s="1">
        <v>3</v>
      </c>
      <c r="BU277" s="1">
        <v>3</v>
      </c>
      <c r="BV277" s="1">
        <v>4</v>
      </c>
      <c r="BW277" s="1">
        <v>4</v>
      </c>
      <c r="BX277" s="1">
        <v>4</v>
      </c>
      <c r="BY277" s="1">
        <v>4</v>
      </c>
    </row>
    <row r="278" spans="1:77" ht="15.75" thickBot="1" x14ac:dyDescent="0.3">
      <c r="A278" s="1" t="s">
        <v>33</v>
      </c>
      <c r="B278" s="1" t="s">
        <v>61</v>
      </c>
      <c r="C278" s="1">
        <v>14</v>
      </c>
      <c r="D278" s="7" t="s">
        <v>19</v>
      </c>
      <c r="E278" s="1">
        <v>409</v>
      </c>
      <c r="F278" s="1">
        <v>605.26666666666665</v>
      </c>
      <c r="G278" s="8">
        <v>86.466666666666669</v>
      </c>
      <c r="H278" s="1">
        <v>6.0046296296296292E-2</v>
      </c>
      <c r="I278" s="1">
        <f t="shared" si="32"/>
        <v>122.91909367771781</v>
      </c>
      <c r="J278" s="1">
        <f t="shared" si="33"/>
        <v>13.786164610639938</v>
      </c>
      <c r="K278" s="13">
        <f t="shared" si="34"/>
        <v>4.8131841557440245</v>
      </c>
      <c r="L278" s="1">
        <v>10628.4043</v>
      </c>
      <c r="M278" s="1">
        <v>1192.0436999999999</v>
      </c>
      <c r="N278" s="1">
        <v>416.17998999999998</v>
      </c>
      <c r="O278" s="1">
        <v>30.17</v>
      </c>
      <c r="P278" s="1">
        <v>13.37</v>
      </c>
      <c r="Q278" s="1">
        <v>0</v>
      </c>
      <c r="R278" s="1">
        <v>35</v>
      </c>
      <c r="S278" s="1">
        <v>3</v>
      </c>
      <c r="T278" s="1">
        <v>1</v>
      </c>
      <c r="U278" s="1">
        <v>0</v>
      </c>
      <c r="V278" s="1">
        <v>42.529789999999998</v>
      </c>
      <c r="W278" s="1">
        <v>12.46387</v>
      </c>
      <c r="X278" s="1">
        <v>13.370850000000001</v>
      </c>
      <c r="Y278" s="1">
        <v>0</v>
      </c>
      <c r="Z278" s="1">
        <v>7</v>
      </c>
      <c r="AA278" s="1">
        <v>24</v>
      </c>
      <c r="AB278" s="1">
        <v>77</v>
      </c>
      <c r="AC278" s="1">
        <v>52</v>
      </c>
      <c r="AD278" s="1">
        <v>3</v>
      </c>
      <c r="AE278" s="1">
        <v>0</v>
      </c>
      <c r="AF278" s="1">
        <v>1.59</v>
      </c>
      <c r="AG278" s="1">
        <v>12.54</v>
      </c>
      <c r="AH278" s="1">
        <v>76.75</v>
      </c>
      <c r="AI278" s="1">
        <v>132.69999999999999</v>
      </c>
      <c r="AJ278" s="1">
        <v>5.69</v>
      </c>
      <c r="AK278" s="1">
        <v>0</v>
      </c>
      <c r="AL278" s="1">
        <v>50</v>
      </c>
      <c r="AM278" s="1">
        <v>20</v>
      </c>
      <c r="AN278" s="1">
        <v>12</v>
      </c>
      <c r="AO278" s="1">
        <v>72</v>
      </c>
      <c r="AP278" s="1">
        <v>17</v>
      </c>
      <c r="AQ278" s="1">
        <v>7</v>
      </c>
      <c r="AR278" s="1">
        <v>291</v>
      </c>
      <c r="AS278" s="1">
        <v>46</v>
      </c>
      <c r="AT278" s="1">
        <v>17</v>
      </c>
      <c r="AU278" s="1">
        <v>213</v>
      </c>
      <c r="AV278" s="1">
        <v>40</v>
      </c>
      <c r="AW278" s="1">
        <v>8</v>
      </c>
      <c r="AX278" s="1">
        <v>2976.3400900000001</v>
      </c>
      <c r="AY278" s="1">
        <v>2722.62988</v>
      </c>
      <c r="AZ278" s="1">
        <v>2480.7099600000001</v>
      </c>
      <c r="BA278" s="1">
        <v>1989.01001</v>
      </c>
      <c r="BB278" s="1">
        <v>416.17998999999998</v>
      </c>
      <c r="BC278" s="1">
        <v>39.82</v>
      </c>
      <c r="BD278" s="1">
        <v>3.72</v>
      </c>
      <c r="BE278" s="1">
        <v>0</v>
      </c>
      <c r="BF278" s="1">
        <v>365</v>
      </c>
      <c r="BG278" s="1">
        <v>233</v>
      </c>
      <c r="BH278" s="1">
        <v>136</v>
      </c>
      <c r="BI278" s="1">
        <v>35</v>
      </c>
      <c r="BJ278" s="1">
        <v>3</v>
      </c>
      <c r="BK278" s="1">
        <v>1</v>
      </c>
      <c r="BL278" s="1">
        <v>0</v>
      </c>
      <c r="BM278" s="1">
        <v>459.71999</v>
      </c>
      <c r="BN278" s="1">
        <v>43.54</v>
      </c>
      <c r="BO278" s="13">
        <v>4</v>
      </c>
      <c r="BP278" s="1">
        <v>82</v>
      </c>
      <c r="BQ278" s="1">
        <v>96</v>
      </c>
      <c r="BR278" s="1">
        <v>626</v>
      </c>
      <c r="BS278" s="9">
        <f t="shared" si="31"/>
        <v>44</v>
      </c>
      <c r="BT278" s="1">
        <v>2</v>
      </c>
      <c r="BU278" s="1">
        <v>2</v>
      </c>
      <c r="BV278" s="1">
        <v>4</v>
      </c>
      <c r="BW278" s="1">
        <v>3</v>
      </c>
      <c r="BX278" s="1">
        <v>5</v>
      </c>
      <c r="BY278" s="1">
        <v>4</v>
      </c>
    </row>
    <row r="279" spans="1:77" ht="15.75" thickBot="1" x14ac:dyDescent="0.3">
      <c r="A279" s="1" t="s">
        <v>40</v>
      </c>
      <c r="B279" s="1" t="s">
        <v>62</v>
      </c>
      <c r="C279" s="1">
        <v>14</v>
      </c>
      <c r="D279" s="7" t="s">
        <v>19</v>
      </c>
      <c r="E279" s="1">
        <v>252</v>
      </c>
      <c r="F279" s="1">
        <v>864.66666666666674</v>
      </c>
      <c r="G279" s="8">
        <v>86.466666666666669</v>
      </c>
      <c r="H279" s="1">
        <v>6.0046296296296292E-2</v>
      </c>
      <c r="I279" s="1">
        <f t="shared" si="32"/>
        <v>100.08927224363916</v>
      </c>
      <c r="J279" s="1">
        <f t="shared" si="33"/>
        <v>9.7037018118735539</v>
      </c>
      <c r="K279" s="13">
        <f t="shared" si="34"/>
        <v>5.3210100231303006</v>
      </c>
      <c r="L279" s="1">
        <v>8654.3857399999997</v>
      </c>
      <c r="M279" s="1">
        <v>839.04674999999997</v>
      </c>
      <c r="N279" s="1">
        <v>460.09</v>
      </c>
      <c r="O279" s="1">
        <v>72.150000000000006</v>
      </c>
      <c r="P279" s="1">
        <v>0</v>
      </c>
      <c r="Q279" s="1">
        <v>0</v>
      </c>
      <c r="R279" s="1">
        <v>34</v>
      </c>
      <c r="S279" s="1">
        <v>7</v>
      </c>
      <c r="T279" s="1">
        <v>0</v>
      </c>
      <c r="U279" s="1">
        <v>0</v>
      </c>
      <c r="V279" s="1">
        <v>34.978029999999997</v>
      </c>
      <c r="W279" s="1">
        <v>15.85474</v>
      </c>
      <c r="X279" s="1">
        <v>0</v>
      </c>
      <c r="Y279" s="1">
        <v>0</v>
      </c>
      <c r="Z279" s="1">
        <v>2</v>
      </c>
      <c r="AA279" s="1">
        <v>20</v>
      </c>
      <c r="AB279" s="1">
        <v>43</v>
      </c>
      <c r="AC279" s="1">
        <v>55</v>
      </c>
      <c r="AD279" s="1">
        <v>7</v>
      </c>
      <c r="AE279" s="1">
        <v>0</v>
      </c>
      <c r="AF279" s="1">
        <v>1.1399999999999999</v>
      </c>
      <c r="AG279" s="1">
        <v>8.84</v>
      </c>
      <c r="AH279" s="1">
        <v>65.599999999999994</v>
      </c>
      <c r="AI279" s="1">
        <v>162.69999999999999</v>
      </c>
      <c r="AJ279" s="1">
        <v>16.850000000000001</v>
      </c>
      <c r="AK279" s="1">
        <v>0</v>
      </c>
      <c r="AL279" s="1">
        <v>46</v>
      </c>
      <c r="AM279" s="1">
        <v>11</v>
      </c>
      <c r="AN279" s="1">
        <v>7</v>
      </c>
      <c r="AO279" s="1">
        <v>35</v>
      </c>
      <c r="AP279" s="1">
        <v>11</v>
      </c>
      <c r="AQ279" s="1">
        <v>1</v>
      </c>
      <c r="AR279" s="1">
        <v>111</v>
      </c>
      <c r="AS279" s="1">
        <v>19</v>
      </c>
      <c r="AT279" s="1">
        <v>5</v>
      </c>
      <c r="AU279" s="1">
        <v>127</v>
      </c>
      <c r="AV279" s="1">
        <v>13</v>
      </c>
      <c r="AW279" s="1">
        <v>5</v>
      </c>
      <c r="AX279" s="1">
        <v>3376.4699700000001</v>
      </c>
      <c r="AY279" s="1">
        <v>1801.41003</v>
      </c>
      <c r="AZ279" s="1">
        <v>1674.40002</v>
      </c>
      <c r="BA279" s="1">
        <v>1155.8900100000001</v>
      </c>
      <c r="BB279" s="1">
        <v>474.67998999999998</v>
      </c>
      <c r="BC279" s="1">
        <v>158</v>
      </c>
      <c r="BD279" s="1">
        <v>13.51</v>
      </c>
      <c r="BE279" s="1">
        <v>0</v>
      </c>
      <c r="BF279" s="1">
        <v>345</v>
      </c>
      <c r="BG279" s="1">
        <v>210</v>
      </c>
      <c r="BH279" s="1">
        <v>119</v>
      </c>
      <c r="BI279" s="1">
        <v>40</v>
      </c>
      <c r="BJ279" s="1">
        <v>12</v>
      </c>
      <c r="BK279" s="1">
        <v>1</v>
      </c>
      <c r="BL279" s="1">
        <v>0</v>
      </c>
      <c r="BM279" s="1">
        <v>532.24</v>
      </c>
      <c r="BN279" s="1">
        <v>72.150000000000006</v>
      </c>
      <c r="BO279" s="13">
        <v>7</v>
      </c>
      <c r="BP279" s="1">
        <v>64</v>
      </c>
      <c r="BQ279" s="1">
        <v>47</v>
      </c>
      <c r="BR279" s="1">
        <v>319</v>
      </c>
      <c r="BS279" s="9">
        <f t="shared" si="31"/>
        <v>18</v>
      </c>
      <c r="BT279" s="1">
        <v>3</v>
      </c>
      <c r="BU279" s="1">
        <v>3</v>
      </c>
      <c r="BV279" s="1">
        <v>4</v>
      </c>
      <c r="BW279" s="1">
        <v>4</v>
      </c>
      <c r="BX279" s="1">
        <v>4</v>
      </c>
      <c r="BY279" s="1">
        <v>4</v>
      </c>
    </row>
    <row r="280" spans="1:77" ht="15.75" thickBot="1" x14ac:dyDescent="0.3">
      <c r="A280" s="1" t="s">
        <v>28</v>
      </c>
      <c r="B280" s="1" t="s">
        <v>60</v>
      </c>
      <c r="C280" s="1">
        <v>14</v>
      </c>
      <c r="D280" s="7" t="s">
        <v>19</v>
      </c>
      <c r="E280" s="1">
        <v>364</v>
      </c>
      <c r="F280" s="1">
        <v>605.26666666666665</v>
      </c>
      <c r="G280" s="8">
        <v>86.466666666666669</v>
      </c>
      <c r="H280" s="1">
        <v>6.0046296296296292E-2</v>
      </c>
      <c r="I280" s="1">
        <f t="shared" si="32"/>
        <v>103.88826603700848</v>
      </c>
      <c r="J280" s="1">
        <f t="shared" si="33"/>
        <v>11.169974248265227</v>
      </c>
      <c r="K280" s="13">
        <f t="shared" si="34"/>
        <v>2.5635312259059369</v>
      </c>
      <c r="L280" s="1">
        <v>8982.8720699999994</v>
      </c>
      <c r="M280" s="1">
        <v>965.83043999999995</v>
      </c>
      <c r="N280" s="1">
        <v>221.66</v>
      </c>
      <c r="O280" s="1">
        <v>34.5</v>
      </c>
      <c r="P280" s="1">
        <v>23.29</v>
      </c>
      <c r="Q280" s="1">
        <v>28.42</v>
      </c>
      <c r="R280" s="1">
        <v>20</v>
      </c>
      <c r="S280" s="1">
        <v>4</v>
      </c>
      <c r="T280" s="1">
        <v>2</v>
      </c>
      <c r="U280" s="1">
        <v>1</v>
      </c>
      <c r="V280" s="1">
        <v>25.777830000000002</v>
      </c>
      <c r="W280" s="1">
        <v>13.3042</v>
      </c>
      <c r="X280" s="1">
        <v>15.226929999999999</v>
      </c>
      <c r="Y280" s="1">
        <v>28.41602</v>
      </c>
      <c r="Z280" s="1">
        <v>1</v>
      </c>
      <c r="AA280" s="1">
        <v>13</v>
      </c>
      <c r="AB280" s="1">
        <v>44</v>
      </c>
      <c r="AC280" s="1">
        <v>41</v>
      </c>
      <c r="AD280" s="1">
        <v>9</v>
      </c>
      <c r="AE280" s="1">
        <v>0</v>
      </c>
      <c r="AF280" s="1">
        <v>0.83</v>
      </c>
      <c r="AG280" s="1">
        <v>7.29</v>
      </c>
      <c r="AH280" s="1">
        <v>45.48</v>
      </c>
      <c r="AI280" s="1">
        <v>126.45</v>
      </c>
      <c r="AJ280" s="1">
        <v>16.95</v>
      </c>
      <c r="AK280" s="1">
        <v>0</v>
      </c>
      <c r="AL280" s="1">
        <v>23</v>
      </c>
      <c r="AM280" s="1">
        <v>8</v>
      </c>
      <c r="AN280" s="1">
        <v>5</v>
      </c>
      <c r="AO280" s="1">
        <v>34</v>
      </c>
      <c r="AP280" s="1">
        <v>8</v>
      </c>
      <c r="AQ280" s="1">
        <v>2</v>
      </c>
      <c r="AR280" s="1">
        <v>138</v>
      </c>
      <c r="AS280" s="1">
        <v>16</v>
      </c>
      <c r="AT280" s="1">
        <v>7</v>
      </c>
      <c r="AU280" s="1">
        <v>119</v>
      </c>
      <c r="AV280" s="1">
        <v>16</v>
      </c>
      <c r="AW280" s="1">
        <v>5</v>
      </c>
      <c r="AX280" s="1">
        <v>3232.0900900000001</v>
      </c>
      <c r="AY280" s="1">
        <v>2548.9599600000001</v>
      </c>
      <c r="AZ280" s="1">
        <v>1750.7199700000001</v>
      </c>
      <c r="BA280" s="1">
        <v>1067.93994</v>
      </c>
      <c r="BB280" s="1">
        <v>265.85001</v>
      </c>
      <c r="BC280" s="1">
        <v>58.66</v>
      </c>
      <c r="BD280" s="1">
        <v>56.95</v>
      </c>
      <c r="BE280" s="1">
        <v>1.72</v>
      </c>
      <c r="BF280" s="1">
        <v>325</v>
      </c>
      <c r="BG280" s="1">
        <v>196</v>
      </c>
      <c r="BH280" s="1">
        <v>101</v>
      </c>
      <c r="BI280" s="1">
        <v>25</v>
      </c>
      <c r="BJ280" s="1">
        <v>6</v>
      </c>
      <c r="BK280" s="1">
        <v>3</v>
      </c>
      <c r="BL280" s="1">
        <v>0</v>
      </c>
      <c r="BM280" s="1">
        <v>307.87</v>
      </c>
      <c r="BN280" s="1">
        <v>86.210000000000008</v>
      </c>
      <c r="BO280" s="13">
        <v>7</v>
      </c>
      <c r="BP280" s="1">
        <v>36</v>
      </c>
      <c r="BQ280" s="1">
        <v>44</v>
      </c>
      <c r="BR280" s="1">
        <v>314</v>
      </c>
      <c r="BS280" s="9">
        <f t="shared" si="31"/>
        <v>19</v>
      </c>
      <c r="BT280" s="1">
        <v>3</v>
      </c>
      <c r="BU280" s="1">
        <v>3</v>
      </c>
      <c r="BV280" s="1">
        <v>4</v>
      </c>
      <c r="BW280" s="1">
        <v>4</v>
      </c>
      <c r="BX280" s="1">
        <v>4</v>
      </c>
      <c r="BY280" s="1">
        <v>4</v>
      </c>
    </row>
    <row r="281" spans="1:77" ht="15.75" thickBot="1" x14ac:dyDescent="0.3">
      <c r="A281" s="1" t="s">
        <v>24</v>
      </c>
      <c r="B281" s="1" t="s">
        <v>5</v>
      </c>
      <c r="C281" s="1">
        <v>14</v>
      </c>
      <c r="D281" s="7" t="s">
        <v>19</v>
      </c>
      <c r="E281" s="1">
        <v>283</v>
      </c>
      <c r="F281" s="1">
        <v>432.33333333333337</v>
      </c>
      <c r="G281" s="8">
        <v>86.466666666666669</v>
      </c>
      <c r="H281" s="1">
        <v>6.0046296296296292E-2</v>
      </c>
      <c r="I281" s="1">
        <f t="shared" si="32"/>
        <v>74.468471819583655</v>
      </c>
      <c r="J281" s="1">
        <f t="shared" si="33"/>
        <v>8.2685813801079409</v>
      </c>
      <c r="K281" s="13">
        <f t="shared" si="34"/>
        <v>2.7085582112567463</v>
      </c>
      <c r="L281" s="1">
        <v>6439.0405300000002</v>
      </c>
      <c r="M281" s="1">
        <v>714.95667000000003</v>
      </c>
      <c r="N281" s="1">
        <v>234.2</v>
      </c>
      <c r="O281" s="1">
        <v>15.81</v>
      </c>
      <c r="P281" s="1">
        <v>0</v>
      </c>
      <c r="Q281" s="1">
        <v>0</v>
      </c>
      <c r="R281" s="1">
        <v>18</v>
      </c>
      <c r="S281" s="1">
        <v>2</v>
      </c>
      <c r="T281" s="1">
        <v>0</v>
      </c>
      <c r="U281" s="1">
        <v>0</v>
      </c>
      <c r="V281" s="1">
        <v>35.568359999999998</v>
      </c>
      <c r="W281" s="1">
        <v>10.38428</v>
      </c>
      <c r="X281" s="1">
        <v>0</v>
      </c>
      <c r="Y281" s="1">
        <v>0</v>
      </c>
      <c r="Z281" s="1">
        <v>4</v>
      </c>
      <c r="AA281" s="1">
        <v>8</v>
      </c>
      <c r="AB281" s="1">
        <v>28</v>
      </c>
      <c r="AC281" s="1">
        <v>34</v>
      </c>
      <c r="AD281" s="1">
        <v>5</v>
      </c>
      <c r="AE281" s="1">
        <v>0</v>
      </c>
      <c r="AF281" s="1">
        <v>0.64</v>
      </c>
      <c r="AG281" s="1">
        <v>3.72</v>
      </c>
      <c r="AH281" s="1">
        <v>39.36</v>
      </c>
      <c r="AI281" s="1">
        <v>118.52</v>
      </c>
      <c r="AJ281" s="1">
        <v>4.5</v>
      </c>
      <c r="AK281" s="1">
        <v>0</v>
      </c>
      <c r="AL281" s="1">
        <v>46</v>
      </c>
      <c r="AM281" s="1">
        <v>13</v>
      </c>
      <c r="AN281" s="1">
        <v>9</v>
      </c>
      <c r="AO281" s="1">
        <v>54</v>
      </c>
      <c r="AP281" s="1">
        <v>17</v>
      </c>
      <c r="AQ281" s="1">
        <v>2</v>
      </c>
      <c r="AR281" s="1">
        <v>179</v>
      </c>
      <c r="AS281" s="1">
        <v>31</v>
      </c>
      <c r="AT281" s="1">
        <v>7</v>
      </c>
      <c r="AU281" s="1">
        <v>238</v>
      </c>
      <c r="AV281" s="1">
        <v>32</v>
      </c>
      <c r="AW281" s="1">
        <v>9</v>
      </c>
      <c r="AX281" s="1">
        <v>3497.0400399999999</v>
      </c>
      <c r="AY281" s="1">
        <v>1275.48999</v>
      </c>
      <c r="AZ281" s="1">
        <v>862.31</v>
      </c>
      <c r="BA281" s="1">
        <v>554.16998000000001</v>
      </c>
      <c r="BB281" s="1">
        <v>234.2</v>
      </c>
      <c r="BC281" s="1">
        <v>15.81</v>
      </c>
      <c r="BD281" s="1">
        <v>0</v>
      </c>
      <c r="BE281" s="1">
        <v>0</v>
      </c>
      <c r="BF281" s="1">
        <v>218</v>
      </c>
      <c r="BG281" s="1">
        <v>97</v>
      </c>
      <c r="BH281" s="1">
        <v>54</v>
      </c>
      <c r="BI281" s="1">
        <v>18</v>
      </c>
      <c r="BJ281" s="1">
        <v>2</v>
      </c>
      <c r="BK281" s="1">
        <v>0</v>
      </c>
      <c r="BL281" s="1">
        <v>0</v>
      </c>
      <c r="BM281" s="1">
        <v>250.01</v>
      </c>
      <c r="BN281" s="1">
        <v>15.81</v>
      </c>
      <c r="BO281" s="13">
        <v>2</v>
      </c>
      <c r="BP281" s="1">
        <v>68</v>
      </c>
      <c r="BQ281" s="1">
        <v>73</v>
      </c>
      <c r="BR281" s="1">
        <v>517</v>
      </c>
      <c r="BS281" s="9">
        <f t="shared" si="31"/>
        <v>27</v>
      </c>
      <c r="BT281" s="1">
        <v>2</v>
      </c>
      <c r="BU281" s="1">
        <v>2</v>
      </c>
      <c r="BV281" s="1">
        <v>3</v>
      </c>
      <c r="BW281" s="1">
        <v>4</v>
      </c>
      <c r="BX281" s="1">
        <v>4</v>
      </c>
      <c r="BY281" s="1">
        <v>3</v>
      </c>
    </row>
    <row r="282" spans="1:77" ht="15.75" thickBot="1" x14ac:dyDescent="0.3">
      <c r="A282" s="1" t="s">
        <v>34</v>
      </c>
      <c r="B282" s="1" t="s">
        <v>61</v>
      </c>
      <c r="C282" s="1">
        <v>14</v>
      </c>
      <c r="D282" s="7" t="s">
        <v>19</v>
      </c>
      <c r="E282" s="1">
        <v>439</v>
      </c>
      <c r="F282" s="1">
        <v>864.66666666666674</v>
      </c>
      <c r="G282" s="8">
        <v>86.466666666666669</v>
      </c>
      <c r="H282" s="1">
        <v>6.0046296296296292E-2</v>
      </c>
      <c r="I282" s="1">
        <f t="shared" si="32"/>
        <v>118.67079830377794</v>
      </c>
      <c r="J282" s="1">
        <f t="shared" si="33"/>
        <v>11.821665959907479</v>
      </c>
      <c r="K282" s="13">
        <f t="shared" si="34"/>
        <v>4.0338089051657668</v>
      </c>
      <c r="L282" s="1">
        <v>10261.068359999999</v>
      </c>
      <c r="M282" s="1">
        <v>1022.1800500000001</v>
      </c>
      <c r="N282" s="1">
        <v>348.79001</v>
      </c>
      <c r="O282" s="1">
        <v>44.99</v>
      </c>
      <c r="P282" s="1">
        <v>6.13</v>
      </c>
      <c r="Q282" s="1">
        <v>0</v>
      </c>
      <c r="R282" s="1">
        <v>30</v>
      </c>
      <c r="S282" s="1">
        <v>3</v>
      </c>
      <c r="T282" s="1">
        <v>1</v>
      </c>
      <c r="U282" s="1">
        <v>0</v>
      </c>
      <c r="V282" s="1">
        <v>20.611329999999999</v>
      </c>
      <c r="W282" s="1">
        <v>19.89404</v>
      </c>
      <c r="X282" s="1">
        <v>6.1301300000000003</v>
      </c>
      <c r="Y282" s="1">
        <v>0</v>
      </c>
      <c r="Z282" s="1">
        <v>11</v>
      </c>
      <c r="AA282" s="1">
        <v>20</v>
      </c>
      <c r="AB282" s="1">
        <v>81</v>
      </c>
      <c r="AC282" s="1">
        <v>69</v>
      </c>
      <c r="AD282" s="1">
        <v>5</v>
      </c>
      <c r="AE282" s="1">
        <v>0</v>
      </c>
      <c r="AF282" s="1">
        <v>0.76</v>
      </c>
      <c r="AG282" s="1">
        <v>12.33</v>
      </c>
      <c r="AH282" s="1">
        <v>79.05</v>
      </c>
      <c r="AI282" s="1">
        <v>158.87</v>
      </c>
      <c r="AJ282" s="1">
        <v>6.27</v>
      </c>
      <c r="AK282" s="1">
        <v>0</v>
      </c>
      <c r="AL282" s="1">
        <v>60</v>
      </c>
      <c r="AM282" s="1">
        <v>26</v>
      </c>
      <c r="AN282" s="1">
        <v>6</v>
      </c>
      <c r="AO282" s="1">
        <v>68</v>
      </c>
      <c r="AP282" s="1">
        <v>20</v>
      </c>
      <c r="AQ282" s="1">
        <v>5</v>
      </c>
      <c r="AR282" s="1">
        <v>198</v>
      </c>
      <c r="AS282" s="1">
        <v>20</v>
      </c>
      <c r="AT282" s="1">
        <v>8</v>
      </c>
      <c r="AU282" s="1">
        <v>187</v>
      </c>
      <c r="AV282" s="1">
        <v>36</v>
      </c>
      <c r="AW282" s="1">
        <v>2</v>
      </c>
      <c r="AX282" s="1">
        <v>2329.48999</v>
      </c>
      <c r="AY282" s="1">
        <v>1951.56006</v>
      </c>
      <c r="AZ282" s="1">
        <v>2619.23999</v>
      </c>
      <c r="BA282" s="1">
        <v>2389.4099099999999</v>
      </c>
      <c r="BB282" s="1">
        <v>789.48999000000003</v>
      </c>
      <c r="BC282" s="1">
        <v>130.72</v>
      </c>
      <c r="BD282" s="1">
        <v>51.12</v>
      </c>
      <c r="BE282" s="1">
        <v>0</v>
      </c>
      <c r="BF282" s="1">
        <v>441</v>
      </c>
      <c r="BG282" s="1">
        <v>294</v>
      </c>
      <c r="BH282" s="1">
        <v>205</v>
      </c>
      <c r="BI282" s="1">
        <v>70</v>
      </c>
      <c r="BJ282" s="1">
        <v>18</v>
      </c>
      <c r="BK282" s="1">
        <v>3</v>
      </c>
      <c r="BL282" s="1">
        <v>0</v>
      </c>
      <c r="BM282" s="1">
        <v>399.91001</v>
      </c>
      <c r="BN282" s="1">
        <v>51.120000000000005</v>
      </c>
      <c r="BO282" s="13">
        <v>4</v>
      </c>
      <c r="BP282" s="1">
        <v>92</v>
      </c>
      <c r="BQ282" s="1">
        <v>93</v>
      </c>
      <c r="BR282" s="1">
        <v>513</v>
      </c>
      <c r="BS282" s="9">
        <f t="shared" si="31"/>
        <v>21</v>
      </c>
      <c r="BT282" s="1">
        <v>3</v>
      </c>
      <c r="BU282" s="1">
        <v>2</v>
      </c>
      <c r="BV282" s="1">
        <v>3</v>
      </c>
      <c r="BW282" s="1">
        <v>4</v>
      </c>
      <c r="BX282" s="1">
        <v>4</v>
      </c>
      <c r="BY282" s="1">
        <v>4</v>
      </c>
    </row>
    <row r="283" spans="1:77" ht="15.75" thickBot="1" x14ac:dyDescent="0.3">
      <c r="A283" s="1" t="s">
        <v>35</v>
      </c>
      <c r="B283" s="1" t="s">
        <v>61</v>
      </c>
      <c r="C283" s="1">
        <v>14</v>
      </c>
      <c r="D283" s="7" t="s">
        <v>19</v>
      </c>
      <c r="E283" s="1">
        <v>358</v>
      </c>
      <c r="F283" s="1">
        <v>691.73333333333335</v>
      </c>
      <c r="G283" s="8">
        <v>86.466666666666669</v>
      </c>
      <c r="H283" s="1">
        <v>6.0046296296296292E-2</v>
      </c>
      <c r="I283" s="1">
        <f t="shared" si="32"/>
        <v>109.38484094063222</v>
      </c>
      <c r="J283" s="1">
        <f t="shared" si="33"/>
        <v>12.015018041634542</v>
      </c>
      <c r="K283" s="13">
        <f t="shared" si="34"/>
        <v>4.2333077486507324</v>
      </c>
      <c r="L283" s="1">
        <v>9458.1425799999997</v>
      </c>
      <c r="M283" s="1">
        <v>1038.8985600000001</v>
      </c>
      <c r="N283" s="1">
        <v>366.04001</v>
      </c>
      <c r="O283" s="1">
        <v>63.08</v>
      </c>
      <c r="P283" s="1">
        <v>2.19</v>
      </c>
      <c r="Q283" s="1">
        <v>0</v>
      </c>
      <c r="R283" s="1">
        <v>29</v>
      </c>
      <c r="S283" s="1">
        <v>6</v>
      </c>
      <c r="T283" s="1">
        <v>0</v>
      </c>
      <c r="U283" s="1">
        <v>0</v>
      </c>
      <c r="V283" s="1">
        <v>31.101559999999999</v>
      </c>
      <c r="W283" s="1">
        <v>18.10791</v>
      </c>
      <c r="X283" s="1">
        <v>0</v>
      </c>
      <c r="Y283" s="1">
        <v>0</v>
      </c>
      <c r="Z283" s="1">
        <v>2</v>
      </c>
      <c r="AA283" s="1">
        <v>24</v>
      </c>
      <c r="AB283" s="1">
        <v>75</v>
      </c>
      <c r="AC283" s="1">
        <v>65</v>
      </c>
      <c r="AD283" s="1">
        <v>7</v>
      </c>
      <c r="AE283" s="1">
        <v>0</v>
      </c>
      <c r="AF283" s="1">
        <v>0.42</v>
      </c>
      <c r="AG283" s="1">
        <v>11.14</v>
      </c>
      <c r="AH283" s="1">
        <v>88.71</v>
      </c>
      <c r="AI283" s="1">
        <v>154.25</v>
      </c>
      <c r="AJ283" s="1">
        <v>11.11</v>
      </c>
      <c r="AK283" s="1">
        <v>0</v>
      </c>
      <c r="AL283" s="1">
        <v>49</v>
      </c>
      <c r="AM283" s="1">
        <v>25</v>
      </c>
      <c r="AN283" s="1">
        <v>3</v>
      </c>
      <c r="AO283" s="1">
        <v>24</v>
      </c>
      <c r="AP283" s="1">
        <v>7</v>
      </c>
      <c r="AQ283" s="1">
        <v>9</v>
      </c>
      <c r="AR283" s="1">
        <v>364</v>
      </c>
      <c r="AS283" s="1">
        <v>50</v>
      </c>
      <c r="AT283" s="1">
        <v>3</v>
      </c>
      <c r="AU283" s="1">
        <v>250</v>
      </c>
      <c r="AV283" s="1">
        <v>40</v>
      </c>
      <c r="AW283" s="1">
        <v>6</v>
      </c>
      <c r="AX283" s="1">
        <v>2921.5900900000001</v>
      </c>
      <c r="AY283" s="1">
        <v>1871.4799800000001</v>
      </c>
      <c r="AZ283" s="1">
        <v>2072.4799800000001</v>
      </c>
      <c r="BA283" s="1">
        <v>1801.37</v>
      </c>
      <c r="BB283" s="1">
        <v>591.96996999999999</v>
      </c>
      <c r="BC283" s="1">
        <v>149.52000000000001</v>
      </c>
      <c r="BD283" s="1">
        <v>49.63</v>
      </c>
      <c r="BE283" s="1">
        <v>0</v>
      </c>
      <c r="BF283" s="1">
        <v>351</v>
      </c>
      <c r="BG283" s="1">
        <v>248</v>
      </c>
      <c r="BH283" s="1">
        <v>174</v>
      </c>
      <c r="BI283" s="1">
        <v>57</v>
      </c>
      <c r="BJ283" s="1">
        <v>16</v>
      </c>
      <c r="BK283" s="1">
        <v>5</v>
      </c>
      <c r="BL283" s="1">
        <v>0</v>
      </c>
      <c r="BM283" s="1">
        <v>431.31000999999998</v>
      </c>
      <c r="BN283" s="1">
        <v>65.27</v>
      </c>
      <c r="BO283" s="13">
        <v>6</v>
      </c>
      <c r="BP283" s="1">
        <v>77</v>
      </c>
      <c r="BQ283" s="1">
        <v>40</v>
      </c>
      <c r="BR283" s="1">
        <v>687</v>
      </c>
      <c r="BS283" s="9">
        <f t="shared" si="31"/>
        <v>21</v>
      </c>
      <c r="BT283" s="1">
        <v>3</v>
      </c>
      <c r="BU283" s="1">
        <v>3</v>
      </c>
      <c r="BV283" s="1">
        <v>3</v>
      </c>
      <c r="BW283" s="1">
        <v>5</v>
      </c>
      <c r="BX283" s="1">
        <v>5</v>
      </c>
      <c r="BY283" s="1">
        <v>4</v>
      </c>
    </row>
    <row r="284" spans="1:77" ht="15.75" thickBot="1" x14ac:dyDescent="0.3">
      <c r="A284" s="1" t="s">
        <v>43</v>
      </c>
      <c r="B284" s="1" t="s">
        <v>20</v>
      </c>
      <c r="C284" s="1">
        <v>14</v>
      </c>
      <c r="D284" s="7" t="s">
        <v>19</v>
      </c>
      <c r="E284" s="1">
        <v>796</v>
      </c>
      <c r="F284" s="1">
        <v>518.79999999999995</v>
      </c>
      <c r="G284" s="8">
        <v>86.466666666666669</v>
      </c>
      <c r="H284" s="1">
        <v>6.0046296296296292E-2</v>
      </c>
      <c r="I284" s="1">
        <f t="shared" si="32"/>
        <v>81.628886622976097</v>
      </c>
      <c r="J284" s="1">
        <f t="shared" si="33"/>
        <v>10.167699807247494</v>
      </c>
      <c r="K284" s="13">
        <f t="shared" si="34"/>
        <v>3.2749037393986118</v>
      </c>
      <c r="L284" s="1">
        <v>7058.1777300000003</v>
      </c>
      <c r="M284" s="1">
        <v>879.16710999999998</v>
      </c>
      <c r="N284" s="1">
        <v>283.17000999999999</v>
      </c>
      <c r="O284" s="1">
        <v>55.42</v>
      </c>
      <c r="P284" s="1">
        <v>1.22</v>
      </c>
      <c r="Q284" s="1">
        <v>0</v>
      </c>
      <c r="R284" s="1">
        <v>28</v>
      </c>
      <c r="S284" s="1">
        <v>4</v>
      </c>
      <c r="T284" s="1">
        <v>0</v>
      </c>
      <c r="U284" s="1">
        <v>0</v>
      </c>
      <c r="V284" s="1">
        <v>28.801760000000002</v>
      </c>
      <c r="W284" s="1">
        <v>16.432130000000001</v>
      </c>
      <c r="X284" s="1">
        <v>0</v>
      </c>
      <c r="Y284" s="1">
        <v>0</v>
      </c>
      <c r="Z284" s="1">
        <v>3</v>
      </c>
      <c r="AA284" s="1">
        <v>9</v>
      </c>
      <c r="AB284" s="1">
        <v>47</v>
      </c>
      <c r="AC284" s="1">
        <v>41</v>
      </c>
      <c r="AD284" s="1">
        <v>16</v>
      </c>
      <c r="AE284" s="1">
        <v>0</v>
      </c>
      <c r="AF284" s="1">
        <v>0.48</v>
      </c>
      <c r="AG284" s="1">
        <v>6.24</v>
      </c>
      <c r="AH284" s="1">
        <v>55.19</v>
      </c>
      <c r="AI284" s="1">
        <v>172.41</v>
      </c>
      <c r="AJ284" s="1">
        <v>28.86</v>
      </c>
      <c r="AK284" s="1">
        <v>0</v>
      </c>
      <c r="AL284" s="1">
        <v>63</v>
      </c>
      <c r="AM284" s="1">
        <v>19</v>
      </c>
      <c r="AN284" s="1">
        <v>12</v>
      </c>
      <c r="AO284" s="1">
        <v>61</v>
      </c>
      <c r="AP284" s="1">
        <v>24</v>
      </c>
      <c r="AQ284" s="1">
        <v>7</v>
      </c>
      <c r="AR284" s="1">
        <v>204</v>
      </c>
      <c r="AS284" s="1">
        <v>43</v>
      </c>
      <c r="AT284" s="1">
        <v>9</v>
      </c>
      <c r="AU284" s="1">
        <v>166</v>
      </c>
      <c r="AV284" s="1">
        <v>40</v>
      </c>
      <c r="AW284" s="1">
        <v>10</v>
      </c>
      <c r="AX284" s="1">
        <v>3700.6899400000002</v>
      </c>
      <c r="AY284" s="1">
        <v>1328.65002</v>
      </c>
      <c r="AZ284" s="1">
        <v>922.48999000000003</v>
      </c>
      <c r="BA284" s="1">
        <v>766.56</v>
      </c>
      <c r="BB284" s="1">
        <v>283.17000999999999</v>
      </c>
      <c r="BC284" s="1">
        <v>56.64</v>
      </c>
      <c r="BD284" s="1">
        <v>0</v>
      </c>
      <c r="BE284" s="1">
        <v>0</v>
      </c>
      <c r="BF284" s="1">
        <v>278</v>
      </c>
      <c r="BG284" s="1">
        <v>117</v>
      </c>
      <c r="BH284" s="1">
        <v>80</v>
      </c>
      <c r="BI284" s="1">
        <v>28</v>
      </c>
      <c r="BJ284" s="1">
        <v>4</v>
      </c>
      <c r="BK284" s="1">
        <v>0</v>
      </c>
      <c r="BL284" s="1">
        <v>0</v>
      </c>
      <c r="BM284" s="1">
        <v>339.81001000000003</v>
      </c>
      <c r="BN284" s="1">
        <v>56.64</v>
      </c>
      <c r="BO284" s="13">
        <v>4</v>
      </c>
      <c r="BP284" s="1">
        <v>94</v>
      </c>
      <c r="BQ284" s="1">
        <v>92</v>
      </c>
      <c r="BR284" s="1">
        <v>494</v>
      </c>
      <c r="BS284" s="9">
        <f t="shared" si="31"/>
        <v>38</v>
      </c>
      <c r="BT284" s="1">
        <v>2</v>
      </c>
      <c r="BU284" s="1">
        <v>2</v>
      </c>
      <c r="BV284" s="1">
        <v>4</v>
      </c>
      <c r="BW284" s="1">
        <v>3</v>
      </c>
      <c r="BX284" s="1">
        <v>3</v>
      </c>
      <c r="BY284" s="1">
        <v>2</v>
      </c>
    </row>
    <row r="285" spans="1:77" ht="15.75" thickBot="1" x14ac:dyDescent="0.3">
      <c r="A285" s="1" t="s">
        <v>36</v>
      </c>
      <c r="B285" s="1" t="s">
        <v>61</v>
      </c>
      <c r="C285" s="1">
        <v>14</v>
      </c>
      <c r="D285" s="7" t="s">
        <v>19</v>
      </c>
      <c r="E285" s="1">
        <v>1510</v>
      </c>
      <c r="F285" s="1">
        <v>778.2</v>
      </c>
      <c r="G285" s="8">
        <v>86.466666666666669</v>
      </c>
      <c r="H285" s="1">
        <v>6.0046296296296292E-2</v>
      </c>
      <c r="I285" s="1">
        <f t="shared" si="32"/>
        <v>120.5026435235158</v>
      </c>
      <c r="J285" s="1">
        <f t="shared" si="33"/>
        <v>13.7176800693909</v>
      </c>
      <c r="K285" s="13">
        <f t="shared" si="34"/>
        <v>3.0617577872012331</v>
      </c>
      <c r="L285" s="1">
        <v>10419.46191</v>
      </c>
      <c r="M285" s="1">
        <v>1186.1220699999999</v>
      </c>
      <c r="N285" s="1">
        <v>264.73998999999998</v>
      </c>
      <c r="O285" s="1">
        <v>7.15</v>
      </c>
      <c r="P285" s="1">
        <v>0</v>
      </c>
      <c r="Q285" s="1">
        <v>0</v>
      </c>
      <c r="R285" s="1">
        <v>24</v>
      </c>
      <c r="S285" s="1">
        <v>1</v>
      </c>
      <c r="T285" s="1">
        <v>0</v>
      </c>
      <c r="U285" s="1">
        <v>0</v>
      </c>
      <c r="V285" s="1">
        <v>32.504150000000003</v>
      </c>
      <c r="W285" s="1">
        <v>7.1484399999999999</v>
      </c>
      <c r="X285" s="1">
        <v>0</v>
      </c>
      <c r="Y285" s="1">
        <v>0</v>
      </c>
      <c r="Z285" s="1">
        <v>3</v>
      </c>
      <c r="AA285" s="1">
        <v>9</v>
      </c>
      <c r="AB285" s="1">
        <v>78</v>
      </c>
      <c r="AC285" s="1">
        <v>43</v>
      </c>
      <c r="AD285" s="1">
        <v>10</v>
      </c>
      <c r="AE285" s="1">
        <v>0</v>
      </c>
      <c r="AF285" s="1">
        <v>1.0900000000000001</v>
      </c>
      <c r="AG285" s="1">
        <v>6.35</v>
      </c>
      <c r="AH285" s="1">
        <v>61.58</v>
      </c>
      <c r="AI285" s="1">
        <v>108.71</v>
      </c>
      <c r="AJ285" s="1">
        <v>20.74</v>
      </c>
      <c r="AK285" s="1">
        <v>0</v>
      </c>
      <c r="AL285" s="1">
        <v>43</v>
      </c>
      <c r="AM285" s="1">
        <v>10</v>
      </c>
      <c r="AN285" s="1">
        <v>5</v>
      </c>
      <c r="AO285" s="1">
        <v>56</v>
      </c>
      <c r="AP285" s="1">
        <v>17</v>
      </c>
      <c r="AQ285" s="1">
        <v>3</v>
      </c>
      <c r="AR285" s="1">
        <v>313</v>
      </c>
      <c r="AS285" s="1">
        <v>50</v>
      </c>
      <c r="AT285" s="1">
        <v>9</v>
      </c>
      <c r="AU285" s="1">
        <v>246</v>
      </c>
      <c r="AV285" s="1">
        <v>29</v>
      </c>
      <c r="AW285" s="1">
        <v>7</v>
      </c>
      <c r="AX285" s="1">
        <v>3036.37012</v>
      </c>
      <c r="AY285" s="1">
        <v>2857.3400900000001</v>
      </c>
      <c r="AZ285" s="1">
        <v>2683.4599600000001</v>
      </c>
      <c r="BA285" s="1">
        <v>1570.3900100000001</v>
      </c>
      <c r="BB285" s="1">
        <v>264.73998999999998</v>
      </c>
      <c r="BC285" s="1">
        <v>7.15</v>
      </c>
      <c r="BD285" s="1">
        <v>0</v>
      </c>
      <c r="BE285" s="1">
        <v>0</v>
      </c>
      <c r="BF285" s="1">
        <v>443</v>
      </c>
      <c r="BG285" s="1">
        <v>253</v>
      </c>
      <c r="BH285" s="1">
        <v>123</v>
      </c>
      <c r="BI285" s="1">
        <v>24</v>
      </c>
      <c r="BJ285" s="1">
        <v>1</v>
      </c>
      <c r="BK285" s="1">
        <v>0</v>
      </c>
      <c r="BL285" s="1">
        <v>0</v>
      </c>
      <c r="BM285" s="1">
        <v>271.88998999999995</v>
      </c>
      <c r="BN285" s="1">
        <v>7.15</v>
      </c>
      <c r="BO285" s="13">
        <v>1</v>
      </c>
      <c r="BP285" s="1">
        <v>58</v>
      </c>
      <c r="BQ285" s="1">
        <v>76</v>
      </c>
      <c r="BR285" s="1">
        <v>658</v>
      </c>
      <c r="BS285" s="9">
        <f t="shared" si="31"/>
        <v>24</v>
      </c>
      <c r="BT285" s="1">
        <v>2</v>
      </c>
      <c r="BU285" s="1">
        <v>2</v>
      </c>
      <c r="BV285" s="1">
        <v>3</v>
      </c>
      <c r="BW285" s="1">
        <v>4</v>
      </c>
      <c r="BX285" s="1">
        <v>4</v>
      </c>
      <c r="BY285" s="1">
        <v>4</v>
      </c>
    </row>
    <row r="286" spans="1:77" ht="15.75" thickBot="1" x14ac:dyDescent="0.3">
      <c r="A286" s="1" t="s">
        <v>44</v>
      </c>
      <c r="B286" s="1" t="s">
        <v>20</v>
      </c>
      <c r="C286" s="1">
        <v>14</v>
      </c>
      <c r="D286" s="7" t="s">
        <v>19</v>
      </c>
      <c r="E286" s="1">
        <v>596</v>
      </c>
      <c r="F286" s="1">
        <v>691.73333333333335</v>
      </c>
      <c r="G286" s="8">
        <v>86.466666666666669</v>
      </c>
      <c r="H286" s="1">
        <v>6.0046296296296292E-2</v>
      </c>
      <c r="I286" s="1">
        <f t="shared" si="32"/>
        <v>98.653013916730927</v>
      </c>
      <c r="J286" s="1">
        <f t="shared" si="33"/>
        <v>10.650459483423283</v>
      </c>
      <c r="K286" s="13">
        <f t="shared" si="34"/>
        <v>2.9212413261372396</v>
      </c>
      <c r="L286" s="1">
        <v>8530.1972700000006</v>
      </c>
      <c r="M286" s="1">
        <v>920.90972999999997</v>
      </c>
      <c r="N286" s="1">
        <v>252.59</v>
      </c>
      <c r="O286" s="1">
        <v>27.62</v>
      </c>
      <c r="P286" s="1">
        <v>14.44</v>
      </c>
      <c r="Q286" s="1">
        <v>0</v>
      </c>
      <c r="R286" s="1">
        <v>26</v>
      </c>
      <c r="S286" s="1">
        <v>3</v>
      </c>
      <c r="T286" s="1">
        <v>1</v>
      </c>
      <c r="U286" s="1">
        <v>0</v>
      </c>
      <c r="V286" s="1">
        <v>18.775880000000001</v>
      </c>
      <c r="W286" s="1">
        <v>10.90991</v>
      </c>
      <c r="X286" s="1">
        <v>14.43604</v>
      </c>
      <c r="Y286" s="1">
        <v>0</v>
      </c>
      <c r="Z286" s="1">
        <v>5</v>
      </c>
      <c r="AA286" s="1">
        <v>13</v>
      </c>
      <c r="AB286" s="1">
        <v>53</v>
      </c>
      <c r="AC286" s="1">
        <v>52</v>
      </c>
      <c r="AD286" s="1">
        <v>16</v>
      </c>
      <c r="AE286" s="1">
        <v>0</v>
      </c>
      <c r="AF286" s="1">
        <v>1.1599999999999999</v>
      </c>
      <c r="AG286" s="1">
        <v>6.67</v>
      </c>
      <c r="AH286" s="1">
        <v>58.25</v>
      </c>
      <c r="AI286" s="1">
        <v>197.88</v>
      </c>
      <c r="AJ286" s="1">
        <v>15.34</v>
      </c>
      <c r="AK286" s="1">
        <v>0</v>
      </c>
      <c r="AL286" s="1">
        <v>48</v>
      </c>
      <c r="AM286" s="1">
        <v>15</v>
      </c>
      <c r="AN286" s="1">
        <v>20</v>
      </c>
      <c r="AO286" s="1">
        <v>49</v>
      </c>
      <c r="AP286" s="1">
        <v>16</v>
      </c>
      <c r="AQ286" s="1">
        <v>10</v>
      </c>
      <c r="AR286" s="1">
        <v>229</v>
      </c>
      <c r="AS286" s="1">
        <v>43</v>
      </c>
      <c r="AT286" s="1">
        <v>15</v>
      </c>
      <c r="AU286" s="1">
        <v>291</v>
      </c>
      <c r="AV286" s="1">
        <v>35</v>
      </c>
      <c r="AW286" s="1">
        <v>11</v>
      </c>
      <c r="AX286" s="1">
        <v>3811.1899400000002</v>
      </c>
      <c r="AY286" s="1">
        <v>1759.0400400000001</v>
      </c>
      <c r="AZ286" s="1">
        <v>1466.4799800000001</v>
      </c>
      <c r="BA286" s="1">
        <v>1150.9300499999999</v>
      </c>
      <c r="BB286" s="1">
        <v>294.19</v>
      </c>
      <c r="BC286" s="1">
        <v>34.049999999999997</v>
      </c>
      <c r="BD286" s="1">
        <v>14.44</v>
      </c>
      <c r="BE286" s="1">
        <v>0</v>
      </c>
      <c r="BF286" s="1">
        <v>293</v>
      </c>
      <c r="BG286" s="1">
        <v>172</v>
      </c>
      <c r="BH286" s="1">
        <v>115</v>
      </c>
      <c r="BI286" s="1">
        <v>35</v>
      </c>
      <c r="BJ286" s="1">
        <v>5</v>
      </c>
      <c r="BK286" s="1">
        <v>1</v>
      </c>
      <c r="BL286" s="1">
        <v>0</v>
      </c>
      <c r="BM286" s="1">
        <v>294.64999999999998</v>
      </c>
      <c r="BN286" s="1">
        <v>42.06</v>
      </c>
      <c r="BO286" s="13">
        <v>4</v>
      </c>
      <c r="BP286" s="1">
        <v>83</v>
      </c>
      <c r="BQ286" s="1">
        <v>75</v>
      </c>
      <c r="BR286" s="1">
        <v>617</v>
      </c>
      <c r="BS286" s="9">
        <f t="shared" si="31"/>
        <v>56</v>
      </c>
      <c r="BT286" s="1">
        <v>3</v>
      </c>
      <c r="BU286" s="1">
        <v>3</v>
      </c>
      <c r="BV286" s="1">
        <v>4</v>
      </c>
      <c r="BW286" s="1">
        <v>4</v>
      </c>
      <c r="BX286" s="1">
        <v>4</v>
      </c>
      <c r="BY286" s="1">
        <v>4</v>
      </c>
    </row>
  </sheetData>
  <sortState xmlns:xlrd2="http://schemas.microsoft.com/office/spreadsheetml/2017/richdata2" ref="A2:BY286">
    <sortCondition ref="C2:C28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Raw_2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2020-02-18T11:20:19Z</dcterms:created>
  <dcterms:modified xsi:type="dcterms:W3CDTF">2021-02-28T21:04:07Z</dcterms:modified>
</cp:coreProperties>
</file>