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lcprofiles" sheetId="1" state="visible" r:id="rId2"/>
    <sheet name="EPSS_HL_number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<sst xmlns="http://schemas.openxmlformats.org/spreadsheetml/2006/main" count="16" uniqueCount="14">
  <si>
    <t>Life-cycle profiles</t>
  </si>
  <si>
    <t>Extrapolated</t>
  </si>
  <si>
    <t>log</t>
  </si>
  <si>
    <t>level</t>
  </si>
  <si>
    <t>sf</t>
  </si>
  <si>
    <t>level-scaled</t>
  </si>
  <si>
    <t>low</t>
  </si>
  <si>
    <t>high</t>
  </si>
  <si>
    <t>exp(low)</t>
  </si>
  <si>
    <t>exp(high)</t>
  </si>
  <si>
    <t>average log</t>
  </si>
  <si>
    <t>average level</t>
  </si>
  <si>
    <t>extrapolated Daniel</t>
  </si>
  <si>
    <t>extrapolated Alex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</si>
</sst>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level-scaled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lcprofiles!$N$1</c:f>
              <c:strCache>
                <c:ptCount val="1"/>
                <c:pt idx="0">
                  <c:v>level-scaled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lcprofiles!$J$2:$J$47</c:f>
              <c:strCache>
                <c:ptCount val="4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</c:strCache>
            </c:strRef>
          </c:cat>
          <c:val>
            <c:numRef>
              <c:f>lcprofiles!$N$2:$N$47</c:f>
              <c:numCache>
                <c:formatCode>General</c:formatCode>
                <c:ptCount val="46"/>
                <c:pt idx="0">
                  <c:v>5000</c:v>
                </c:pt>
                <c:pt idx="1">
                  <c:v>5243.12478091984</c:v>
                </c:pt>
                <c:pt idx="2">
                  <c:v>5498.07149365915</c:v>
                </c:pt>
                <c:pt idx="3">
                  <c:v>5765.41497913466</c:v>
                </c:pt>
                <c:pt idx="4">
                  <c:v>6045.75802987748</c:v>
                </c:pt>
                <c:pt idx="5">
                  <c:v>6339.73274917915</c:v>
                </c:pt>
                <c:pt idx="6">
                  <c:v>6648.00197632606</c:v>
                </c:pt>
                <c:pt idx="7">
                  <c:v>6944.42305946843</c:v>
                </c:pt>
                <c:pt idx="8">
                  <c:v>7230.12419608334</c:v>
                </c:pt>
                <c:pt idx="9">
                  <c:v>7501.4381798105</c:v>
                </c:pt>
                <c:pt idx="10">
                  <c:v>7761.60037201918</c:v>
                </c:pt>
                <c:pt idx="11">
                  <c:v>8004.92706704557</c:v>
                </c:pt>
                <c:pt idx="12">
                  <c:v>8237.02079117745</c:v>
                </c:pt>
                <c:pt idx="13">
                  <c:v>8450.10904092707</c:v>
                </c:pt>
                <c:pt idx="14">
                  <c:v>8650.21114427066</c:v>
                </c:pt>
                <c:pt idx="15">
                  <c:v>8827.64545899375</c:v>
                </c:pt>
                <c:pt idx="16">
                  <c:v>8992.06073812281</c:v>
                </c:pt>
                <c:pt idx="17">
                  <c:v>9129.23357318098</c:v>
                </c:pt>
                <c:pt idx="18">
                  <c:v>9260.63931262915</c:v>
                </c:pt>
                <c:pt idx="19">
                  <c:v>9365.17467865228</c:v>
                </c:pt>
                <c:pt idx="20">
                  <c:v>9453.80154042085</c:v>
                </c:pt>
                <c:pt idx="21">
                  <c:v>9525.57804197435</c:v>
                </c:pt>
                <c:pt idx="22">
                  <c:v>9578.44327663607</c:v>
                </c:pt>
                <c:pt idx="23">
                  <c:v>9619.10771059707</c:v>
                </c:pt>
                <c:pt idx="24">
                  <c:v>9636.66407406065</c:v>
                </c:pt>
                <c:pt idx="25">
                  <c:v>9643.3958412447</c:v>
                </c:pt>
                <c:pt idx="26">
                  <c:v>9631.27497542976</c:v>
                </c:pt>
                <c:pt idx="27">
                  <c:v>9610.34836213444</c:v>
                </c:pt>
                <c:pt idx="28">
                  <c:v>9575.94703680421</c:v>
                </c:pt>
                <c:pt idx="29">
                  <c:v>9526.55937253531</c:v>
                </c:pt>
                <c:pt idx="30">
                  <c:v>9465.92427749774</c:v>
                </c:pt>
                <c:pt idx="31">
                  <c:v>9388.54121117143</c:v>
                </c:pt>
                <c:pt idx="32">
                  <c:v>9311.75034862721</c:v>
                </c:pt>
                <c:pt idx="33">
                  <c:v>9214.41840198767</c:v>
                </c:pt>
                <c:pt idx="34">
                  <c:v>9124.85369236918</c:v>
                </c:pt>
                <c:pt idx="35">
                  <c:v>9011.95132367488</c:v>
                </c:pt>
                <c:pt idx="36">
                  <c:v>8904.29993728541</c:v>
                </c:pt>
                <c:pt idx="37">
                  <c:v>8788.87539166996</c:v>
                </c:pt>
                <c:pt idx="38">
                  <c:v>8665.53062501521</c:v>
                </c:pt>
                <c:pt idx="39">
                  <c:v>8543.96838033709</c:v>
                </c:pt>
                <c:pt idx="40">
                  <c:v>8416.24599634617</c:v>
                </c:pt>
                <c:pt idx="41">
                  <c:v>8290.43291335523</c:v>
                </c:pt>
                <c:pt idx="42">
                  <c:v>8166.50058953632</c:v>
                </c:pt>
                <c:pt idx="43">
                  <c:v>8044.42090972861</c:v>
                </c:pt>
                <c:pt idx="44">
                  <c:v>7924.1661790602</c:v>
                </c:pt>
                <c:pt idx="45">
                  <c:v>7805.70911666529</c:v>
                </c:pt>
              </c:numCache>
            </c:numRef>
          </c:val>
        </c:ser>
        <c:marker val="0"/>
        <c:axId val="8817935"/>
        <c:axId val="77340499"/>
      </c:lineChart>
      <c:catAx>
        <c:axId val="881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7340499"/>
        <c:crosses val="autoZero"/>
        <c:auto val="1"/>
        <c:lblAlgn val="ctr"/>
        <c:lblOffset val="100"/>
      </c:catAx>
      <c:valAx>
        <c:axId val="77340499"/>
        <c:scaling>
          <c:orientation val="minMax"/>
          <c:min val="5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8817935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50040</xdr:colOff>
      <xdr:row>8</xdr:row>
      <xdr:rowOff>25200</xdr:rowOff>
    </xdr:from>
    <xdr:to>
      <xdr:col>11</xdr:col>
      <xdr:colOff>590760</xdr:colOff>
      <xdr:row>23</xdr:row>
      <xdr:rowOff>24840</xdr:rowOff>
    </xdr:to>
    <xdr:graphicFrame>
      <xdr:nvGraphicFramePr>
        <xdr:cNvPr id="0" name="Diagramm 4"/>
        <xdr:cNvGraphicFramePr/>
      </xdr:nvGraphicFramePr>
      <xdr:xfrm>
        <a:off x="6229800" y="1488240"/>
        <a:ext cx="540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J48" activeCellId="0" sqref="J48"/>
    </sheetView>
  </sheetViews>
  <sheetFormatPr defaultRowHeight="14.4"/>
  <cols>
    <col collapsed="false" hidden="false" max="2" min="1" style="0" width="10.5344129554656"/>
    <col collapsed="false" hidden="false" max="4" min="3" style="0" width="11.6599190283401"/>
    <col collapsed="false" hidden="false" max="6" min="5" style="0" width="12.5546558704453"/>
    <col collapsed="false" hidden="false" max="7" min="7" style="0" width="10.5344129554656"/>
    <col collapsed="false" hidden="false" max="8" min="8" style="0" width="12.5546558704453"/>
    <col collapsed="false" hidden="false" max="1025" min="9" style="0" width="10.5344129554656"/>
  </cols>
  <sheetData>
    <row r="1" customFormat="false" ht="14.4" hidden="false" customHeight="false" outlineLevel="0" collapsed="false">
      <c r="A1" s="0" t="s">
        <v>0</v>
      </c>
      <c r="I1" s="1" t="s">
        <v>1</v>
      </c>
      <c r="K1" s="0" t="s">
        <v>2</v>
      </c>
      <c r="L1" s="0" t="s">
        <v>3</v>
      </c>
      <c r="M1" s="0" t="s">
        <v>4</v>
      </c>
      <c r="N1" s="0" t="s">
        <v>5</v>
      </c>
    </row>
    <row r="2" customFormat="false" ht="14.4" hidden="false" customHeight="false" outlineLevel="0" collapsed="false">
      <c r="J2" s="0" t="n">
        <f aca="false">J3-1</f>
        <v>20</v>
      </c>
      <c r="K2" s="2" t="n">
        <f aca="false">K3-(K4-K3)</f>
        <v>10.5458689387667</v>
      </c>
      <c r="L2" s="0" t="n">
        <f aca="false">EXP(K2)</f>
        <v>38020.0502900105</v>
      </c>
      <c r="M2" s="0" t="n">
        <f aca="false">5000/L2</f>
        <v>0.131509557769147</v>
      </c>
      <c r="N2" s="0" t="n">
        <f aca="false">L2*$M$2</f>
        <v>5000</v>
      </c>
    </row>
    <row r="3" customFormat="false" ht="14.4" hidden="false" customHeight="false" outlineLevel="0" collapsed="false">
      <c r="J3" s="0" t="n">
        <f aca="false">J4-1</f>
        <v>21</v>
      </c>
      <c r="K3" s="2" t="n">
        <f aca="false">K4-(K5-K4)</f>
        <v>10.5933486791668</v>
      </c>
      <c r="L3" s="0" t="n">
        <f aca="false">EXP(K3)</f>
        <v>39868.7735694745</v>
      </c>
      <c r="N3" s="0" t="n">
        <f aca="false">L3*$M$2</f>
        <v>5243.12478091984</v>
      </c>
    </row>
    <row r="4" customFormat="false" ht="14.4" hidden="false" customHeight="false" outlineLevel="0" collapsed="false">
      <c r="J4" s="0" t="n">
        <f aca="false">J5-1</f>
        <v>22</v>
      </c>
      <c r="K4" s="2" t="n">
        <f aca="false">K5-(K6-K5)</f>
        <v>10.6408284195668</v>
      </c>
      <c r="L4" s="0" t="n">
        <f aca="false">EXP(K4)</f>
        <v>41807.3909373988</v>
      </c>
      <c r="N4" s="0" t="n">
        <f aca="false">L4*$M$2</f>
        <v>5498.07149365915</v>
      </c>
    </row>
    <row r="5" customFormat="false" ht="14.4" hidden="false" customHeight="false" outlineLevel="0" collapsed="false">
      <c r="J5" s="0" t="n">
        <f aca="false">J6-1</f>
        <v>23</v>
      </c>
      <c r="K5" s="2" t="n">
        <f aca="false">K6-(K7-K6)</f>
        <v>10.6883081599669</v>
      </c>
      <c r="L5" s="0" t="n">
        <f aca="false">EXP(K5)</f>
        <v>43840.2734898959</v>
      </c>
      <c r="N5" s="0" t="n">
        <f aca="false">L5*$M$2</f>
        <v>5765.41497913466</v>
      </c>
    </row>
    <row r="6" customFormat="false" ht="14.4" hidden="false" customHeight="false" outlineLevel="0" collapsed="false"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J6" s="0" t="n">
        <f aca="false">J7-1</f>
        <v>24</v>
      </c>
      <c r="K6" s="2" t="n">
        <f aca="false">K7-(K8-K7)</f>
        <v>10.7357879003669</v>
      </c>
      <c r="L6" s="0" t="n">
        <f aca="false">EXP(K6)</f>
        <v>45972.0048674353</v>
      </c>
      <c r="N6" s="0" t="n">
        <f aca="false">L6*$M$2</f>
        <v>6045.75802987748</v>
      </c>
    </row>
    <row r="7" customFormat="false" ht="14.4" hidden="false" customHeight="false" outlineLevel="0" collapsed="false">
      <c r="B7" s="3" t="n">
        <v>25</v>
      </c>
      <c r="C7" s="2" t="n">
        <v>10.5662134252728</v>
      </c>
      <c r="D7" s="2" t="n">
        <v>11.0003218562611</v>
      </c>
      <c r="E7" s="2" t="n">
        <v>38801.4705347319</v>
      </c>
      <c r="F7" s="2" t="n">
        <v>59893.4156841456</v>
      </c>
      <c r="G7" s="2" t="n">
        <f aca="false">AVERAGE(C7:D7)</f>
        <v>10.783267640767</v>
      </c>
      <c r="H7" s="2" t="n">
        <f aca="false">AVERAGE(E7:F7)</f>
        <v>49347.4431094388</v>
      </c>
      <c r="J7" s="3" t="n">
        <v>25</v>
      </c>
      <c r="K7" s="2" t="n">
        <f aca="false">G7</f>
        <v>10.783267640767</v>
      </c>
      <c r="L7" s="0" t="n">
        <f aca="false">EXP(K7)</f>
        <v>48207.3915898035</v>
      </c>
      <c r="N7" s="0" t="n">
        <f aca="false">L7*$M$2</f>
        <v>6339.73274917915</v>
      </c>
    </row>
    <row r="8" customFormat="false" ht="14.4" hidden="false" customHeight="false" outlineLevel="0" collapsed="false">
      <c r="B8" s="3" t="n">
        <v>26</v>
      </c>
      <c r="C8" s="2" t="n">
        <v>10.6136931656729</v>
      </c>
      <c r="D8" s="2" t="n">
        <v>11.0478015966611</v>
      </c>
      <c r="E8" s="2" t="n">
        <v>40688.1903393572</v>
      </c>
      <c r="F8" s="2" t="n">
        <v>62805.7303974961</v>
      </c>
      <c r="G8" s="2" t="n">
        <f aca="false">AVERAGE(C8:D8)</f>
        <v>10.830747381167</v>
      </c>
      <c r="H8" s="2" t="n">
        <f aca="false">AVERAGE(E8:F8)</f>
        <v>51746.9603684267</v>
      </c>
      <c r="J8" s="3" t="n">
        <v>26</v>
      </c>
      <c r="K8" s="2" t="n">
        <f aca="false">G8</f>
        <v>10.830747381167</v>
      </c>
      <c r="L8" s="0" t="n">
        <f aca="false">EXP(K8)</f>
        <v>50551.4738936011</v>
      </c>
      <c r="N8" s="0" t="n">
        <f aca="false">L8*$M$2</f>
        <v>6648.00197632606</v>
      </c>
    </row>
    <row r="9" customFormat="false" ht="14.4" hidden="false" customHeight="false" outlineLevel="0" collapsed="false">
      <c r="B9" s="3" t="n">
        <v>27</v>
      </c>
      <c r="C9" s="2" t="n">
        <v>10.6573157108033</v>
      </c>
      <c r="D9" s="2" t="n">
        <v>11.0914241417916</v>
      </c>
      <c r="E9" s="2" t="n">
        <v>42502.3951928521</v>
      </c>
      <c r="F9" s="2" t="n">
        <v>65606.1120306948</v>
      </c>
      <c r="G9" s="2" t="n">
        <f aca="false">AVERAGE(C9:D9)</f>
        <v>10.8743699262975</v>
      </c>
      <c r="H9" s="2" t="n">
        <f aca="false">AVERAGE(E9:F9)</f>
        <v>54054.2536117735</v>
      </c>
      <c r="J9" s="3" t="n">
        <v>27</v>
      </c>
      <c r="K9" s="2" t="n">
        <f aca="false">G9</f>
        <v>10.8743699262975</v>
      </c>
      <c r="L9" s="0" t="n">
        <f aca="false">EXP(K9)</f>
        <v>52805.4627912196</v>
      </c>
      <c r="N9" s="0" t="n">
        <f aca="false">L9*$M$2</f>
        <v>6944.42305946843</v>
      </c>
    </row>
    <row r="10" customFormat="false" ht="14.4" hidden="false" customHeight="false" outlineLevel="0" collapsed="false">
      <c r="B10" s="3" t="n">
        <v>28</v>
      </c>
      <c r="C10" s="2" t="n">
        <v>10.6976330247431</v>
      </c>
      <c r="D10" s="2" t="n">
        <v>11.1317414557314</v>
      </c>
      <c r="E10" s="2" t="n">
        <v>44250.9900741637</v>
      </c>
      <c r="F10" s="2" t="n">
        <v>68305.2190141742</v>
      </c>
      <c r="G10" s="2" t="n">
        <f aca="false">AVERAGE(C10:D10)</f>
        <v>10.9146872402372</v>
      </c>
      <c r="H10" s="2" t="n">
        <f aca="false">AVERAGE(E10:F10)</f>
        <v>56278.1045441689</v>
      </c>
      <c r="J10" s="3" t="n">
        <v>28</v>
      </c>
      <c r="K10" s="2" t="n">
        <f aca="false">G10</f>
        <v>10.9146872402372</v>
      </c>
      <c r="L10" s="0" t="n">
        <f aca="false">EXP(K10)</f>
        <v>54977.937107622</v>
      </c>
      <c r="N10" s="0" t="n">
        <f aca="false">L10*$M$2</f>
        <v>7230.12419608334</v>
      </c>
    </row>
    <row r="11" customFormat="false" ht="14.4" hidden="false" customHeight="false" outlineLevel="0" collapsed="false">
      <c r="B11" s="3" t="n">
        <v>29</v>
      </c>
      <c r="C11" s="2" t="n">
        <v>10.7344715703057</v>
      </c>
      <c r="D11" s="2" t="n">
        <v>11.168580001294</v>
      </c>
      <c r="E11" s="2" t="n">
        <v>45911.5303464048</v>
      </c>
      <c r="F11" s="2" t="n">
        <v>70868.4061154613</v>
      </c>
      <c r="G11" s="2" t="n">
        <f aca="false">AVERAGE(C11:D11)</f>
        <v>10.9515257857999</v>
      </c>
      <c r="H11" s="2" t="n">
        <f aca="false">AVERAGE(E11:F11)</f>
        <v>58389.9682309331</v>
      </c>
      <c r="J11" s="3" t="n">
        <v>29</v>
      </c>
      <c r="K11" s="2" t="n">
        <f aca="false">G11</f>
        <v>10.9515257857999</v>
      </c>
      <c r="L11" s="0" t="n">
        <f aca="false">EXP(K11)</f>
        <v>57041.0113687599</v>
      </c>
      <c r="N11" s="0" t="n">
        <f aca="false">L11*$M$2</f>
        <v>7501.4381798105</v>
      </c>
    </row>
    <row r="12" customFormat="false" ht="14.4" hidden="false" customHeight="false" outlineLevel="0" collapsed="false">
      <c r="B12" s="3" t="n">
        <v>30</v>
      </c>
      <c r="C12" s="2" t="n">
        <v>10.768565357278</v>
      </c>
      <c r="D12" s="2" t="n">
        <v>11.2026737882663</v>
      </c>
      <c r="E12" s="2" t="n">
        <v>47503.8175980304</v>
      </c>
      <c r="F12" s="2" t="n">
        <v>73326.2387938598</v>
      </c>
      <c r="G12" s="2" t="n">
        <f aca="false">AVERAGE(C12:D12)</f>
        <v>10.9856195727722</v>
      </c>
      <c r="H12" s="2" t="n">
        <f aca="false">AVERAGE(E12:F12)</f>
        <v>60415.0281959451</v>
      </c>
      <c r="J12" s="3" t="n">
        <v>30</v>
      </c>
      <c r="K12" s="2" t="n">
        <f aca="false">G12</f>
        <v>10.9856195727722</v>
      </c>
      <c r="L12" s="0" t="n">
        <f aca="false">EXP(K12)</f>
        <v>59019.2872950267</v>
      </c>
      <c r="N12" s="0" t="n">
        <f aca="false">L12*$M$2</f>
        <v>7761.60037201918</v>
      </c>
    </row>
    <row r="13" customFormat="false" ht="14.4" hidden="false" customHeight="false" outlineLevel="0" collapsed="false">
      <c r="B13" s="3" t="n">
        <v>31</v>
      </c>
      <c r="C13" s="2" t="n">
        <v>10.7994340463207</v>
      </c>
      <c r="D13" s="2" t="n">
        <v>11.2335424773089</v>
      </c>
      <c r="E13" s="2" t="n">
        <v>48993.0654829051</v>
      </c>
      <c r="F13" s="2" t="n">
        <v>75625.0213244265</v>
      </c>
      <c r="G13" s="2" t="n">
        <f aca="false">AVERAGE(C13:D13)</f>
        <v>11.0164882618148</v>
      </c>
      <c r="H13" s="2" t="n">
        <f aca="false">AVERAGE(E13:F13)</f>
        <v>62309.0434036658</v>
      </c>
      <c r="J13" s="3" t="n">
        <v>31</v>
      </c>
      <c r="K13" s="2" t="n">
        <f aca="false">G13</f>
        <v>11.0164882618148</v>
      </c>
      <c r="L13" s="0" t="n">
        <f aca="false">EXP(K13)</f>
        <v>60869.5459313877</v>
      </c>
      <c r="N13" s="0" t="n">
        <f aca="false">L13*$M$2</f>
        <v>8004.92706704557</v>
      </c>
    </row>
    <row r="14" customFormat="false" ht="14.4" hidden="false" customHeight="false" outlineLevel="0" collapsed="false">
      <c r="B14" s="3" t="n">
        <v>32</v>
      </c>
      <c r="C14" s="2" t="n">
        <v>10.8280155349145</v>
      </c>
      <c r="D14" s="2" t="n">
        <v>11.2621239659028</v>
      </c>
      <c r="E14" s="2" t="n">
        <v>50413.5634998537</v>
      </c>
      <c r="F14" s="2" t="n">
        <v>77817.6825054363</v>
      </c>
      <c r="G14" s="2" t="n">
        <f aca="false">AVERAGE(C14:D14)</f>
        <v>11.0450697504087</v>
      </c>
      <c r="H14" s="2" t="n">
        <f aca="false">AVERAGE(E14:F14)</f>
        <v>64115.623002645</v>
      </c>
      <c r="J14" s="3" t="n">
        <v>32</v>
      </c>
      <c r="K14" s="2" t="n">
        <f aca="false">G14</f>
        <v>11.0450697504087</v>
      </c>
      <c r="L14" s="0" t="n">
        <f aca="false">EXP(K14)</f>
        <v>62634.3889440857</v>
      </c>
      <c r="N14" s="0" t="n">
        <f aca="false">L14*$M$2</f>
        <v>8237.02079117745</v>
      </c>
    </row>
    <row r="15" customFormat="false" ht="14.4" hidden="false" customHeight="false" outlineLevel="0" collapsed="false">
      <c r="B15" s="3" t="n">
        <v>33</v>
      </c>
      <c r="C15" s="2" t="n">
        <v>10.853556156376</v>
      </c>
      <c r="D15" s="2" t="n">
        <v>11.2876645873643</v>
      </c>
      <c r="E15" s="2" t="n">
        <v>51717.7411002461</v>
      </c>
      <c r="F15" s="2" t="n">
        <v>79830.7930929934</v>
      </c>
      <c r="G15" s="2" t="n">
        <f aca="false">AVERAGE(C15:D15)</f>
        <v>11.0706103718701</v>
      </c>
      <c r="H15" s="2" t="n">
        <f aca="false">AVERAGE(E15:F15)</f>
        <v>65774.2670966197</v>
      </c>
      <c r="J15" s="3" t="n">
        <v>33</v>
      </c>
      <c r="K15" s="2" t="n">
        <f aca="false">G15</f>
        <v>11.0706103718701</v>
      </c>
      <c r="L15" s="0" t="n">
        <f aca="false">EXP(K15)</f>
        <v>64254.7141384238</v>
      </c>
      <c r="N15" s="0" t="n">
        <f aca="false">L15*$M$2</f>
        <v>8450.10904092707</v>
      </c>
    </row>
    <row r="16" customFormat="false" ht="14.4" hidden="false" customHeight="false" outlineLevel="0" collapsed="false">
      <c r="B16" s="3" t="n">
        <v>34</v>
      </c>
      <c r="C16" s="2" t="n">
        <v>10.8769605412266</v>
      </c>
      <c r="D16" s="2" t="n">
        <v>11.3110689722149</v>
      </c>
      <c r="E16" s="2" t="n">
        <v>52942.438760858</v>
      </c>
      <c r="F16" s="2" t="n">
        <v>81721.219539815</v>
      </c>
      <c r="G16" s="2" t="n">
        <f aca="false">AVERAGE(C16:D16)</f>
        <v>11.0940147567208</v>
      </c>
      <c r="H16" s="2" t="n">
        <f aca="false">AVERAGE(E16:F16)</f>
        <v>67331.8291503365</v>
      </c>
      <c r="J16" s="3" t="n">
        <v>34</v>
      </c>
      <c r="K16" s="2" t="n">
        <f aca="false">G16</f>
        <v>11.0940147567208</v>
      </c>
      <c r="L16" s="0" t="n">
        <f aca="false">EXP(K16)</f>
        <v>65776.2925448759</v>
      </c>
      <c r="N16" s="0" t="n">
        <f aca="false">L16*$M$2</f>
        <v>8650.21114427066</v>
      </c>
    </row>
    <row r="17" customFormat="false" ht="14.4" hidden="false" customHeight="false" outlineLevel="0" collapsed="false">
      <c r="B17" s="3" t="n">
        <v>35</v>
      </c>
      <c r="C17" s="2" t="n">
        <v>10.8972651374607</v>
      </c>
      <c r="D17" s="2" t="n">
        <v>11.3313735684489</v>
      </c>
      <c r="E17" s="2" t="n">
        <v>54028.4013095909</v>
      </c>
      <c r="F17" s="2" t="n">
        <v>83397.4963780977</v>
      </c>
      <c r="G17" s="2" t="n">
        <f aca="false">AVERAGE(C17:D17)</f>
        <v>11.1143193529548</v>
      </c>
      <c r="H17" s="2" t="n">
        <f aca="false">AVERAGE(E17:F17)</f>
        <v>68712.9488438443</v>
      </c>
      <c r="J17" s="3" t="n">
        <v>35</v>
      </c>
      <c r="K17" s="2" t="n">
        <f aca="false">G17</f>
        <v>11.1143193529548</v>
      </c>
      <c r="L17" s="0" t="n">
        <f aca="false">EXP(K17)</f>
        <v>67125.504858665</v>
      </c>
      <c r="N17" s="0" t="n">
        <f aca="false">L17*$M$2</f>
        <v>8827.64545899375</v>
      </c>
    </row>
    <row r="18" customFormat="false" ht="14.4" hidden="false" customHeight="false" outlineLevel="0" collapsed="false">
      <c r="B18" s="3" t="n">
        <v>36</v>
      </c>
      <c r="C18" s="2" t="n">
        <v>10.9157188586515</v>
      </c>
      <c r="D18" s="2" t="n">
        <v>11.3498272896397</v>
      </c>
      <c r="E18" s="2" t="n">
        <v>55034.6826247485</v>
      </c>
      <c r="F18" s="2" t="n">
        <v>84950.7783613146</v>
      </c>
      <c r="G18" s="2" t="n">
        <f aca="false">AVERAGE(C18:D18)</f>
        <v>11.1327730741456</v>
      </c>
      <c r="H18" s="2" t="n">
        <f aca="false">AVERAGE(E18:F18)</f>
        <v>69992.7304930316</v>
      </c>
      <c r="J18" s="3" t="n">
        <v>36</v>
      </c>
      <c r="K18" s="2" t="n">
        <f aca="false">G18</f>
        <v>11.1327730741456</v>
      </c>
      <c r="L18" s="0" t="n">
        <f aca="false">EXP(K18)</f>
        <v>68375.7202948515</v>
      </c>
      <c r="N18" s="0" t="n">
        <f aca="false">L18*$M$2</f>
        <v>8992.06073812281</v>
      </c>
    </row>
    <row r="19" customFormat="false" ht="14.4" hidden="false" customHeight="false" outlineLevel="0" collapsed="false">
      <c r="B19" s="3" t="n">
        <v>37</v>
      </c>
      <c r="C19" s="2" t="n">
        <v>10.9308585559393</v>
      </c>
      <c r="D19" s="2" t="n">
        <v>11.3649669869276</v>
      </c>
      <c r="E19" s="2" t="n">
        <v>55874.230272616</v>
      </c>
      <c r="F19" s="2" t="n">
        <v>86246.6925513545</v>
      </c>
      <c r="G19" s="2" t="n">
        <f aca="false">AVERAGE(C19:D19)</f>
        <v>11.1479127714335</v>
      </c>
      <c r="H19" s="2" t="n">
        <f aca="false">AVERAGE(E19:F19)</f>
        <v>71060.4614119853</v>
      </c>
      <c r="J19" s="3" t="n">
        <v>37</v>
      </c>
      <c r="K19" s="2" t="n">
        <f aca="false">G19</f>
        <v>11.1479127714335</v>
      </c>
      <c r="L19" s="0" t="n">
        <f aca="false">EXP(K19)</f>
        <v>69418.7839123186</v>
      </c>
      <c r="N19" s="0" t="n">
        <f aca="false">L19*$M$2</f>
        <v>9129.23357318098</v>
      </c>
    </row>
    <row r="20" customFormat="false" ht="14.4" hidden="false" customHeight="false" outlineLevel="0" collapsed="false">
      <c r="B20" s="3" t="n">
        <v>38</v>
      </c>
      <c r="C20" s="2" t="n">
        <v>10.9451498973541</v>
      </c>
      <c r="D20" s="2" t="n">
        <v>11.3792583283424</v>
      </c>
      <c r="E20" s="2" t="n">
        <v>56678.4811975364</v>
      </c>
      <c r="F20" s="2" t="n">
        <v>87488.1232058319</v>
      </c>
      <c r="G20" s="2" t="n">
        <f aca="false">AVERAGE(C20:D20)</f>
        <v>11.1622041128483</v>
      </c>
      <c r="H20" s="2" t="n">
        <f aca="false">AVERAGE(E20:F20)</f>
        <v>72083.3022016842</v>
      </c>
      <c r="J20" s="3" t="n">
        <v>38</v>
      </c>
      <c r="K20" s="2" t="n">
        <f aca="false">G20</f>
        <v>11.1622041128483</v>
      </c>
      <c r="L20" s="0" t="n">
        <f aca="false">EXP(K20)</f>
        <v>70417.9944767616</v>
      </c>
      <c r="N20" s="0" t="n">
        <f aca="false">L20*$M$2</f>
        <v>9260.63931262915</v>
      </c>
    </row>
    <row r="21" customFormat="false" ht="14.4" hidden="false" customHeight="false" outlineLevel="0" collapsed="false">
      <c r="B21" s="3" t="n">
        <v>39</v>
      </c>
      <c r="C21" s="2" t="n">
        <v>10.9563747988459</v>
      </c>
      <c r="D21" s="2" t="n">
        <v>11.3904832298342</v>
      </c>
      <c r="E21" s="2" t="n">
        <v>57318.2756628649</v>
      </c>
      <c r="F21" s="2" t="n">
        <v>88475.7011335816</v>
      </c>
      <c r="G21" s="2" t="n">
        <f aca="false">AVERAGE(C21:D21)</f>
        <v>11.1734290143401</v>
      </c>
      <c r="H21" s="2" t="n">
        <f aca="false">AVERAGE(E21:F21)</f>
        <v>72896.9883982233</v>
      </c>
      <c r="J21" s="3" t="n">
        <v>39</v>
      </c>
      <c r="K21" s="2" t="n">
        <f aca="false">G21</f>
        <v>11.1734290143401</v>
      </c>
      <c r="L21" s="0" t="n">
        <f aca="false">EXP(K21)</f>
        <v>71212.8824514185</v>
      </c>
      <c r="N21" s="0" t="n">
        <f aca="false">L21*$M$2</f>
        <v>9365.17467865228</v>
      </c>
    </row>
    <row r="22" customFormat="false" ht="14.4" hidden="false" customHeight="false" outlineLevel="0" collapsed="false">
      <c r="B22" s="3" t="n">
        <v>40</v>
      </c>
      <c r="C22" s="2" t="n">
        <v>10.9657937508611</v>
      </c>
      <c r="D22" s="2" t="n">
        <v>11.3999021818493</v>
      </c>
      <c r="E22" s="2" t="n">
        <v>57860.704295358</v>
      </c>
      <c r="F22" s="2" t="n">
        <v>89312.9865023363</v>
      </c>
      <c r="G22" s="2" t="n">
        <f aca="false">AVERAGE(C22:D22)</f>
        <v>11.1828479663552</v>
      </c>
      <c r="H22" s="2" t="n">
        <f aca="false">AVERAGE(E22:F22)</f>
        <v>73586.8453988471</v>
      </c>
      <c r="J22" s="3" t="n">
        <v>40</v>
      </c>
      <c r="K22" s="2" t="n">
        <f aca="false">G22</f>
        <v>11.1828479663552</v>
      </c>
      <c r="L22" s="0" t="n">
        <f aca="false">EXP(K22)</f>
        <v>71886.8019997158</v>
      </c>
      <c r="N22" s="0" t="n">
        <f aca="false">L22*$M$2</f>
        <v>9453.80154042085</v>
      </c>
    </row>
    <row r="23" customFormat="false" ht="14.4" hidden="false" customHeight="false" outlineLevel="0" collapsed="false">
      <c r="B23" s="3" t="n">
        <v>41</v>
      </c>
      <c r="C23" s="2" t="n">
        <v>10.9733574168313</v>
      </c>
      <c r="D23" s="2" t="n">
        <v>11.4074658478196</v>
      </c>
      <c r="E23" s="2" t="n">
        <v>58300.0025939276</v>
      </c>
      <c r="F23" s="2" t="n">
        <v>89991.0813075837</v>
      </c>
      <c r="G23" s="2" t="n">
        <f aca="false">AVERAGE(C23:D23)</f>
        <v>11.1904116323255</v>
      </c>
      <c r="H23" s="2" t="n">
        <f aca="false">AVERAGE(E23:F23)</f>
        <v>74145.5419507557</v>
      </c>
      <c r="J23" s="3" t="n">
        <v>41</v>
      </c>
      <c r="K23" s="2" t="n">
        <f aca="false">G23</f>
        <v>11.1904116323255</v>
      </c>
      <c r="L23" s="0" t="n">
        <f aca="false">EXP(K23)</f>
        <v>72432.5912394568</v>
      </c>
      <c r="N23" s="0" t="n">
        <f aca="false">L23*$M$2</f>
        <v>9525.57804197435</v>
      </c>
    </row>
    <row r="24" customFormat="false" ht="14.4" hidden="false" customHeight="false" outlineLevel="0" collapsed="false">
      <c r="B24" s="3" t="n">
        <v>42</v>
      </c>
      <c r="C24" s="2" t="n">
        <v>10.9788918923975</v>
      </c>
      <c r="D24" s="2" t="n">
        <v>11.4130003233858</v>
      </c>
      <c r="E24" s="2" t="n">
        <v>58623.557060053</v>
      </c>
      <c r="F24" s="2" t="n">
        <v>90490.5155266751</v>
      </c>
      <c r="G24" s="2" t="n">
        <f aca="false">AVERAGE(C24:D24)</f>
        <v>11.1959461078917</v>
      </c>
      <c r="H24" s="2" t="n">
        <f aca="false">AVERAGE(E24:F24)</f>
        <v>74557.036293364</v>
      </c>
      <c r="J24" s="3" t="n">
        <v>42</v>
      </c>
      <c r="K24" s="2" t="n">
        <f aca="false">G24</f>
        <v>11.1959461078917</v>
      </c>
      <c r="L24" s="0" t="n">
        <f aca="false">EXP(K24)</f>
        <v>72834.5790155432</v>
      </c>
      <c r="N24" s="0" t="n">
        <f aca="false">L24*$M$2</f>
        <v>9578.44327663607</v>
      </c>
    </row>
    <row r="25" customFormat="false" ht="14.4" hidden="false" customHeight="false" outlineLevel="0" collapsed="false">
      <c r="B25" s="3" t="n">
        <v>43</v>
      </c>
      <c r="C25" s="2" t="n">
        <v>10.983128317638</v>
      </c>
      <c r="D25" s="2" t="n">
        <v>11.4172367486263</v>
      </c>
      <c r="E25" s="2" t="n">
        <v>58872.4381877893</v>
      </c>
      <c r="F25" s="2" t="n">
        <v>90874.6850087597</v>
      </c>
      <c r="G25" s="2" t="n">
        <f aca="false">AVERAGE(C25:D25)</f>
        <v>11.2001825331322</v>
      </c>
      <c r="H25" s="2" t="n">
        <f aca="false">AVERAGE(E25:F25)</f>
        <v>74873.5615982745</v>
      </c>
      <c r="J25" s="3" t="n">
        <v>43</v>
      </c>
      <c r="K25" s="2" t="n">
        <f aca="false">G25</f>
        <v>11.2001825331322</v>
      </c>
      <c r="L25" s="0" t="n">
        <f aca="false">EXP(K25)</f>
        <v>73143.7917803856</v>
      </c>
      <c r="N25" s="0" t="n">
        <f aca="false">L25*$M$2</f>
        <v>9619.10771059707</v>
      </c>
    </row>
    <row r="26" customFormat="false" ht="14.4" hidden="false" customHeight="false" outlineLevel="0" collapsed="false">
      <c r="B26" s="3" t="n">
        <v>44</v>
      </c>
      <c r="C26" s="2" t="n">
        <v>10.984951809163</v>
      </c>
      <c r="D26" s="2" t="n">
        <v>11.4190602401513</v>
      </c>
      <c r="E26" s="2" t="n">
        <v>58979.8895184001</v>
      </c>
      <c r="F26" s="2" t="n">
        <v>91040.5454032602</v>
      </c>
      <c r="G26" s="2" t="n">
        <f aca="false">AVERAGE(C26:D26)</f>
        <v>11.2020060246572</v>
      </c>
      <c r="H26" s="2" t="n">
        <f aca="false">AVERAGE(E26:F26)</f>
        <v>75010.2174608301</v>
      </c>
      <c r="J26" s="3" t="n">
        <v>44</v>
      </c>
      <c r="K26" s="2" t="n">
        <f aca="false">G26</f>
        <v>11.2020060246572</v>
      </c>
      <c r="L26" s="0" t="n">
        <f aca="false">EXP(K26)</f>
        <v>73277.2905447446</v>
      </c>
      <c r="N26" s="0" t="n">
        <f aca="false">L26*$M$2</f>
        <v>9636.66407406065</v>
      </c>
    </row>
    <row r="27" customFormat="false" ht="14.4" hidden="false" customHeight="false" outlineLevel="0" collapsed="false">
      <c r="B27" s="3" t="n">
        <v>45</v>
      </c>
      <c r="C27" s="2" t="n">
        <v>10.9856501231192</v>
      </c>
      <c r="D27" s="2" t="n">
        <v>11.4197585541075</v>
      </c>
      <c r="E27" s="2" t="n">
        <v>59021.0903822808</v>
      </c>
      <c r="F27" s="2" t="n">
        <v>91104.1424894773</v>
      </c>
      <c r="G27" s="2" t="n">
        <f aca="false">AVERAGE(C27:D27)</f>
        <v>11.2027043386134</v>
      </c>
      <c r="H27" s="2" t="n">
        <f aca="false">AVERAGE(E27:F27)</f>
        <v>75062.6164358791</v>
      </c>
      <c r="J27" s="3" t="n">
        <v>45</v>
      </c>
      <c r="K27" s="2" t="n">
        <f aca="false">G27</f>
        <v>11.2027043386134</v>
      </c>
      <c r="L27" s="0" t="n">
        <f aca="false">EXP(K27)</f>
        <v>73328.4789701203</v>
      </c>
      <c r="N27" s="0" t="n">
        <f aca="false">L27*$M$2</f>
        <v>9643.3958412447</v>
      </c>
    </row>
    <row r="28" customFormat="false" ht="14.4" hidden="false" customHeight="false" outlineLevel="0" collapsed="false">
      <c r="B28" s="3" t="n">
        <v>46</v>
      </c>
      <c r="C28" s="2" t="n">
        <v>10.9843924240874</v>
      </c>
      <c r="D28" s="2" t="n">
        <v>11.4185008550756</v>
      </c>
      <c r="E28" s="2" t="n">
        <v>58946.9062744685</v>
      </c>
      <c r="F28" s="2" t="n">
        <v>90989.6329220531</v>
      </c>
      <c r="G28" s="2" t="n">
        <f aca="false">AVERAGE(C28:D28)</f>
        <v>11.2014466395815</v>
      </c>
      <c r="H28" s="2" t="n">
        <f aca="false">AVERAGE(E28:F28)</f>
        <v>74968.2695982608</v>
      </c>
      <c r="J28" s="3" t="n">
        <v>46</v>
      </c>
      <c r="K28" s="2" t="n">
        <f aca="false">G28</f>
        <v>11.2014466395815</v>
      </c>
      <c r="L28" s="0" t="n">
        <f aca="false">EXP(K28)</f>
        <v>73236.3117845518</v>
      </c>
      <c r="N28" s="0" t="n">
        <f aca="false">L28*$M$2</f>
        <v>9631.27497542976</v>
      </c>
    </row>
    <row r="29" customFormat="false" ht="14.4" hidden="false" customHeight="false" outlineLevel="0" collapsed="false">
      <c r="B29" s="3" t="n">
        <v>47</v>
      </c>
      <c r="C29" s="2" t="n">
        <v>10.9822172831256</v>
      </c>
      <c r="D29" s="2" t="n">
        <v>11.4163257141139</v>
      </c>
      <c r="E29" s="2" t="n">
        <v>58818.8277889402</v>
      </c>
      <c r="F29" s="2" t="n">
        <v>90791.9327352244</v>
      </c>
      <c r="G29" s="2" t="n">
        <f aca="false">AVERAGE(C29:D29)</f>
        <v>11.1992714986198</v>
      </c>
      <c r="H29" s="2" t="n">
        <f aca="false">AVERAGE(E29:F29)</f>
        <v>74805.3802620823</v>
      </c>
      <c r="J29" s="3" t="n">
        <v>47</v>
      </c>
      <c r="K29" s="2" t="n">
        <f aca="false">G29</f>
        <v>11.1992714986198</v>
      </c>
      <c r="L29" s="0" t="n">
        <f aca="false">EXP(K29)</f>
        <v>73077.1856065742</v>
      </c>
      <c r="N29" s="0" t="n">
        <f aca="false">L29*$M$2</f>
        <v>9610.34836213444</v>
      </c>
    </row>
    <row r="30" customFormat="false" ht="14.4" hidden="false" customHeight="false" outlineLevel="0" collapsed="false">
      <c r="B30" s="3" t="n">
        <v>48</v>
      </c>
      <c r="C30" s="2" t="n">
        <v>10.9786312482522</v>
      </c>
      <c r="D30" s="2" t="n">
        <v>11.4127396792405</v>
      </c>
      <c r="E30" s="2" t="n">
        <v>58608.2791642628</v>
      </c>
      <c r="F30" s="2" t="n">
        <v>90466.9327770852</v>
      </c>
      <c r="G30" s="2" t="n">
        <f aca="false">AVERAGE(C30:D30)</f>
        <v>11.1956854637464</v>
      </c>
      <c r="H30" s="2" t="n">
        <f aca="false">AVERAGE(E30:F30)</f>
        <v>74537.605970674</v>
      </c>
      <c r="J30" s="3" t="n">
        <v>48</v>
      </c>
      <c r="K30" s="2" t="n">
        <f aca="false">G30</f>
        <v>11.1956854637464</v>
      </c>
      <c r="L30" s="0" t="n">
        <f aca="false">EXP(K30)</f>
        <v>72815.5975827545</v>
      </c>
      <c r="N30" s="0" t="n">
        <f aca="false">L30*$M$2</f>
        <v>9575.94703680421</v>
      </c>
    </row>
    <row r="31" customFormat="false" ht="14.4" hidden="false" customHeight="false" outlineLevel="0" collapsed="false">
      <c r="B31" s="3" t="n">
        <v>49</v>
      </c>
      <c r="C31" s="2" t="n">
        <v>10.9734604321036</v>
      </c>
      <c r="D31" s="2" t="n">
        <v>11.4075688630919</v>
      </c>
      <c r="E31" s="2" t="n">
        <v>58306.0086939242</v>
      </c>
      <c r="F31" s="2" t="n">
        <v>90000.3522408443</v>
      </c>
      <c r="G31" s="2" t="n">
        <f aca="false">AVERAGE(C31:D31)</f>
        <v>11.1905146475978</v>
      </c>
      <c r="H31" s="2" t="n">
        <f aca="false">AVERAGE(E31:F31)</f>
        <v>74153.1804673843</v>
      </c>
      <c r="J31" s="3" t="n">
        <v>49</v>
      </c>
      <c r="K31" s="2" t="n">
        <f aca="false">G31</f>
        <v>11.1905146475978</v>
      </c>
      <c r="L31" s="0" t="n">
        <f aca="false">EXP(K31)</f>
        <v>72440.0532869126</v>
      </c>
      <c r="N31" s="0" t="n">
        <f aca="false">L31*$M$2</f>
        <v>9526.55937253531</v>
      </c>
    </row>
    <row r="32" customFormat="false" ht="14.4" hidden="false" customHeight="false" outlineLevel="0" collapsed="false">
      <c r="B32" s="3" t="n">
        <v>50</v>
      </c>
      <c r="C32" s="2" t="n">
        <v>10.9670752428713</v>
      </c>
      <c r="D32" s="2" t="n">
        <v>11.4011836738596</v>
      </c>
      <c r="E32" s="2" t="n">
        <v>57934.8998559746</v>
      </c>
      <c r="F32" s="2" t="n">
        <v>89427.5137481516</v>
      </c>
      <c r="G32" s="2" t="n">
        <f aca="false">AVERAGE(C32:D32)</f>
        <v>11.1841294583655</v>
      </c>
      <c r="H32" s="2" t="n">
        <f aca="false">AVERAGE(E32:F32)</f>
        <v>73681.2068020631</v>
      </c>
      <c r="J32" s="3" t="n">
        <v>50</v>
      </c>
      <c r="K32" s="2" t="n">
        <f aca="false">G32</f>
        <v>11.1841294583655</v>
      </c>
      <c r="L32" s="0" t="n">
        <f aca="false">EXP(K32)</f>
        <v>71978.983414379</v>
      </c>
      <c r="N32" s="0" t="n">
        <f aca="false">L32*$M$2</f>
        <v>9465.92427749774</v>
      </c>
    </row>
    <row r="33" customFormat="false" ht="14.4" hidden="false" customHeight="false" outlineLevel="0" collapsed="false">
      <c r="B33" s="3" t="n">
        <v>51</v>
      </c>
      <c r="C33" s="2" t="n">
        <v>10.9588667364169</v>
      </c>
      <c r="D33" s="2" t="n">
        <v>11.3929751674052</v>
      </c>
      <c r="E33" s="2" t="n">
        <v>57461.287341579</v>
      </c>
      <c r="F33" s="2" t="n">
        <v>88696.451991806</v>
      </c>
      <c r="G33" s="2" t="n">
        <f aca="false">AVERAGE(C33:D33)</f>
        <v>11.1759209519111</v>
      </c>
      <c r="H33" s="2" t="n">
        <f aca="false">AVERAGE(E33:F33)</f>
        <v>73078.8696666925</v>
      </c>
      <c r="J33" s="3" t="n">
        <v>51</v>
      </c>
      <c r="K33" s="2" t="n">
        <f aca="false">G33</f>
        <v>11.1759209519111</v>
      </c>
      <c r="L33" s="0" t="n">
        <f aca="false">EXP(K33)</f>
        <v>71390.5617997147</v>
      </c>
      <c r="N33" s="0" t="n">
        <f aca="false">L33*$M$2</f>
        <v>9388.54121117143</v>
      </c>
    </row>
    <row r="34" customFormat="false" ht="14.4" hidden="false" customHeight="false" outlineLevel="0" collapsed="false">
      <c r="B34" s="3" t="n">
        <v>52</v>
      </c>
      <c r="C34" s="2" t="n">
        <v>10.9506538918276</v>
      </c>
      <c r="D34" s="2" t="n">
        <v>11.3847623228159</v>
      </c>
      <c r="E34" s="2" t="n">
        <v>56991.2993297446</v>
      </c>
      <c r="F34" s="2" t="n">
        <v>87970.9849677105</v>
      </c>
      <c r="G34" s="2" t="n">
        <f aca="false">AVERAGE(C34:D34)</f>
        <v>11.1677081073218</v>
      </c>
      <c r="H34" s="2" t="n">
        <f aca="false">AVERAGE(E34:F34)</f>
        <v>72481.1421487276</v>
      </c>
      <c r="J34" s="3" t="n">
        <v>52</v>
      </c>
      <c r="K34" s="2" t="n">
        <f aca="false">G34</f>
        <v>11.1677081073218</v>
      </c>
      <c r="L34" s="0" t="n">
        <f aca="false">EXP(K34)</f>
        <v>70806.6433085658</v>
      </c>
      <c r="N34" s="0" t="n">
        <f aca="false">L34*$M$2</f>
        <v>9311.75034862721</v>
      </c>
    </row>
    <row r="35" customFormat="false" ht="14.4" hidden="false" customHeight="false" outlineLevel="0" collapsed="false">
      <c r="B35" s="3" t="n">
        <v>53</v>
      </c>
      <c r="C35" s="2" t="n">
        <v>10.9401462856969</v>
      </c>
      <c r="D35" s="2" t="n">
        <v>11.3742547166852</v>
      </c>
      <c r="E35" s="2" t="n">
        <v>56395.5924113212</v>
      </c>
      <c r="F35" s="2" t="n">
        <v>87051.4599703495</v>
      </c>
      <c r="G35" s="2" t="n">
        <f aca="false">AVERAGE(C35:D35)</f>
        <v>11.1572005011911</v>
      </c>
      <c r="H35" s="2" t="n">
        <f aca="false">AVERAGE(E35:F35)</f>
        <v>71723.5261908354</v>
      </c>
      <c r="J35" s="3" t="n">
        <v>53</v>
      </c>
      <c r="K35" s="2" t="n">
        <f aca="false">G35</f>
        <v>11.1572005011911</v>
      </c>
      <c r="L35" s="0" t="n">
        <f aca="false">EXP(K35)</f>
        <v>70066.5302073538</v>
      </c>
      <c r="N35" s="0" t="n">
        <f aca="false">L35*$M$2</f>
        <v>9214.41840198767</v>
      </c>
    </row>
    <row r="36" customFormat="false" ht="14.4" hidden="false" customHeight="false" outlineLevel="0" collapsed="false">
      <c r="B36" s="3" t="n">
        <v>54</v>
      </c>
      <c r="C36" s="2" t="n">
        <v>10.9303786764655</v>
      </c>
      <c r="D36" s="2" t="n">
        <v>11.3644871074538</v>
      </c>
      <c r="E36" s="2" t="n">
        <v>55847.4238088409</v>
      </c>
      <c r="F36" s="2" t="n">
        <v>86205.3144629527</v>
      </c>
      <c r="G36" s="2" t="n">
        <f aca="false">AVERAGE(C36:D36)</f>
        <v>11.1474328919597</v>
      </c>
      <c r="H36" s="2" t="n">
        <f aca="false">AVERAGE(E36:F36)</f>
        <v>71026.3691358968</v>
      </c>
      <c r="J36" s="3" t="n">
        <v>54</v>
      </c>
      <c r="K36" s="2" t="n">
        <f aca="false">G36</f>
        <v>11.1474328919597</v>
      </c>
      <c r="L36" s="0" t="n">
        <f aca="false">EXP(K36)</f>
        <v>69385.4792545728</v>
      </c>
      <c r="N36" s="0" t="n">
        <f aca="false">L36*$M$2</f>
        <v>9124.85369236918</v>
      </c>
    </row>
    <row r="37" customFormat="false" ht="14.4" hidden="false" customHeight="false" outlineLevel="0" collapsed="false">
      <c r="B37" s="3" t="n">
        <v>55</v>
      </c>
      <c r="C37" s="2" t="n">
        <v>10.917928432115</v>
      </c>
      <c r="D37" s="2" t="n">
        <v>11.3520368631033</v>
      </c>
      <c r="E37" s="2" t="n">
        <v>55156.4202436289</v>
      </c>
      <c r="F37" s="2" t="n">
        <v>85138.6908736889</v>
      </c>
      <c r="G37" s="2" t="n">
        <f aca="false">AVERAGE(C37:D37)</f>
        <v>11.1349826476091</v>
      </c>
      <c r="H37" s="2" t="n">
        <f aca="false">AVERAGE(E37:F37)</f>
        <v>70147.5555586589</v>
      </c>
      <c r="J37" s="3" t="n">
        <v>55</v>
      </c>
      <c r="K37" s="2" t="n">
        <f aca="false">G37</f>
        <v>11.1349826476091</v>
      </c>
      <c r="L37" s="0" t="n">
        <f aca="false">EXP(K37)</f>
        <v>68526.9685074491</v>
      </c>
      <c r="N37" s="0" t="n">
        <f aca="false">L37*$M$2</f>
        <v>9011.95132367488</v>
      </c>
    </row>
    <row r="38" customFormat="false" ht="14.4" hidden="false" customHeight="false" outlineLevel="0" collapsed="false">
      <c r="B38" s="3" t="n">
        <v>56</v>
      </c>
      <c r="C38" s="2" t="n">
        <v>10.9059111099233</v>
      </c>
      <c r="D38" s="2" t="n">
        <v>11.3400195409116</v>
      </c>
      <c r="E38" s="2" t="n">
        <v>54497.5546001893</v>
      </c>
      <c r="F38" s="2" t="n">
        <v>84121.674937986</v>
      </c>
      <c r="G38" s="2" t="n">
        <f aca="false">AVERAGE(C38:D38)</f>
        <v>11.1229653254175</v>
      </c>
      <c r="H38" s="2" t="n">
        <f aca="false">AVERAGE(E38:F38)</f>
        <v>69309.6147690877</v>
      </c>
      <c r="J38" s="3" t="n">
        <v>56</v>
      </c>
      <c r="K38" s="2" t="n">
        <f aca="false">G38</f>
        <v>11.1229653254175</v>
      </c>
      <c r="L38" s="0" t="n">
        <f aca="false">EXP(K38)</f>
        <v>67708.3862825856</v>
      </c>
      <c r="N38" s="0" t="n">
        <f aca="false">L38*$M$2</f>
        <v>8904.29993728541</v>
      </c>
    </row>
    <row r="39" customFormat="false" ht="14.4" hidden="false" customHeight="false" outlineLevel="0" collapsed="false">
      <c r="B39" s="3" t="n">
        <v>57</v>
      </c>
      <c r="C39" s="2" t="n">
        <v>10.8928635725608</v>
      </c>
      <c r="D39" s="2" t="n">
        <v>11.326972003549</v>
      </c>
      <c r="E39" s="2" t="n">
        <v>53791.1143947623</v>
      </c>
      <c r="F39" s="2" t="n">
        <v>83031.2235634239</v>
      </c>
      <c r="G39" s="2" t="n">
        <f aca="false">AVERAGE(C39:D39)</f>
        <v>11.1099177880549</v>
      </c>
      <c r="H39" s="2" t="n">
        <f aca="false">AVERAGE(E39:F39)</f>
        <v>68411.1689790931</v>
      </c>
      <c r="J39" s="3" t="n">
        <v>57</v>
      </c>
      <c r="K39" s="2" t="n">
        <f aca="false">G39</f>
        <v>11.1099177880549</v>
      </c>
      <c r="L39" s="0" t="n">
        <f aca="false">EXP(K39)</f>
        <v>66830.6968767855</v>
      </c>
      <c r="N39" s="0" t="n">
        <f aca="false">L39*$M$2</f>
        <v>8788.87539166996</v>
      </c>
    </row>
    <row r="40" customFormat="false" ht="14.4" hidden="false" customHeight="false" outlineLevel="0" collapsed="false">
      <c r="B40" s="3" t="n">
        <v>58</v>
      </c>
      <c r="C40" s="2" t="n">
        <v>10.8787299698709</v>
      </c>
      <c r="D40" s="2" t="n">
        <v>11.3128384008591</v>
      </c>
      <c r="E40" s="2" t="n">
        <v>53036.1995555547</v>
      </c>
      <c r="F40" s="2" t="n">
        <v>81865.947411575</v>
      </c>
      <c r="G40" s="2" t="n">
        <f aca="false">AVERAGE(C40:D40)</f>
        <v>11.095784185365</v>
      </c>
      <c r="H40" s="2" t="n">
        <f aca="false">AVERAGE(E40:F40)</f>
        <v>67451.0734835649</v>
      </c>
      <c r="J40" s="3" t="n">
        <v>58</v>
      </c>
      <c r="K40" s="2" t="n">
        <f aca="false">G40</f>
        <v>11.095784185365</v>
      </c>
      <c r="L40" s="0" t="n">
        <f aca="false">EXP(K40)</f>
        <v>65892.7820305409</v>
      </c>
      <c r="N40" s="0" t="n">
        <f aca="false">L40*$M$2</f>
        <v>8665.53062501521</v>
      </c>
    </row>
    <row r="41" customFormat="false" ht="14.4" hidden="false" customHeight="false" outlineLevel="0" collapsed="false">
      <c r="B41" s="3" t="n">
        <v>59</v>
      </c>
      <c r="C41" s="2" t="n">
        <v>10.8646023922462</v>
      </c>
      <c r="D41" s="2" t="n">
        <v>11.2987108232345</v>
      </c>
      <c r="E41" s="2" t="n">
        <v>52292.1943992461</v>
      </c>
      <c r="F41" s="2" t="n">
        <v>80717.5112960404</v>
      </c>
      <c r="G41" s="2" t="n">
        <f aca="false">AVERAGE(C41:D41)</f>
        <v>11.0816566077403</v>
      </c>
      <c r="H41" s="2" t="n">
        <f aca="false">AVERAGE(E41:F41)</f>
        <v>66504.8528476433</v>
      </c>
      <c r="J41" s="3" t="n">
        <v>59</v>
      </c>
      <c r="K41" s="2" t="n">
        <f aca="false">G41</f>
        <v>11.0816566077403</v>
      </c>
      <c r="L41" s="0" t="n">
        <f aca="false">EXP(K41)</f>
        <v>64968.4214993351</v>
      </c>
      <c r="N41" s="0" t="n">
        <f aca="false">L41*$M$2</f>
        <v>8543.96838033709</v>
      </c>
    </row>
    <row r="42" customFormat="false" ht="14.4" hidden="false" customHeight="false" outlineLevel="0" collapsed="false">
      <c r="B42" s="3" t="n">
        <v>60</v>
      </c>
      <c r="C42" s="2" t="n">
        <v>10.8495406960105</v>
      </c>
      <c r="D42" s="2" t="n">
        <v>11.2836491269988</v>
      </c>
      <c r="E42" s="2" t="n">
        <v>51510.4869495605</v>
      </c>
      <c r="F42" s="2" t="n">
        <v>79510.8784395483</v>
      </c>
      <c r="G42" s="2" t="n">
        <f aca="false">AVERAGE(C42:D42)</f>
        <v>11.0665949115047</v>
      </c>
      <c r="H42" s="2" t="n">
        <f aca="false">AVERAGE(E42:F42)</f>
        <v>65510.6826945544</v>
      </c>
      <c r="J42" s="3" t="n">
        <v>60</v>
      </c>
      <c r="K42" s="2" t="n">
        <f aca="false">G42</f>
        <v>11.0665949115047</v>
      </c>
      <c r="L42" s="0" t="n">
        <f aca="false">EXP(K42)</f>
        <v>63997.2192068362</v>
      </c>
      <c r="N42" s="0" t="n">
        <f aca="false">L42*$M$2</f>
        <v>8416.24599634617</v>
      </c>
    </row>
    <row r="43" customFormat="false" ht="14.4" hidden="false" customHeight="false" outlineLevel="0" collapsed="false">
      <c r="J43" s="0" t="n">
        <f aca="false">J42+1</f>
        <v>61</v>
      </c>
      <c r="K43" s="2" t="n">
        <f aca="false">K42-(K41-K42)</f>
        <v>11.051533215269</v>
      </c>
      <c r="L43" s="0" t="n">
        <f aca="false">EXP(K43)</f>
        <v>63040.5352583448</v>
      </c>
      <c r="N43" s="0" t="n">
        <f aca="false">L43*$M$2</f>
        <v>8290.43291335523</v>
      </c>
    </row>
    <row r="44" customFormat="false" ht="14.4" hidden="false" customHeight="false" outlineLevel="0" collapsed="false">
      <c r="J44" s="0" t="n">
        <f aca="false">J43+1</f>
        <v>62</v>
      </c>
      <c r="K44" s="2" t="n">
        <f aca="false">K43-(K42-K43)</f>
        <v>11.0364715190333</v>
      </c>
      <c r="L44" s="0" t="n">
        <f aca="false">EXP(K44)</f>
        <v>62098.1526215142</v>
      </c>
      <c r="N44" s="0" t="n">
        <f aca="false">L44*$M$2</f>
        <v>8166.50058953632</v>
      </c>
    </row>
    <row r="45" customFormat="false" ht="14.4" hidden="false" customHeight="false" outlineLevel="0" collapsed="false">
      <c r="J45" s="0" t="n">
        <f aca="false">J44+1</f>
        <v>63</v>
      </c>
      <c r="K45" s="2" t="n">
        <f aca="false">K44-(K43-K44)</f>
        <v>11.0214098227976</v>
      </c>
      <c r="L45" s="0" t="n">
        <f aca="false">EXP(K45)</f>
        <v>61169.8575083787</v>
      </c>
      <c r="N45" s="0" t="n">
        <f aca="false">L45*$M$2</f>
        <v>8044.42090972861</v>
      </c>
    </row>
    <row r="46" customFormat="false" ht="14.4" hidden="false" customHeight="false" outlineLevel="0" collapsed="false">
      <c r="J46" s="0" t="n">
        <f aca="false">J45+1</f>
        <v>64</v>
      </c>
      <c r="K46" s="2" t="n">
        <f aca="false">K45-(K44-K45)</f>
        <v>11.0063481265619</v>
      </c>
      <c r="L46" s="0" t="n">
        <f aca="false">EXP(K46)</f>
        <v>60255.4393268538</v>
      </c>
      <c r="N46" s="0" t="n">
        <f aca="false">L46*$M$2</f>
        <v>7924.1661790602</v>
      </c>
    </row>
    <row r="47" customFormat="false" ht="13.8" hidden="false" customHeight="false" outlineLevel="0" collapsed="false">
      <c r="J47" s="0" t="n">
        <f aca="false">J46+1</f>
        <v>65</v>
      </c>
      <c r="K47" s="2" t="n">
        <f aca="false">K46-(K45-K46)</f>
        <v>10.9912864303262</v>
      </c>
      <c r="L47" s="0" t="n">
        <f aca="false">EXP(K47)</f>
        <v>59354.6906329615</v>
      </c>
      <c r="N47" s="0" t="n">
        <f aca="false">L47*$M$2</f>
        <v>7805.70911666529</v>
      </c>
    </row>
    <row r="48" customFormat="false" ht="13.8" hidden="false" customHeight="false" outlineLevel="0" collapsed="false">
      <c r="J48" s="0" t="n">
        <f aca="false">J47+1</f>
        <v>66</v>
      </c>
      <c r="K48" s="2" t="n">
        <f aca="false">K47-(K46-K47)</f>
        <v>10.9762247340905</v>
      </c>
      <c r="L48" s="0" t="n">
        <f aca="false">EXP(K48)</f>
        <v>58467.40708377</v>
      </c>
    </row>
    <row r="49" customFormat="false" ht="13.8" hidden="false" customHeight="false" outlineLevel="0" collapsed="false">
      <c r="J49" s="0" t="n">
        <f aca="false">J48+1</f>
        <v>67</v>
      </c>
      <c r="K49" s="2" t="n">
        <f aca="false">K48-(K47-K48)</f>
        <v>10.9611630378548</v>
      </c>
      <c r="L49" s="0" t="n">
        <f aca="false">EXP(K49)</f>
        <v>57593.3873910366</v>
      </c>
    </row>
    <row r="50" customFormat="false" ht="13.8" hidden="false" customHeight="false" outlineLevel="0" collapsed="false">
      <c r="J50" s="0" t="n">
        <f aca="false">J49+1</f>
        <v>68</v>
      </c>
      <c r="K50" s="2" t="n">
        <f aca="false">K49-(K48-K49)</f>
        <v>10.9461013416191</v>
      </c>
      <c r="L50" s="0" t="n">
        <f aca="false">EXP(K50)</f>
        <v>56732.4332755433</v>
      </c>
    </row>
    <row r="51" customFormat="false" ht="13.8" hidden="false" customHeight="false" outlineLevel="0" collapsed="false">
      <c r="J51" s="0" t="n">
        <f aca="false">J50+1</f>
        <v>69</v>
      </c>
      <c r="K51" s="2" t="n">
        <f aca="false">K50-(K49-K50)</f>
        <v>10.9310396453834</v>
      </c>
      <c r="L51" s="0" t="n">
        <f aca="false">EXP(K51)</f>
        <v>55884.349422116</v>
      </c>
    </row>
    <row r="52" customFormat="false" ht="13.8" hidden="false" customHeight="false" outlineLevel="0" collapsed="false">
      <c r="J52" s="0" t="n">
        <f aca="false">J51+1</f>
        <v>70</v>
      </c>
      <c r="K52" s="2" t="n">
        <f aca="false">K51-(K50-K51)</f>
        <v>10.9159779491477</v>
      </c>
      <c r="L52" s="0" t="n">
        <f aca="false">EXP(K52)</f>
        <v>55048.9434353148</v>
      </c>
    </row>
    <row r="53" customFormat="false" ht="13.8" hidden="false" customHeight="false" outlineLevel="0" collapsed="false">
      <c r="J53" s="0" t="n">
        <f aca="false">J52+1</f>
        <v>71</v>
      </c>
      <c r="K53" s="2" t="n">
        <f aca="false">K52-(K51-K52)</f>
        <v>10.900916252912</v>
      </c>
      <c r="L53" s="0" t="n">
        <f aca="false">EXP(K53)</f>
        <v>54226.0257957879</v>
      </c>
    </row>
    <row r="54" customFormat="false" ht="13.8" hidden="false" customHeight="false" outlineLevel="0" collapsed="false">
      <c r="J54" s="0" t="n">
        <f aca="false">J53+1</f>
        <v>72</v>
      </c>
      <c r="K54" s="2" t="n">
        <f aca="false">K53-(K52-K53)</f>
        <v>10.8858545566763</v>
      </c>
      <c r="L54" s="0" t="n">
        <f aca="false">EXP(K54)</f>
        <v>53415.4098172773</v>
      </c>
    </row>
    <row r="55" customFormat="false" ht="13.8" hidden="false" customHeight="false" outlineLevel="0" collapsed="false">
      <c r="J55" s="0" t="n">
        <f aca="false">J54+1</f>
        <v>73</v>
      </c>
      <c r="K55" s="2" t="n">
        <f aca="false">K54-(K53-K54)</f>
        <v>10.8707928604406</v>
      </c>
      <c r="L55" s="0" t="n">
        <f aca="false">EXP(K55)</f>
        <v>52616.9116042671</v>
      </c>
    </row>
    <row r="56" customFormat="false" ht="13.8" hidden="false" customHeight="false" outlineLevel="0" collapsed="false">
      <c r="J56" s="0" t="n">
        <f aca="false">J55+1</f>
        <v>74</v>
      </c>
      <c r="K56" s="2" t="n">
        <f aca="false">K55-(K54-K55)</f>
        <v>10.8557311642049</v>
      </c>
      <c r="L56" s="0" t="n">
        <f aca="false">EXP(K56)</f>
        <v>51830.3500102656</v>
      </c>
    </row>
    <row r="57" customFormat="false" ht="13.8" hidden="false" customHeight="false" outlineLevel="0" collapsed="false">
      <c r="J57" s="0" t="n">
        <f aca="false">J56+1</f>
        <v>75</v>
      </c>
      <c r="K57" s="2" t="n">
        <f aca="false">K56-(K55-K56)</f>
        <v>10.8406694679692</v>
      </c>
      <c r="L57" s="0" t="n">
        <f aca="false">EXP(K57)</f>
        <v>51055.5465967102</v>
      </c>
    </row>
    <row r="58" customFormat="false" ht="13.8" hidden="false" customHeight="false" outlineLevel="0" collapsed="false">
      <c r="J58" s="0" t="n">
        <f aca="false">J57+1</f>
        <v>76</v>
      </c>
      <c r="K58" s="2" t="n">
        <f aca="false">K57-(K56-K57)</f>
        <v>10.8256077717335</v>
      </c>
      <c r="L58" s="0" t="n">
        <f aca="false">EXP(K58)</f>
        <v>50292.3255924872</v>
      </c>
    </row>
    <row r="59" customFormat="false" ht="13.8" hidden="false" customHeight="false" outlineLevel="0" collapsed="false">
      <c r="J59" s="0" t="n">
        <f aca="false">J58+1</f>
        <v>77</v>
      </c>
      <c r="K59" s="2" t="n">
        <f aca="false">K58-(K57-K58)</f>
        <v>10.8105460754978</v>
      </c>
      <c r="L59" s="0" t="n">
        <f aca="false">EXP(K59)</f>
        <v>49540.5138540563</v>
      </c>
    </row>
    <row r="60" customFormat="false" ht="13.8" hidden="false" customHeight="false" outlineLevel="0" collapsed="false">
      <c r="J60" s="0" t="n">
        <f aca="false">J59+1</f>
        <v>78</v>
      </c>
      <c r="K60" s="2" t="n">
        <f aca="false">K59-(K58-K59)</f>
        <v>10.7954843792621</v>
      </c>
      <c r="L60" s="0" t="n">
        <f aca="false">EXP(K60)</f>
        <v>48799.9408261719</v>
      </c>
    </row>
    <row r="61" customFormat="false" ht="13.8" hidden="false" customHeight="false" outlineLevel="0" collapsed="false">
      <c r="J61" s="0" t="n">
        <f aca="false">J60+1</f>
        <v>79</v>
      </c>
      <c r="K61" s="2" t="n">
        <f aca="false">K60-(K59-K60)</f>
        <v>10.7804226830264</v>
      </c>
      <c r="L61" s="0" t="n">
        <f aca="false">EXP(K61)</f>
        <v>48070.4385031906</v>
      </c>
    </row>
    <row r="62" customFormat="false" ht="13.8" hidden="false" customHeight="false" outlineLevel="0" collapsed="false">
      <c r="J62" s="0" t="n">
        <f aca="false">J61+1</f>
        <v>80</v>
      </c>
      <c r="K62" s="2" t="n">
        <f aca="false">K61-(K60-K61)</f>
        <v>10.7653609867907</v>
      </c>
      <c r="L62" s="0" t="n">
        <f aca="false">EXP(K62)</f>
        <v>47351.8413909581</v>
      </c>
    </row>
    <row r="63" customFormat="false" ht="13.8" hidden="false" customHeight="false" outlineLevel="0" collapsed="false">
      <c r="J63" s="0" t="n">
        <f aca="false">J62+1</f>
        <v>81</v>
      </c>
      <c r="K63" s="2" t="n">
        <f aca="false">K62-(K61-K62)</f>
        <v>10.750299290555</v>
      </c>
      <c r="L63" s="0" t="n">
        <f aca="false">EXP(K63)</f>
        <v>46643.9864692649</v>
      </c>
    </row>
    <row r="64" customFormat="false" ht="13.8" hidden="false" customHeight="false" outlineLevel="0" collapsed="false">
      <c r="J64" s="0" t="n">
        <f aca="false">J63+1</f>
        <v>82</v>
      </c>
      <c r="K64" s="2" t="n">
        <f aca="false">K63-(K62-K63)</f>
        <v>10.7352375943193</v>
      </c>
      <c r="L64" s="0" t="n">
        <f aca="false">EXP(K64)</f>
        <v>45946.713154864</v>
      </c>
    </row>
    <row r="65" customFormat="false" ht="13.8" hidden="false" customHeight="false" outlineLevel="0" collapsed="false">
      <c r="J65" s="0" t="n">
        <f aca="false">J64+1</f>
        <v>83</v>
      </c>
      <c r="K65" s="2" t="n">
        <f aca="false">K64-(K63-K64)</f>
        <v>10.7201758980836</v>
      </c>
      <c r="L65" s="0" t="n">
        <f aca="false">EXP(K65)</f>
        <v>45259.863265041</v>
      </c>
    </row>
    <row r="66" customFormat="false" ht="13.8" hidden="false" customHeight="false" outlineLevel="0" collapsed="false">
      <c r="J66" s="0" t="n">
        <f aca="false">J65+1</f>
        <v>84</v>
      </c>
      <c r="K66" s="2" t="n">
        <f aca="false">K65-(K64-K65)</f>
        <v>10.7051142018479</v>
      </c>
      <c r="L66" s="0" t="n">
        <f aca="false">EXP(K66)</f>
        <v>44583.280981729</v>
      </c>
    </row>
    <row r="67" customFormat="false" ht="13.8" hidden="false" customHeight="false" outlineLevel="0" collapsed="false">
      <c r="J67" s="0" t="n">
        <f aca="false">J66+1</f>
        <v>85</v>
      </c>
      <c r="K67" s="2" t="n">
        <f aca="false">K66-(K65-K66)</f>
        <v>10.6900525056122</v>
      </c>
      <c r="L67" s="0" t="n">
        <f aca="false">EXP(K67)</f>
        <v>43916.81281616</v>
      </c>
    </row>
    <row r="68" customFormat="false" ht="13.8" hidden="false" customHeight="false" outlineLevel="0" collapsed="false">
      <c r="J68" s="0" t="n">
        <f aca="false">J67+1</f>
        <v>86</v>
      </c>
      <c r="K68" s="2" t="n">
        <f aca="false">K67-(K66-K67)</f>
        <v>10.6749908093765</v>
      </c>
      <c r="L68" s="0" t="n">
        <f aca="false">EXP(K68)</f>
        <v>43260.3075740442</v>
      </c>
    </row>
    <row r="69" customFormat="false" ht="13.8" hidden="false" customHeight="false" outlineLevel="0" collapsed="false">
      <c r="J69" s="0" t="n">
        <f aca="false">J68+1</f>
        <v>87</v>
      </c>
      <c r="K69" s="2" t="n">
        <f aca="false">K68-(K67-K68)</f>
        <v>10.6599291131408</v>
      </c>
      <c r="L69" s="0" t="n">
        <f aca="false">EXP(K69)</f>
        <v>42613.6163212707</v>
      </c>
    </row>
    <row r="70" customFormat="false" ht="13.8" hidden="false" customHeight="false" outlineLevel="0" collapsed="false">
      <c r="J70" s="0" t="n">
        <f aca="false">J69+1</f>
        <v>88</v>
      </c>
      <c r="K70" s="2" t="n">
        <f aca="false">K69-(K68-K69)</f>
        <v>10.6448674169051</v>
      </c>
      <c r="L70" s="0" t="n">
        <f aca="false">EXP(K70)</f>
        <v>41976.5923501202</v>
      </c>
    </row>
    <row r="71" customFormat="false" ht="13.8" hidden="false" customHeight="false" outlineLevel="0" collapsed="false">
      <c r="J71" s="0" t="n">
        <f aca="false">J70+1</f>
        <v>89</v>
      </c>
      <c r="K71" s="2" t="n">
        <f aca="false">K70-(K69-K70)</f>
        <v>10.6298057206694</v>
      </c>
      <c r="L71" s="0" t="n">
        <f aca="false">EXP(K71)</f>
        <v>41349.091145983</v>
      </c>
    </row>
    <row r="72" customFormat="false" ht="13.8" hidden="false" customHeight="false" outlineLevel="0" collapsed="false">
      <c r="J72" s="0" t="n">
        <f aca="false">J71+1</f>
        <v>90</v>
      </c>
      <c r="K72" s="2" t="n">
        <f aca="false">K71-(K70-K71)</f>
        <v>10.6147440244337</v>
      </c>
      <c r="L72" s="0" t="n">
        <f aca="false">EXP(K72)</f>
        <v>40730.9703545745</v>
      </c>
    </row>
    <row r="73" customFormat="false" ht="13.8" hidden="false" customHeight="false" outlineLevel="0" collapsed="false">
      <c r="J73" s="0" t="n">
        <f aca="false">J72+1</f>
        <v>91</v>
      </c>
      <c r="K73" s="2" t="n">
        <f aca="false">K72-(K71-K72)</f>
        <v>10.599682328198</v>
      </c>
      <c r="L73" s="0" t="n">
        <f aca="false">EXP(K73)</f>
        <v>40122.0897496414</v>
      </c>
    </row>
    <row r="74" customFormat="false" ht="13.8" hidden="false" customHeight="false" outlineLevel="0" collapsed="false">
      <c r="J74" s="0" t="n">
        <f aca="false">J73+1</f>
        <v>92</v>
      </c>
      <c r="K74" s="2" t="n">
        <f aca="false">K73-(K72-K73)</f>
        <v>10.5846206319623</v>
      </c>
      <c r="L74" s="0" t="n">
        <f aca="false">EXP(K74)</f>
        <v>39522.3112011492</v>
      </c>
    </row>
    <row r="75" customFormat="false" ht="13.8" hidden="false" customHeight="false" outlineLevel="0" collapsed="false">
      <c r="J75" s="0" t="n">
        <f aca="false">J74+1</f>
        <v>93</v>
      </c>
      <c r="K75" s="2" t="n">
        <f aca="false">K74-(K73-K74)</f>
        <v>10.5695589357266</v>
      </c>
      <c r="L75" s="0" t="n">
        <f aca="false">EXP(K75)</f>
        <v>38931.498643947</v>
      </c>
    </row>
    <row r="76" customFormat="false" ht="13.8" hidden="false" customHeight="false" outlineLevel="0" collapsed="false">
      <c r="J76" s="0" t="n">
        <f aca="false">J75+1</f>
        <v>94</v>
      </c>
      <c r="K76" s="2" t="n">
        <f aca="false">K75-(K74-K75)</f>
        <v>10.5544972394909</v>
      </c>
      <c r="L76" s="0" t="n">
        <f aca="false">EXP(K76)</f>
        <v>38349.5180468995</v>
      </c>
    </row>
    <row r="77" customFormat="false" ht="13.8" hidden="false" customHeight="false" outlineLevel="0" collapsed="false">
      <c r="J77" s="0" t="n">
        <f aca="false">J76+1</f>
        <v>95</v>
      </c>
      <c r="K77" s="2" t="n">
        <f aca="false">K76-(K75-K76)</f>
        <v>10.5394355432552</v>
      </c>
      <c r="L77" s="0" t="n">
        <f aca="false">EXP(K77)</f>
        <v>37776.2373824807</v>
      </c>
    </row>
    <row r="78" customFormat="false" ht="13.8" hidden="false" customHeight="false" outlineLevel="0" collapsed="false">
      <c r="J78" s="0" t="n">
        <f aca="false">J77+1</f>
        <v>96</v>
      </c>
      <c r="K78" s="2" t="n">
        <f aca="false">K77-(K76-K77)</f>
        <v>10.5243738470195</v>
      </c>
      <c r="L78" s="0" t="n">
        <f aca="false">EXP(K78)</f>
        <v>37211.5265968227</v>
      </c>
    </row>
    <row r="79" customFormat="false" ht="13.8" hidden="false" customHeight="false" outlineLevel="0" collapsed="false">
      <c r="J79" s="0" t="n">
        <f aca="false">J78+1</f>
        <v>97</v>
      </c>
      <c r="K79" s="2" t="n">
        <f aca="false">K78-(K77-K78)</f>
        <v>10.5093121507838</v>
      </c>
      <c r="L79" s="0" t="n">
        <f aca="false">EXP(K79)</f>
        <v>36655.2575802115</v>
      </c>
    </row>
    <row r="80" customFormat="false" ht="13.8" hidden="false" customHeight="false" outlineLevel="0" collapsed="false">
      <c r="J80" s="0" t="n">
        <f aca="false">J79+1</f>
        <v>98</v>
      </c>
      <c r="K80" s="2" t="n">
        <f aca="false">K79-(K78-K79)</f>
        <v>10.4942504545481</v>
      </c>
      <c r="L80" s="0" t="n">
        <f aca="false">EXP(K80)</f>
        <v>36107.3041380241</v>
      </c>
    </row>
    <row r="81" customFormat="false" ht="13.8" hidden="false" customHeight="false" outlineLevel="0" collapsed="false">
      <c r="J81" s="0" t="n">
        <f aca="false">J80+1</f>
        <v>99</v>
      </c>
      <c r="K81" s="2" t="n">
        <f aca="false">K80-(K79-K80)</f>
        <v>10.4791887583124</v>
      </c>
      <c r="L81" s="0" t="n">
        <f aca="false">EXP(K81)</f>
        <v>35567.5419621005</v>
      </c>
    </row>
    <row r="82" customFormat="false" ht="13.8" hidden="false" customHeight="false" outlineLevel="0" collapsed="false">
      <c r="J82" s="0" t="n">
        <f aca="false">J81+1</f>
        <v>100</v>
      </c>
      <c r="K82" s="2" t="n">
        <f aca="false">K81-(K80-K81)</f>
        <v>10.4641270620767</v>
      </c>
      <c r="L82" s="0" t="n">
        <f aca="false">EXP(K82)</f>
        <v>35035.8486025428</v>
      </c>
    </row>
    <row r="83" customFormat="false" ht="13.8" hidden="false" customHeight="false" outlineLevel="0" collapsed="false">
      <c r="J83" s="0" t="n">
        <f aca="false">J82+1</f>
        <v>101</v>
      </c>
      <c r="K83" s="2" t="n">
        <f aca="false">K82-(K81-K82)</f>
        <v>10.449065365841</v>
      </c>
      <c r="L83" s="0" t="n">
        <f aca="false">EXP(K83)</f>
        <v>34512.1034399366</v>
      </c>
    </row>
    <row r="84" customFormat="false" ht="13.8" hidden="false" customHeight="false" outlineLevel="0" collapsed="false">
      <c r="J84" s="0" t="n">
        <f aca="false">J83+1</f>
        <v>102</v>
      </c>
      <c r="K84" s="2" t="n">
        <f aca="false">K83-(K82-K83)</f>
        <v>10.4340036696053</v>
      </c>
      <c r="L84" s="0" t="n">
        <f aca="false">EXP(K84)</f>
        <v>33996.1876579876</v>
      </c>
    </row>
    <row r="85" customFormat="false" ht="13.8" hidden="false" customHeight="false" outlineLevel="0" collapsed="false">
      <c r="J85" s="0" t="n">
        <f aca="false">J84+1</f>
        <v>103</v>
      </c>
      <c r="K85" s="2" t="n">
        <f aca="false">K84-(K83-K84)</f>
        <v>10.4189419733696</v>
      </c>
      <c r="L85" s="0" t="n">
        <f aca="false">EXP(K85)</f>
        <v>33487.9842165664</v>
      </c>
    </row>
    <row r="86" customFormat="false" ht="13.8" hidden="false" customHeight="false" outlineLevel="0" collapsed="false">
      <c r="J86" s="0" t="n">
        <f aca="false">J85+1</f>
        <v>104</v>
      </c>
      <c r="K86" s="2" t="n">
        <f aca="false">K85-(K84-K85)</f>
        <v>10.4038802771339</v>
      </c>
      <c r="L86" s="0" t="n">
        <f aca="false">EXP(K86)</f>
        <v>32987.3778251578</v>
      </c>
    </row>
    <row r="87" customFormat="false" ht="13.8" hidden="false" customHeight="false" outlineLevel="0" collapsed="false">
      <c r="J87" s="0" t="n">
        <f aca="false">J86+1</f>
        <v>105</v>
      </c>
      <c r="K87" s="2" t="n">
        <f aca="false">K86-(K85-K86)</f>
        <v>10.3888185808982</v>
      </c>
      <c r="L87" s="0" t="n">
        <f aca="false">EXP(K87)</f>
        <v>32494.2549167053</v>
      </c>
    </row>
    <row r="88" customFormat="false" ht="13.8" hidden="false" customHeight="false" outlineLevel="0" collapsed="false">
      <c r="J88" s="0" t="n">
        <f aca="false">J87+1</f>
        <v>106</v>
      </c>
      <c r="K88" s="2" t="n">
        <f aca="false">K87-(K86-K87)</f>
        <v>10.3737568846625</v>
      </c>
      <c r="L88" s="0" t="n">
        <f aca="false">EXP(K88)</f>
        <v>32008.5036218478</v>
      </c>
    </row>
    <row r="89" customFormat="false" ht="13.8" hidden="false" customHeight="false" outlineLevel="0" collapsed="false">
      <c r="J89" s="0" t="n">
        <f aca="false">J88+1</f>
        <v>107</v>
      </c>
      <c r="K89" s="2" t="n">
        <f aca="false">K88-(K87-K88)</f>
        <v>10.3586951884268</v>
      </c>
      <c r="L89" s="0" t="n">
        <f aca="false">EXP(K89)</f>
        <v>31530.0137435411</v>
      </c>
    </row>
    <row r="90" customFormat="false" ht="13.8" hidden="false" customHeight="false" outlineLevel="0" collapsed="false">
      <c r="J90" s="0" t="n">
        <f aca="false">J89+1</f>
        <v>108</v>
      </c>
      <c r="K90" s="2" t="n">
        <f aca="false">K89-(K88-K89)</f>
        <v>10.3436334921911</v>
      </c>
      <c r="L90" s="0" t="n">
        <f aca="false">EXP(K90)</f>
        <v>31058.6767320583</v>
      </c>
    </row>
    <row r="91" customFormat="false" ht="13.8" hidden="false" customHeight="false" outlineLevel="0" collapsed="false">
      <c r="J91" s="0" t="n">
        <f aca="false">J90+1</f>
        <v>109</v>
      </c>
      <c r="K91" s="2" t="n">
        <f aca="false">K90-(K89-K90)</f>
        <v>10.3285717959554</v>
      </c>
      <c r="L91" s="0" t="n">
        <f aca="false">EXP(K91)</f>
        <v>30594.3856603649</v>
      </c>
    </row>
    <row r="92" customFormat="false" ht="13.8" hidden="false" customHeight="false" outlineLevel="0" collapsed="false">
      <c r="J92" s="0" t="n">
        <f aca="false">J91+1</f>
        <v>110</v>
      </c>
      <c r="K92" s="2" t="n">
        <f aca="false">K91-(K90-K91)</f>
        <v>10.3135100997197</v>
      </c>
      <c r="L92" s="0" t="n">
        <f aca="false">EXP(K92)</f>
        <v>30137.0351998608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2.8"/>
  <cols>
    <col collapsed="false" hidden="false" max="2" min="1" style="0" width="9.1417004048583"/>
    <col collapsed="false" hidden="false" max="3" min="3" style="0" width="4.07692307692308"/>
    <col collapsed="false" hidden="false" max="4" min="4" style="0" width="17.6396761133603"/>
    <col collapsed="false" hidden="false" max="1025" min="5" style="0" width="9.1417004048583"/>
  </cols>
  <sheetData>
    <row r="1" customFormat="false" ht="13.8" hidden="false" customHeight="false" outlineLevel="0" collapsed="false">
      <c r="A1" s="4" t="n">
        <v>0</v>
      </c>
      <c r="B1" s="5" t="n">
        <v>0</v>
      </c>
    </row>
    <row r="2" customFormat="false" ht="13.8" hidden="false" customHeight="false" outlineLevel="0" collapsed="false">
      <c r="A2" s="4" t="n">
        <f aca="false">A3-1</f>
        <v>1</v>
      </c>
      <c r="B2" s="5" t="n">
        <v>0</v>
      </c>
    </row>
    <row r="3" customFormat="false" ht="13.8" hidden="false" customHeight="false" outlineLevel="0" collapsed="false">
      <c r="A3" s="4" t="n">
        <f aca="false">A4-1</f>
        <v>2</v>
      </c>
      <c r="B3" s="5" t="n">
        <v>0</v>
      </c>
    </row>
    <row r="4" customFormat="false" ht="13.8" hidden="false" customHeight="false" outlineLevel="0" collapsed="false">
      <c r="A4" s="4" t="n">
        <f aca="false">A5-1</f>
        <v>3</v>
      </c>
      <c r="B4" s="5" t="n">
        <v>0</v>
      </c>
    </row>
    <row r="5" customFormat="false" ht="13.8" hidden="false" customHeight="false" outlineLevel="0" collapsed="false">
      <c r="A5" s="4" t="n">
        <f aca="false">A6-1</f>
        <v>4</v>
      </c>
      <c r="B5" s="5" t="n">
        <v>0</v>
      </c>
    </row>
    <row r="6" customFormat="false" ht="13.8" hidden="false" customHeight="false" outlineLevel="0" collapsed="false">
      <c r="A6" s="4" t="n">
        <f aca="false">A7-1</f>
        <v>5</v>
      </c>
      <c r="B6" s="5" t="n">
        <v>0</v>
      </c>
    </row>
    <row r="7" customFormat="false" ht="13.8" hidden="false" customHeight="false" outlineLevel="0" collapsed="false">
      <c r="A7" s="4" t="n">
        <f aca="false">A8-1</f>
        <v>6</v>
      </c>
      <c r="B7" s="5" t="n">
        <v>0</v>
      </c>
    </row>
    <row r="8" customFormat="false" ht="13.8" hidden="false" customHeight="false" outlineLevel="0" collapsed="false">
      <c r="A8" s="4" t="n">
        <f aca="false">A9-1</f>
        <v>7</v>
      </c>
      <c r="B8" s="5" t="n">
        <v>0</v>
      </c>
    </row>
    <row r="9" customFormat="false" ht="13.8" hidden="false" customHeight="false" outlineLevel="0" collapsed="false">
      <c r="A9" s="4" t="n">
        <f aca="false">A10-1</f>
        <v>8</v>
      </c>
      <c r="B9" s="5" t="n">
        <v>0</v>
      </c>
    </row>
    <row r="10" customFormat="false" ht="13.8" hidden="false" customHeight="false" outlineLevel="0" collapsed="false">
      <c r="A10" s="4" t="n">
        <f aca="false">A11-1</f>
        <v>9</v>
      </c>
      <c r="B10" s="5" t="n">
        <v>0</v>
      </c>
    </row>
    <row r="11" customFormat="false" ht="13.8" hidden="false" customHeight="false" outlineLevel="0" collapsed="false">
      <c r="A11" s="4" t="n">
        <f aca="false">A12-1</f>
        <v>10</v>
      </c>
      <c r="B11" s="5" t="n">
        <v>0</v>
      </c>
    </row>
    <row r="12" customFormat="false" ht="13.8" hidden="false" customHeight="false" outlineLevel="0" collapsed="false">
      <c r="A12" s="4" t="n">
        <f aca="false">A13-1</f>
        <v>11</v>
      </c>
      <c r="B12" s="5" t="n">
        <v>0</v>
      </c>
    </row>
    <row r="13" customFormat="false" ht="13.8" hidden="false" customHeight="false" outlineLevel="0" collapsed="false">
      <c r="A13" s="4" t="n">
        <f aca="false">A14-1</f>
        <v>12</v>
      </c>
      <c r="B13" s="5" t="n">
        <v>0</v>
      </c>
    </row>
    <row r="14" customFormat="false" ht="13.8" hidden="false" customHeight="false" outlineLevel="0" collapsed="false">
      <c r="A14" s="4" t="n">
        <f aca="false">A15-1</f>
        <v>13</v>
      </c>
      <c r="B14" s="5" t="n">
        <v>0</v>
      </c>
    </row>
    <row r="15" customFormat="false" ht="13.8" hidden="false" customHeight="false" outlineLevel="0" collapsed="false">
      <c r="A15" s="4" t="n">
        <f aca="false">A16-1</f>
        <v>14</v>
      </c>
      <c r="B15" s="5" t="n">
        <v>0</v>
      </c>
    </row>
    <row r="16" customFormat="false" ht="13.8" hidden="false" customHeight="false" outlineLevel="0" collapsed="false">
      <c r="A16" s="4" t="n">
        <f aca="false">A17-1</f>
        <v>15</v>
      </c>
      <c r="B16" s="5" t="n">
        <v>0</v>
      </c>
    </row>
    <row r="17" customFormat="false" ht="13.8" hidden="false" customHeight="false" outlineLevel="0" collapsed="false">
      <c r="A17" s="4" t="n">
        <f aca="false">A18-1</f>
        <v>16</v>
      </c>
      <c r="B17" s="5" t="n">
        <v>0</v>
      </c>
    </row>
    <row r="18" customFormat="false" ht="13.8" hidden="false" customHeight="false" outlineLevel="0" collapsed="false">
      <c r="A18" s="4" t="n">
        <f aca="false">A19-1</f>
        <v>17</v>
      </c>
      <c r="B18" s="5" t="n">
        <v>0</v>
      </c>
    </row>
    <row r="19" customFormat="false" ht="13.8" hidden="false" customHeight="false" outlineLevel="0" collapsed="false">
      <c r="A19" s="4" t="n">
        <f aca="false">A20-1</f>
        <v>18</v>
      </c>
      <c r="B19" s="5" t="n">
        <v>0</v>
      </c>
    </row>
    <row r="20" customFormat="false" ht="13.8" hidden="false" customHeight="false" outlineLevel="0" collapsed="false">
      <c r="A20" s="6" t="n">
        <f aca="false">A21-1</f>
        <v>19</v>
      </c>
      <c r="B20" s="7" t="n">
        <v>0</v>
      </c>
      <c r="C20" s="8"/>
      <c r="D20" s="8" t="s">
        <v>12</v>
      </c>
    </row>
    <row r="21" customFormat="false" ht="13.8" hidden="false" customHeight="false" outlineLevel="0" collapsed="false">
      <c r="A21" s="0" t="n">
        <f aca="false">A22-1</f>
        <v>20</v>
      </c>
      <c r="B21" s="0" t="n">
        <v>38020.0502900105</v>
      </c>
    </row>
    <row r="22" customFormat="false" ht="13.8" hidden="false" customHeight="false" outlineLevel="0" collapsed="false">
      <c r="A22" s="0" t="n">
        <f aca="false">A23-1</f>
        <v>21</v>
      </c>
      <c r="B22" s="0" t="n">
        <v>39868.7735694745</v>
      </c>
    </row>
    <row r="23" customFormat="false" ht="13.8" hidden="false" customHeight="false" outlineLevel="0" collapsed="false">
      <c r="A23" s="0" t="n">
        <f aca="false">A24-1</f>
        <v>22</v>
      </c>
      <c r="B23" s="0" t="n">
        <v>41807.3909373988</v>
      </c>
    </row>
    <row r="24" customFormat="false" ht="13.8" hidden="false" customHeight="false" outlineLevel="0" collapsed="false">
      <c r="A24" s="0" t="n">
        <f aca="false">A25-1</f>
        <v>23</v>
      </c>
      <c r="B24" s="0" t="n">
        <v>43840.2734898959</v>
      </c>
    </row>
    <row r="25" customFormat="false" ht="13.8" hidden="false" customHeight="false" outlineLevel="0" collapsed="false">
      <c r="A25" s="8" t="n">
        <f aca="false">A26-1</f>
        <v>24</v>
      </c>
      <c r="B25" s="8" t="n">
        <v>45972.0048674353</v>
      </c>
      <c r="C25" s="8"/>
      <c r="D25" s="8" t="s">
        <v>13</v>
      </c>
    </row>
    <row r="26" customFormat="false" ht="13.8" hidden="false" customHeight="false" outlineLevel="0" collapsed="false">
      <c r="A26" s="3" t="n">
        <v>25</v>
      </c>
      <c r="B26" s="0" t="n">
        <v>48207.3915898035</v>
      </c>
    </row>
    <row r="27" customFormat="false" ht="13.8" hidden="false" customHeight="false" outlineLevel="0" collapsed="false">
      <c r="A27" s="3" t="n">
        <v>26</v>
      </c>
      <c r="B27" s="0" t="n">
        <v>50551.4738936011</v>
      </c>
    </row>
    <row r="28" customFormat="false" ht="13.8" hidden="false" customHeight="false" outlineLevel="0" collapsed="false">
      <c r="A28" s="3" t="n">
        <v>27</v>
      </c>
      <c r="B28" s="0" t="n">
        <v>52805.4627912196</v>
      </c>
    </row>
    <row r="29" customFormat="false" ht="13.8" hidden="false" customHeight="false" outlineLevel="0" collapsed="false">
      <c r="A29" s="3" t="n">
        <v>28</v>
      </c>
      <c r="B29" s="0" t="n">
        <v>54977.937107622</v>
      </c>
    </row>
    <row r="30" customFormat="false" ht="13.8" hidden="false" customHeight="false" outlineLevel="0" collapsed="false">
      <c r="A30" s="3" t="n">
        <v>29</v>
      </c>
      <c r="B30" s="0" t="n">
        <v>57041.0113687599</v>
      </c>
    </row>
    <row r="31" customFormat="false" ht="13.8" hidden="false" customHeight="false" outlineLevel="0" collapsed="false">
      <c r="A31" s="3" t="n">
        <v>30</v>
      </c>
      <c r="B31" s="0" t="n">
        <v>59019.2872950267</v>
      </c>
    </row>
    <row r="32" customFormat="false" ht="13.8" hidden="false" customHeight="false" outlineLevel="0" collapsed="false">
      <c r="A32" s="3" t="n">
        <v>31</v>
      </c>
      <c r="B32" s="0" t="n">
        <v>60869.5459313877</v>
      </c>
    </row>
    <row r="33" customFormat="false" ht="13.8" hidden="false" customHeight="false" outlineLevel="0" collapsed="false">
      <c r="A33" s="3" t="n">
        <v>32</v>
      </c>
      <c r="B33" s="0" t="n">
        <v>62634.3889440857</v>
      </c>
    </row>
    <row r="34" customFormat="false" ht="13.8" hidden="false" customHeight="false" outlineLevel="0" collapsed="false">
      <c r="A34" s="3" t="n">
        <v>33</v>
      </c>
      <c r="B34" s="0" t="n">
        <v>64254.7141384238</v>
      </c>
    </row>
    <row r="35" customFormat="false" ht="13.8" hidden="false" customHeight="false" outlineLevel="0" collapsed="false">
      <c r="A35" s="3" t="n">
        <v>34</v>
      </c>
      <c r="B35" s="0" t="n">
        <v>65776.2925448759</v>
      </c>
    </row>
    <row r="36" customFormat="false" ht="13.8" hidden="false" customHeight="false" outlineLevel="0" collapsed="false">
      <c r="A36" s="3" t="n">
        <v>35</v>
      </c>
      <c r="B36" s="0" t="n">
        <v>67125.504858665</v>
      </c>
    </row>
    <row r="37" customFormat="false" ht="13.8" hidden="false" customHeight="false" outlineLevel="0" collapsed="false">
      <c r="A37" s="3" t="n">
        <v>36</v>
      </c>
      <c r="B37" s="0" t="n">
        <v>68375.7202948515</v>
      </c>
    </row>
    <row r="38" customFormat="false" ht="13.8" hidden="false" customHeight="false" outlineLevel="0" collapsed="false">
      <c r="A38" s="3" t="n">
        <v>37</v>
      </c>
      <c r="B38" s="0" t="n">
        <v>69418.7839123186</v>
      </c>
    </row>
    <row r="39" customFormat="false" ht="13.8" hidden="false" customHeight="false" outlineLevel="0" collapsed="false">
      <c r="A39" s="3" t="n">
        <v>38</v>
      </c>
      <c r="B39" s="0" t="n">
        <v>70417.9944767616</v>
      </c>
    </row>
    <row r="40" customFormat="false" ht="13.8" hidden="false" customHeight="false" outlineLevel="0" collapsed="false">
      <c r="A40" s="3" t="n">
        <v>39</v>
      </c>
      <c r="B40" s="0" t="n">
        <v>71212.8824514185</v>
      </c>
    </row>
    <row r="41" customFormat="false" ht="13.8" hidden="false" customHeight="false" outlineLevel="0" collapsed="false">
      <c r="A41" s="3" t="n">
        <v>40</v>
      </c>
      <c r="B41" s="0" t="n">
        <v>71886.8019997158</v>
      </c>
    </row>
    <row r="42" customFormat="false" ht="13.8" hidden="false" customHeight="false" outlineLevel="0" collapsed="false">
      <c r="A42" s="3" t="n">
        <v>41</v>
      </c>
      <c r="B42" s="0" t="n">
        <v>72432.5912394568</v>
      </c>
    </row>
    <row r="43" customFormat="false" ht="13.8" hidden="false" customHeight="false" outlineLevel="0" collapsed="false">
      <c r="A43" s="3" t="n">
        <v>42</v>
      </c>
      <c r="B43" s="0" t="n">
        <v>72834.5790155432</v>
      </c>
    </row>
    <row r="44" customFormat="false" ht="13.8" hidden="false" customHeight="false" outlineLevel="0" collapsed="false">
      <c r="A44" s="3" t="n">
        <v>43</v>
      </c>
      <c r="B44" s="0" t="n">
        <v>73143.7917803856</v>
      </c>
    </row>
    <row r="45" customFormat="false" ht="13.8" hidden="false" customHeight="false" outlineLevel="0" collapsed="false">
      <c r="A45" s="3" t="n">
        <v>44</v>
      </c>
      <c r="B45" s="0" t="n">
        <v>73277.2905447446</v>
      </c>
    </row>
    <row r="46" customFormat="false" ht="13.8" hidden="false" customHeight="false" outlineLevel="0" collapsed="false">
      <c r="A46" s="3" t="n">
        <v>45</v>
      </c>
      <c r="B46" s="0" t="n">
        <v>73328.4789701203</v>
      </c>
    </row>
    <row r="47" customFormat="false" ht="13.8" hidden="false" customHeight="false" outlineLevel="0" collapsed="false">
      <c r="A47" s="3" t="n">
        <v>46</v>
      </c>
      <c r="B47" s="0" t="n">
        <v>73236.3117845518</v>
      </c>
    </row>
    <row r="48" customFormat="false" ht="13.8" hidden="false" customHeight="false" outlineLevel="0" collapsed="false">
      <c r="A48" s="3" t="n">
        <v>47</v>
      </c>
      <c r="B48" s="0" t="n">
        <v>73077.1856065742</v>
      </c>
    </row>
    <row r="49" customFormat="false" ht="13.8" hidden="false" customHeight="false" outlineLevel="0" collapsed="false">
      <c r="A49" s="3" t="n">
        <v>48</v>
      </c>
      <c r="B49" s="0" t="n">
        <v>72815.5975827545</v>
      </c>
    </row>
    <row r="50" customFormat="false" ht="13.8" hidden="false" customHeight="false" outlineLevel="0" collapsed="false">
      <c r="A50" s="3" t="n">
        <v>49</v>
      </c>
      <c r="B50" s="0" t="n">
        <v>72440.0532869126</v>
      </c>
    </row>
    <row r="51" customFormat="false" ht="13.8" hidden="false" customHeight="false" outlineLevel="0" collapsed="false">
      <c r="A51" s="3" t="n">
        <v>50</v>
      </c>
      <c r="B51" s="0" t="n">
        <v>71978.983414379</v>
      </c>
    </row>
    <row r="52" customFormat="false" ht="13.8" hidden="false" customHeight="false" outlineLevel="0" collapsed="false">
      <c r="A52" s="3" t="n">
        <v>51</v>
      </c>
      <c r="B52" s="0" t="n">
        <v>71390.5617997147</v>
      </c>
    </row>
    <row r="53" customFormat="false" ht="13.8" hidden="false" customHeight="false" outlineLevel="0" collapsed="false">
      <c r="A53" s="3" t="n">
        <v>52</v>
      </c>
      <c r="B53" s="0" t="n">
        <v>70806.6433085658</v>
      </c>
    </row>
    <row r="54" customFormat="false" ht="13.8" hidden="false" customHeight="false" outlineLevel="0" collapsed="false">
      <c r="A54" s="3" t="n">
        <v>53</v>
      </c>
      <c r="B54" s="0" t="n">
        <v>70066.5302073538</v>
      </c>
    </row>
    <row r="55" customFormat="false" ht="13.8" hidden="false" customHeight="false" outlineLevel="0" collapsed="false">
      <c r="A55" s="3" t="n">
        <v>54</v>
      </c>
      <c r="B55" s="0" t="n">
        <v>69385.4792545728</v>
      </c>
    </row>
    <row r="56" customFormat="false" ht="13.8" hidden="false" customHeight="false" outlineLevel="0" collapsed="false">
      <c r="A56" s="3" t="n">
        <v>55</v>
      </c>
      <c r="B56" s="0" t="n">
        <v>68526.9685074491</v>
      </c>
    </row>
    <row r="57" customFormat="false" ht="13.8" hidden="false" customHeight="false" outlineLevel="0" collapsed="false">
      <c r="A57" s="3" t="n">
        <v>56</v>
      </c>
      <c r="B57" s="0" t="n">
        <v>67708.3862825856</v>
      </c>
    </row>
    <row r="58" customFormat="false" ht="13.8" hidden="false" customHeight="false" outlineLevel="0" collapsed="false">
      <c r="A58" s="3" t="n">
        <v>57</v>
      </c>
      <c r="B58" s="0" t="n">
        <v>66830.6968767855</v>
      </c>
    </row>
    <row r="59" customFormat="false" ht="13.8" hidden="false" customHeight="false" outlineLevel="0" collapsed="false">
      <c r="A59" s="3" t="n">
        <v>58</v>
      </c>
      <c r="B59" s="0" t="n">
        <v>65892.7820305409</v>
      </c>
    </row>
    <row r="60" customFormat="false" ht="13.8" hidden="false" customHeight="false" outlineLevel="0" collapsed="false">
      <c r="A60" s="3" t="n">
        <v>59</v>
      </c>
      <c r="B60" s="0" t="n">
        <v>64968.4214993351</v>
      </c>
    </row>
    <row r="61" customFormat="false" ht="13.8" hidden="false" customHeight="false" outlineLevel="0" collapsed="false">
      <c r="A61" s="3" t="n">
        <v>60</v>
      </c>
      <c r="B61" s="0" t="n">
        <v>63997.2192068362</v>
      </c>
    </row>
    <row r="62" customFormat="false" ht="13.8" hidden="false" customHeight="false" outlineLevel="0" collapsed="false">
      <c r="A62" s="9" t="n">
        <f aca="false">A61+1</f>
        <v>61</v>
      </c>
      <c r="B62" s="9" t="n">
        <v>63040.5352583448</v>
      </c>
      <c r="C62" s="9"/>
      <c r="D62" s="9" t="s">
        <v>13</v>
      </c>
    </row>
    <row r="63" customFormat="false" ht="13.8" hidden="false" customHeight="false" outlineLevel="0" collapsed="false">
      <c r="A63" s="0" t="n">
        <f aca="false">A62+1</f>
        <v>62</v>
      </c>
      <c r="B63" s="0" t="n">
        <v>62098.1526215142</v>
      </c>
    </row>
    <row r="64" customFormat="false" ht="13.8" hidden="false" customHeight="false" outlineLevel="0" collapsed="false">
      <c r="A64" s="0" t="n">
        <f aca="false">A63+1</f>
        <v>63</v>
      </c>
      <c r="B64" s="0" t="n">
        <v>61169.8575083787</v>
      </c>
    </row>
    <row r="65" customFormat="false" ht="13.8" hidden="false" customHeight="false" outlineLevel="0" collapsed="false">
      <c r="A65" s="0" t="n">
        <f aca="false">A64+1</f>
        <v>64</v>
      </c>
      <c r="B65" s="0" t="n">
        <v>60255.4393268538</v>
      </c>
    </row>
    <row r="66" customFormat="false" ht="13.8" hidden="false" customHeight="false" outlineLevel="0" collapsed="false">
      <c r="A66" s="8" t="n">
        <f aca="false">A65+1</f>
        <v>65</v>
      </c>
      <c r="B66" s="8" t="n">
        <v>59354.6906329615</v>
      </c>
      <c r="C66" s="8"/>
      <c r="D66" s="8"/>
    </row>
    <row r="67" customFormat="false" ht="13.8" hidden="false" customHeight="false" outlineLevel="0" collapsed="false">
      <c r="A67" s="0" t="n">
        <f aca="false">A66+1</f>
        <v>66</v>
      </c>
      <c r="B67" s="3" t="n">
        <f aca="false">$B$66+($B$111-$B$66)/($A$111-$A$67)*(A67-$A$66)</f>
        <v>58005.7203913032</v>
      </c>
      <c r="D67" s="0" t="s">
        <v>12</v>
      </c>
    </row>
    <row r="68" customFormat="false" ht="13.8" hidden="false" customHeight="false" outlineLevel="0" collapsed="false">
      <c r="A68" s="0" t="n">
        <f aca="false">A67+1</f>
        <v>67</v>
      </c>
      <c r="B68" s="3" t="n">
        <f aca="false">$B$66+($B$111-$B$66)/($A$111-$A$67)*(A68-$A$66)</f>
        <v>56656.750149645</v>
      </c>
    </row>
    <row r="69" customFormat="false" ht="13.8" hidden="false" customHeight="false" outlineLevel="0" collapsed="false">
      <c r="A69" s="0" t="n">
        <f aca="false">A68+1</f>
        <v>68</v>
      </c>
      <c r="B69" s="3" t="n">
        <f aca="false">$B$66+($B$111-$B$66)/($A$111-$A$67)*(A69-$A$66)</f>
        <v>55307.7799079868</v>
      </c>
    </row>
    <row r="70" customFormat="false" ht="13.8" hidden="false" customHeight="false" outlineLevel="0" collapsed="false">
      <c r="A70" s="0" t="n">
        <f aca="false">A69+1</f>
        <v>69</v>
      </c>
      <c r="B70" s="3" t="n">
        <f aca="false">$B$66+($B$111-$B$66)/($A$111-$A$67)*(A70-$A$66)</f>
        <v>53958.8096663286</v>
      </c>
    </row>
    <row r="71" customFormat="false" ht="13.8" hidden="false" customHeight="false" outlineLevel="0" collapsed="false">
      <c r="A71" s="0" t="n">
        <f aca="false">A70+1</f>
        <v>70</v>
      </c>
      <c r="B71" s="3" t="n">
        <f aca="false">$B$66+($B$111-$B$66)/($A$111-$A$67)*(A71-$A$66)</f>
        <v>52609.8394246704</v>
      </c>
    </row>
    <row r="72" customFormat="false" ht="13.8" hidden="false" customHeight="false" outlineLevel="0" collapsed="false">
      <c r="A72" s="0" t="n">
        <f aca="false">A71+1</f>
        <v>71</v>
      </c>
      <c r="B72" s="3" t="n">
        <f aca="false">$B$66+($B$111-$B$66)/($A$111-$A$67)*(A72-$A$66)</f>
        <v>51260.8691830122</v>
      </c>
    </row>
    <row r="73" customFormat="false" ht="13.8" hidden="false" customHeight="false" outlineLevel="0" collapsed="false">
      <c r="A73" s="0" t="n">
        <f aca="false">A72+1</f>
        <v>72</v>
      </c>
      <c r="B73" s="3" t="n">
        <f aca="false">$B$66+($B$111-$B$66)/($A$111-$A$67)*(A73-$A$66)</f>
        <v>49911.898941354</v>
      </c>
    </row>
    <row r="74" customFormat="false" ht="13.8" hidden="false" customHeight="false" outlineLevel="0" collapsed="false">
      <c r="A74" s="0" t="n">
        <f aca="false">A73+1</f>
        <v>73</v>
      </c>
      <c r="B74" s="3" t="n">
        <f aca="false">$B$66+($B$111-$B$66)/($A$111-$A$67)*(A74-$A$66)</f>
        <v>48562.9286996957</v>
      </c>
    </row>
    <row r="75" customFormat="false" ht="13.8" hidden="false" customHeight="false" outlineLevel="0" collapsed="false">
      <c r="A75" s="0" t="n">
        <f aca="false">A74+1</f>
        <v>74</v>
      </c>
      <c r="B75" s="3" t="n">
        <f aca="false">$B$66+($B$111-$B$66)/($A$111-$A$67)*(A75-$A$66)</f>
        <v>47213.9584580375</v>
      </c>
    </row>
    <row r="76" customFormat="false" ht="13.8" hidden="false" customHeight="false" outlineLevel="0" collapsed="false">
      <c r="A76" s="0" t="n">
        <f aca="false">A75+1</f>
        <v>75</v>
      </c>
      <c r="B76" s="3" t="n">
        <f aca="false">$B$66+($B$111-$B$66)/($A$111-$A$67)*(A76-$A$66)</f>
        <v>45864.9882163793</v>
      </c>
    </row>
    <row r="77" customFormat="false" ht="13.8" hidden="false" customHeight="false" outlineLevel="0" collapsed="false">
      <c r="A77" s="0" t="n">
        <f aca="false">A76+1</f>
        <v>76</v>
      </c>
      <c r="B77" s="3" t="n">
        <f aca="false">$B$66+($B$111-$B$66)/($A$111-$A$67)*(A77-$A$66)</f>
        <v>44516.0179747211</v>
      </c>
    </row>
    <row r="78" customFormat="false" ht="13.8" hidden="false" customHeight="false" outlineLevel="0" collapsed="false">
      <c r="A78" s="0" t="n">
        <f aca="false">A77+1</f>
        <v>77</v>
      </c>
      <c r="B78" s="3" t="n">
        <f aca="false">$B$66+($B$111-$B$66)/($A$111-$A$67)*(A78-$A$66)</f>
        <v>43167.0477330629</v>
      </c>
    </row>
    <row r="79" customFormat="false" ht="13.8" hidden="false" customHeight="false" outlineLevel="0" collapsed="false">
      <c r="A79" s="0" t="n">
        <f aca="false">A78+1</f>
        <v>78</v>
      </c>
      <c r="B79" s="3" t="n">
        <f aca="false">$B$66+($B$111-$B$66)/($A$111-$A$67)*(A79-$A$66)</f>
        <v>41818.0774914047</v>
      </c>
    </row>
    <row r="80" customFormat="false" ht="13.8" hidden="false" customHeight="false" outlineLevel="0" collapsed="false">
      <c r="A80" s="0" t="n">
        <f aca="false">A79+1</f>
        <v>79</v>
      </c>
      <c r="B80" s="3" t="n">
        <f aca="false">$B$66+($B$111-$B$66)/($A$111-$A$67)*(A80-$A$66)</f>
        <v>40469.1072497465</v>
      </c>
    </row>
    <row r="81" customFormat="false" ht="13.8" hidden="false" customHeight="false" outlineLevel="0" collapsed="false">
      <c r="A81" s="0" t="n">
        <f aca="false">A80+1</f>
        <v>80</v>
      </c>
      <c r="B81" s="3" t="n">
        <f aca="false">$B$66+($B$111-$B$66)/($A$111-$A$67)*(A81-$A$66)</f>
        <v>39120.1370080882</v>
      </c>
    </row>
    <row r="82" customFormat="false" ht="13.8" hidden="false" customHeight="false" outlineLevel="0" collapsed="false">
      <c r="A82" s="0" t="n">
        <f aca="false">A81+1</f>
        <v>81</v>
      </c>
      <c r="B82" s="3" t="n">
        <f aca="false">$B$66+($B$111-$B$66)/($A$111-$A$67)*(A82-$A$66)</f>
        <v>37771.16676643</v>
      </c>
    </row>
    <row r="83" customFormat="false" ht="13.8" hidden="false" customHeight="false" outlineLevel="0" collapsed="false">
      <c r="A83" s="0" t="n">
        <f aca="false">A82+1</f>
        <v>82</v>
      </c>
      <c r="B83" s="3" t="n">
        <f aca="false">$B$66+($B$111-$B$66)/($A$111-$A$67)*(A83-$A$66)</f>
        <v>36422.1965247718</v>
      </c>
    </row>
    <row r="84" customFormat="false" ht="13.8" hidden="false" customHeight="false" outlineLevel="0" collapsed="false">
      <c r="A84" s="0" t="n">
        <f aca="false">A83+1</f>
        <v>83</v>
      </c>
      <c r="B84" s="3" t="n">
        <f aca="false">$B$66+($B$111-$B$66)/($A$111-$A$67)*(A84-$A$66)</f>
        <v>35073.2262831136</v>
      </c>
    </row>
    <row r="85" customFormat="false" ht="13.8" hidden="false" customHeight="false" outlineLevel="0" collapsed="false">
      <c r="A85" s="0" t="n">
        <f aca="false">A84+1</f>
        <v>84</v>
      </c>
      <c r="B85" s="3" t="n">
        <f aca="false">$B$66+($B$111-$B$66)/($A$111-$A$67)*(A85-$A$66)</f>
        <v>33724.2560414554</v>
      </c>
    </row>
    <row r="86" customFormat="false" ht="13.8" hidden="false" customHeight="false" outlineLevel="0" collapsed="false">
      <c r="A86" s="0" t="n">
        <f aca="false">A85+1</f>
        <v>85</v>
      </c>
      <c r="B86" s="3" t="n">
        <f aca="false">$B$66+($B$111-$B$66)/($A$111-$A$67)*(A86-$A$66)</f>
        <v>32375.2857997972</v>
      </c>
    </row>
    <row r="87" customFormat="false" ht="13.8" hidden="false" customHeight="false" outlineLevel="0" collapsed="false">
      <c r="A87" s="0" t="n">
        <f aca="false">A86+1</f>
        <v>86</v>
      </c>
      <c r="B87" s="3" t="n">
        <f aca="false">$B$66+($B$111-$B$66)/($A$111-$A$67)*(A87-$A$66)</f>
        <v>31026.3155581389</v>
      </c>
    </row>
    <row r="88" customFormat="false" ht="13.8" hidden="false" customHeight="false" outlineLevel="0" collapsed="false">
      <c r="A88" s="0" t="n">
        <f aca="false">A87+1</f>
        <v>87</v>
      </c>
      <c r="B88" s="3" t="n">
        <f aca="false">$B$66+($B$111-$B$66)/($A$111-$A$67)*(A88-$A$66)</f>
        <v>29677.3453164807</v>
      </c>
    </row>
    <row r="89" customFormat="false" ht="13.8" hidden="false" customHeight="false" outlineLevel="0" collapsed="false">
      <c r="A89" s="0" t="n">
        <f aca="false">A88+1</f>
        <v>88</v>
      </c>
      <c r="B89" s="3" t="n">
        <f aca="false">$B$66+($B$111-$B$66)/($A$111-$A$67)*(A89-$A$66)</f>
        <v>28328.3750748225</v>
      </c>
    </row>
    <row r="90" customFormat="false" ht="13.8" hidden="false" customHeight="false" outlineLevel="0" collapsed="false">
      <c r="A90" s="0" t="n">
        <f aca="false">A89+1</f>
        <v>89</v>
      </c>
      <c r="B90" s="3" t="n">
        <f aca="false">$B$66+($B$111-$B$66)/($A$111-$A$67)*(A90-$A$66)</f>
        <v>26979.4048331643</v>
      </c>
    </row>
    <row r="91" customFormat="false" ht="13.8" hidden="false" customHeight="false" outlineLevel="0" collapsed="false">
      <c r="A91" s="0" t="n">
        <f aca="false">A90+1</f>
        <v>90</v>
      </c>
      <c r="B91" s="3" t="n">
        <f aca="false">$B$66+($B$111-$B$66)/($A$111-$A$67)*(A91-$A$66)</f>
        <v>25630.4345915061</v>
      </c>
    </row>
    <row r="92" customFormat="false" ht="13.8" hidden="false" customHeight="false" outlineLevel="0" collapsed="false">
      <c r="A92" s="0" t="n">
        <f aca="false">A91+1</f>
        <v>91</v>
      </c>
      <c r="B92" s="3" t="n">
        <f aca="false">$B$66+($B$111-$B$66)/($A$111-$A$67)*(A92-$A$66)</f>
        <v>24281.4643498479</v>
      </c>
    </row>
    <row r="93" customFormat="false" ht="13.8" hidden="false" customHeight="false" outlineLevel="0" collapsed="false">
      <c r="A93" s="0" t="n">
        <f aca="false">A92+1</f>
        <v>92</v>
      </c>
      <c r="B93" s="3" t="n">
        <f aca="false">$B$66+($B$111-$B$66)/($A$111-$A$67)*(A93-$A$66)</f>
        <v>22932.4941081897</v>
      </c>
    </row>
    <row r="94" customFormat="false" ht="13.8" hidden="false" customHeight="false" outlineLevel="0" collapsed="false">
      <c r="A94" s="0" t="n">
        <f aca="false">A93+1</f>
        <v>93</v>
      </c>
      <c r="B94" s="3" t="n">
        <f aca="false">$B$66+($B$111-$B$66)/($A$111-$A$67)*(A94-$A$66)</f>
        <v>21583.5238665314</v>
      </c>
    </row>
    <row r="95" customFormat="false" ht="13.8" hidden="false" customHeight="false" outlineLevel="0" collapsed="false">
      <c r="A95" s="0" t="n">
        <f aca="false">A94+1</f>
        <v>94</v>
      </c>
      <c r="B95" s="3" t="n">
        <f aca="false">$B$66+($B$111-$B$66)/($A$111-$A$67)*(A95-$A$66)</f>
        <v>20234.5536248732</v>
      </c>
    </row>
    <row r="96" customFormat="false" ht="13.8" hidden="false" customHeight="false" outlineLevel="0" collapsed="false">
      <c r="A96" s="0" t="n">
        <f aca="false">A95+1</f>
        <v>95</v>
      </c>
      <c r="B96" s="3" t="n">
        <f aca="false">$B$66+($B$111-$B$66)/($A$111-$A$67)*(A96-$A$66)</f>
        <v>18885.583383215</v>
      </c>
    </row>
    <row r="97" customFormat="false" ht="13.8" hidden="false" customHeight="false" outlineLevel="0" collapsed="false">
      <c r="A97" s="0" t="n">
        <f aca="false">A96+1</f>
        <v>96</v>
      </c>
      <c r="B97" s="3" t="n">
        <f aca="false">$B$66+($B$111-$B$66)/($A$111-$A$67)*(A97-$A$66)</f>
        <v>17536.6131415568</v>
      </c>
    </row>
    <row r="98" customFormat="false" ht="13.8" hidden="false" customHeight="false" outlineLevel="0" collapsed="false">
      <c r="A98" s="0" t="n">
        <f aca="false">A97+1</f>
        <v>97</v>
      </c>
      <c r="B98" s="3" t="n">
        <f aca="false">$B$66+($B$111-$B$66)/($A$111-$A$67)*(A98-$A$66)</f>
        <v>16187.6428998986</v>
      </c>
    </row>
    <row r="99" customFormat="false" ht="13.8" hidden="false" customHeight="false" outlineLevel="0" collapsed="false">
      <c r="A99" s="0" t="n">
        <f aca="false">A98+1</f>
        <v>98</v>
      </c>
      <c r="B99" s="3" t="n">
        <f aca="false">$B$66+($B$111-$B$66)/($A$111-$A$67)*(A99-$A$66)</f>
        <v>14838.6726582404</v>
      </c>
    </row>
    <row r="100" customFormat="false" ht="13.8" hidden="false" customHeight="false" outlineLevel="0" collapsed="false">
      <c r="A100" s="0" t="n">
        <f aca="false">A99+1</f>
        <v>99</v>
      </c>
      <c r="B100" s="3" t="n">
        <f aca="false">$B$66+($B$111-$B$66)/($A$111-$A$67)*(A100-$A$66)</f>
        <v>13489.7024165822</v>
      </c>
    </row>
    <row r="101" customFormat="false" ht="13.8" hidden="false" customHeight="false" outlineLevel="0" collapsed="false">
      <c r="A101" s="0" t="n">
        <f aca="false">A100+1</f>
        <v>100</v>
      </c>
      <c r="B101" s="3" t="n">
        <f aca="false">$B$66+($B$111-$B$66)/($A$111-$A$67)*(A101-$A$66)</f>
        <v>12140.7321749239</v>
      </c>
    </row>
    <row r="102" customFormat="false" ht="13.8" hidden="false" customHeight="false" outlineLevel="0" collapsed="false">
      <c r="A102" s="0" t="n">
        <f aca="false">A101+1</f>
        <v>101</v>
      </c>
      <c r="B102" s="3" t="n">
        <f aca="false">$B$66+($B$111-$B$66)/($A$111-$A$67)*(A102-$A$66)</f>
        <v>10791.7619332657</v>
      </c>
    </row>
    <row r="103" customFormat="false" ht="13.8" hidden="false" customHeight="false" outlineLevel="0" collapsed="false">
      <c r="A103" s="0" t="n">
        <f aca="false">A102+1</f>
        <v>102</v>
      </c>
      <c r="B103" s="3" t="n">
        <f aca="false">$B$66+($B$111-$B$66)/($A$111-$A$67)*(A103-$A$66)</f>
        <v>9442.79169160751</v>
      </c>
    </row>
    <row r="104" customFormat="false" ht="13.8" hidden="false" customHeight="false" outlineLevel="0" collapsed="false">
      <c r="A104" s="0" t="n">
        <f aca="false">A103+1</f>
        <v>103</v>
      </c>
      <c r="B104" s="3" t="n">
        <f aca="false">$B$66+($B$111-$B$66)/($A$111-$A$67)*(A104-$A$66)</f>
        <v>8093.82144994929</v>
      </c>
    </row>
    <row r="105" customFormat="false" ht="13.8" hidden="false" customHeight="false" outlineLevel="0" collapsed="false">
      <c r="A105" s="0" t="n">
        <f aca="false">A104+1</f>
        <v>104</v>
      </c>
      <c r="B105" s="3" t="n">
        <f aca="false">$B$66+($B$111-$B$66)/($A$111-$A$67)*(A105-$A$66)</f>
        <v>6744.85120829108</v>
      </c>
    </row>
    <row r="106" customFormat="false" ht="13.8" hidden="false" customHeight="false" outlineLevel="0" collapsed="false">
      <c r="A106" s="0" t="n">
        <f aca="false">A105+1</f>
        <v>105</v>
      </c>
      <c r="B106" s="3" t="n">
        <f aca="false">$B$66+($B$111-$B$66)/($A$111-$A$67)*(A106-$A$66)</f>
        <v>5395.88096663286</v>
      </c>
    </row>
    <row r="107" customFormat="false" ht="13.8" hidden="false" customHeight="false" outlineLevel="0" collapsed="false">
      <c r="A107" s="0" t="n">
        <f aca="false">A106+1</f>
        <v>106</v>
      </c>
      <c r="B107" s="3" t="n">
        <f aca="false">$B$66+($B$111-$B$66)/($A$111-$A$67)*(A107-$A$66)</f>
        <v>4046.91072497465</v>
      </c>
    </row>
    <row r="108" customFormat="false" ht="13.8" hidden="false" customHeight="false" outlineLevel="0" collapsed="false">
      <c r="A108" s="0" t="n">
        <f aca="false">A107+1</f>
        <v>107</v>
      </c>
      <c r="B108" s="3" t="n">
        <f aca="false">$B$66+($B$111-$B$66)/($A$111-$A$67)*(A108-$A$66)</f>
        <v>2697.94048331643</v>
      </c>
    </row>
    <row r="109" customFormat="false" ht="13.8" hidden="false" customHeight="false" outlineLevel="0" collapsed="false">
      <c r="A109" s="0" t="n">
        <f aca="false">A108+1</f>
        <v>108</v>
      </c>
      <c r="B109" s="3" t="n">
        <f aca="false">$B$66+($B$111-$B$66)/($A$111-$A$67)*(A109-$A$66)</f>
        <v>1348.97024165822</v>
      </c>
    </row>
    <row r="110" customFormat="false" ht="13.8" hidden="false" customHeight="false" outlineLevel="0" collapsed="false">
      <c r="A110" s="0" t="n">
        <f aca="false">A109+1</f>
        <v>109</v>
      </c>
      <c r="B110" s="3" t="n">
        <f aca="false">$B$66+($B$111-$B$66)/($A$111-$A$67)*(A110-$A$66)</f>
        <v>0</v>
      </c>
    </row>
    <row r="111" customFormat="false" ht="13.8" hidden="false" customHeight="false" outlineLevel="0" collapsed="false">
      <c r="A111" s="0" t="n">
        <f aca="false">A110+1</f>
        <v>110</v>
      </c>
      <c r="B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2017-10-07T22:31:30Z</dcterms:created>
  <dc:creator>aludwig</dc:creator>
  <dc:language>en-US</dc:language>
  <cp:lastModifiedBy>aludwig</cp:lastModifiedBy>
  <dcterms:modified xsi:type="dcterms:W3CDTF">2017-10-07T22:32:29Z</dcterms:modified>
  <cp:revision>0</cp:revision>
</cp:coreProperties>
</file>