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ta\GitHub\BZIA_VM\ETL\BI_Project\Datadrop\DatasetClustering\"/>
    </mc:Choice>
  </mc:AlternateContent>
  <xr:revisionPtr revIDLastSave="0" documentId="13_ncr:1_{351D533A-2C24-4A8B-B334-640B2A83AAC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3" r:id="rId2"/>
  </sheets>
  <calcPr calcId="162913"/>
  <pivotCaches>
    <pivotCache cacheId="133" r:id="rId3"/>
    <pivotCache cacheId="134" r:id="rId4"/>
    <pivotCache cacheId="135" r:id="rId5"/>
    <pivotCache cacheId="136" r:id="rId6"/>
    <pivotCache cacheId="16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pen_Data_Clustering_results  2_023ade44-f16a-4799-b220-97d1af5c09d5" name="Open_Data_Clustering_results  2" connection="Query - Open_Data_Clustering_results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04EA43-CBDC-4E2D-9329-FC0ADD510198}" name="Query - Open_Data_Clustering_results (2)" description="Connection to the 'Open_Data_Clustering_results (2)' query in the workbook." type="100" refreshedVersion="8" minRefreshableVersion="5">
    <extLst>
      <ext xmlns:x15="http://schemas.microsoft.com/office/spreadsheetml/2010/11/main" uri="{DE250136-89BD-433C-8126-D09CA5730AF9}">
        <x15:connection id="e9ad18fb-1248-4c1a-bb95-ac2cea5ef1c0"/>
      </ext>
    </extLst>
  </connection>
  <connection id="2" xr16:uid="{451C0540-35EC-421B-A760-2CF776EC9C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Open_Data_Clustering_results  2].[Dataset].&amp;[Zoning Boundaries]}"/>
    <s v="{[Open_Data_Clustering_results  2].[Dataset].&amp;[Transit Automated Passenger Count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<sst xmlns="http://schemas.openxmlformats.org/spreadsheetml/2006/main" count="111" uniqueCount="69">
  <si>
    <t>Dormant</t>
  </si>
  <si>
    <t>Fresh Light</t>
  </si>
  <si>
    <t>Legacy Heavy (Stale)</t>
  </si>
  <si>
    <t>Power Active</t>
  </si>
  <si>
    <t>Very Old • Low Activity</t>
  </si>
  <si>
    <t>Grand Total</t>
  </si>
  <si>
    <t>Count of cluster_name</t>
  </si>
  <si>
    <t>cluster_name</t>
  </si>
  <si>
    <t>181-365d</t>
  </si>
  <si>
    <t>366-730d</t>
  </si>
  <si>
    <t>730d+</t>
  </si>
  <si>
    <t>91-180d</t>
  </si>
  <si>
    <t>recency_band</t>
  </si>
  <si>
    <t>0-1y</t>
  </si>
  <si>
    <t>1-2y</t>
  </si>
  <si>
    <t>2-4y</t>
  </si>
  <si>
    <t>4-8y</t>
  </si>
  <si>
    <t>8y+</t>
  </si>
  <si>
    <t>age_band</t>
  </si>
  <si>
    <t>Cluster</t>
  </si>
  <si>
    <r>
      <t xml:space="preserve">avg </t>
    </r>
    <r>
      <rPr>
        <b/>
        <sz val="10"/>
        <color theme="1"/>
        <rFont val="Arial Unicode MS"/>
      </rPr>
      <t>age_days</t>
    </r>
  </si>
  <si>
    <t>Description</t>
  </si>
  <si>
    <t>C3 — Fresh Light</t>
  </si>
  <si>
    <t>~297 days</t>
  </si>
  <si>
    <t>~1 year old → belongs to “0–1y”</t>
  </si>
  <si>
    <t>C0 — Power Active</t>
  </si>
  <si>
    <t>~313 days</t>
  </si>
  <si>
    <t>~1 year old → also “0–1y”</t>
  </si>
  <si>
    <t>C4 — Dormant</t>
  </si>
  <si>
    <t>~776 days</t>
  </si>
  <si>
    <t>~2.1 years → “2–4y” band</t>
  </si>
  <si>
    <t>C2 — Legacy Heavy (Stale)</t>
  </si>
  <si>
    <t>~1813 days</t>
  </si>
  <si>
    <t>~5 years old → “4–8y” band</t>
  </si>
  <si>
    <t>C1 — Very Old • Low Activity</t>
  </si>
  <si>
    <t>~3421 days</t>
  </si>
  <si>
    <t>~9.4 years → “8y+”</t>
  </si>
  <si>
    <t>Age band</t>
  </si>
  <si>
    <t>Meaning</t>
  </si>
  <si>
    <t>0–1y</t>
  </si>
  <si>
    <t>0–365 days old</t>
  </si>
  <si>
    <t>1–2y</t>
  </si>
  <si>
    <t>366–730 days old</t>
  </si>
  <si>
    <t>2–4y</t>
  </si>
  <si>
    <t>731–1460 days old</t>
  </si>
  <si>
    <t>4–8y</t>
  </si>
  <si>
    <t>1461–2920 days old</t>
  </si>
  <si>
    <t>older than ~8 years</t>
  </si>
  <si>
    <t>since_update_days (avg)</t>
  </si>
  <si>
    <t>~129 days</t>
  </si>
  <si>
    <t>Very recent</t>
  </si>
  <si>
    <t>~223 days</t>
  </si>
  <si>
    <t>Recent-ish</t>
  </si>
  <si>
    <t>~766 days</t>
  </si>
  <si>
    <t>2 years since update</t>
  </si>
  <si>
    <t>~1797 days</t>
  </si>
  <si>
    <t>~5 years since update</t>
  </si>
  <si>
    <t>~2677 days</t>
  </si>
  <si>
    <t>~7 years since update</t>
  </si>
  <si>
    <t>0</t>
  </si>
  <si>
    <t>Age band: a grouped category that shows how old a record is, based on the age_days column. It converts raw days into clear ranges like 0–1 year, 1–2 years, 2–4 years, etc.</t>
  </si>
  <si>
    <t>How long has this record existed?</t>
  </si>
  <si>
    <t>1 - 90d</t>
  </si>
  <si>
    <t>Findings in the Open Data Dataset</t>
  </si>
  <si>
    <t>Dataset</t>
  </si>
  <si>
    <t>Zoning Boundaries</t>
  </si>
  <si>
    <t>Transit Automated Passenger Counts</t>
  </si>
  <si>
    <t>Sum of usage_per_365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</si>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</sst>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Arial Unicode MS"/>
    </font>
    <font>
      <b/>
      <sz val="3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4" fillId="3" borderId="0" xfId="0" applyFont="1" applyFill="1" applyAlignment="1">
      <alignment horizontal="center"/>
    </xf>
    <xf numFmtId="16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Clustering.xlsx]Sheet1!PivotTable4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Sheet1!$A$43:$A$48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Sheet1!$B$43:$B$48</c:f>
              <c:numCache>
                <c:formatCode>General</c:formatCode>
                <c:ptCount val="5"/>
                <c:pt idx="0">
                  <c:v>1020</c:v>
                </c:pt>
                <c:pt idx="1">
                  <c:v>709</c:v>
                </c:pt>
                <c:pt idx="2">
                  <c:v>1068</c:v>
                </c:pt>
                <c:pt idx="3">
                  <c:v>648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8-4C9F-A440-819CC7AFB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5217648"/>
        <c:axId val="1496884383"/>
      </c:barChart>
      <c:catAx>
        <c:axId val="21052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84383"/>
        <c:crosses val="autoZero"/>
        <c:auto val="1"/>
        <c:lblAlgn val="ctr"/>
        <c:lblOffset val="100"/>
        <c:noMultiLvlLbl val="0"/>
      </c:catAx>
      <c:valAx>
        <c:axId val="149688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1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Clustering.xlsx]Sheet1!PivotTable1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Clusters found in the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Sheet1!$B$2:$B$7</c:f>
              <c:numCache>
                <c:formatCode>_(* #,##0_);_(* \(#,##0\);_(* "-"??_);_(@_)</c:formatCode>
                <c:ptCount val="5"/>
                <c:pt idx="0">
                  <c:v>142743</c:v>
                </c:pt>
                <c:pt idx="1">
                  <c:v>162853</c:v>
                </c:pt>
                <c:pt idx="2">
                  <c:v>151340</c:v>
                </c:pt>
                <c:pt idx="3">
                  <c:v>154438</c:v>
                </c:pt>
                <c:pt idx="4">
                  <c:v>27732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4-456D-B05E-2C7E5A3D3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465872"/>
        <c:axId val="1578303647"/>
      </c:barChart>
      <c:catAx>
        <c:axId val="194246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03647"/>
        <c:crosses val="autoZero"/>
        <c:auto val="1"/>
        <c:lblAlgn val="ctr"/>
        <c:lblOffset val="100"/>
        <c:noMultiLvlLbl val="0"/>
      </c:catAx>
      <c:valAx>
        <c:axId val="1578303647"/>
        <c:scaling>
          <c:orientation val="minMax"/>
          <c:max val="180000"/>
          <c:min val="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65872"/>
        <c:crosses val="autoZero"/>
        <c:crossBetween val="between"/>
        <c:majorUnit val="40000"/>
        <c:minorUnit val="1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Clustering.xlsx]Sheet1!PivotTable2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time the dataset has been updated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577512240794464E-2"/>
          <c:y val="0.16464760890737715"/>
          <c:w val="0.88063489048518062"/>
          <c:h val="0.69841281632248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Sheet1!$B$11:$B$12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Sheet1!$B$13:$B$18</c:f>
              <c:numCache>
                <c:formatCode>_(* #,##0_);_(* \(#,##0\);_(* "-"??_);_(@_)</c:formatCode>
                <c:ptCount val="5"/>
                <c:pt idx="1">
                  <c:v>990</c:v>
                </c:pt>
                <c:pt idx="3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7-43DC-B475-5EA4D786831D}"/>
            </c:ext>
          </c:extLst>
        </c:ser>
        <c:ser>
          <c:idx val="1"/>
          <c:order val="1"/>
          <c:tx>
            <c:strRef>
              <c:f>Sheet1!$C$11:$C$12</c:f>
              <c:strCache>
                <c:ptCount val="1"/>
                <c:pt idx="0">
                  <c:v>1 - 90d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Sheet1!$A$13:$A$18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Sheet1!$C$13:$C$18</c:f>
              <c:numCache>
                <c:formatCode>_(* #,##0_);_(* \(#,##0\);_(* "-"??_);_(@_)</c:formatCode>
                <c:ptCount val="5"/>
                <c:pt idx="0">
                  <c:v>3465</c:v>
                </c:pt>
                <c:pt idx="1">
                  <c:v>6432</c:v>
                </c:pt>
                <c:pt idx="3">
                  <c:v>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67-43DC-B475-5EA4D786831D}"/>
            </c:ext>
          </c:extLst>
        </c:ser>
        <c:ser>
          <c:idx val="2"/>
          <c:order val="2"/>
          <c:tx>
            <c:strRef>
              <c:f>Sheet1!$D$11:$D$12</c:f>
              <c:strCache>
                <c:ptCount val="1"/>
                <c:pt idx="0">
                  <c:v>91-180d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Sheet1!$D$13:$D$18</c:f>
              <c:numCache>
                <c:formatCode>_(* #,##0_);_(* \(#,##0\);_(* "-"??_);_(@_)</c:formatCode>
                <c:ptCount val="5"/>
                <c:pt idx="0">
                  <c:v>5974</c:v>
                </c:pt>
                <c:pt idx="1">
                  <c:v>135255</c:v>
                </c:pt>
                <c:pt idx="3">
                  <c:v>98767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67-43DC-B475-5EA4D786831D}"/>
            </c:ext>
          </c:extLst>
        </c:ser>
        <c:ser>
          <c:idx val="3"/>
          <c:order val="3"/>
          <c:tx>
            <c:strRef>
              <c:f>Sheet1!$E$11:$E$12</c:f>
              <c:strCache>
                <c:ptCount val="1"/>
                <c:pt idx="0">
                  <c:v>181-365d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Sheet1!$A$13:$A$18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Sheet1!$E$13:$E$18</c:f>
              <c:numCache>
                <c:formatCode>_(* #,##0_);_(* \(#,##0\);_(* "-"??_);_(@_)</c:formatCode>
                <c:ptCount val="5"/>
                <c:pt idx="0">
                  <c:v>14079</c:v>
                </c:pt>
                <c:pt idx="1">
                  <c:v>13562</c:v>
                </c:pt>
                <c:pt idx="3">
                  <c:v>13939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67-43DC-B475-5EA4D786831D}"/>
            </c:ext>
          </c:extLst>
        </c:ser>
        <c:ser>
          <c:idx val="4"/>
          <c:order val="4"/>
          <c:tx>
            <c:strRef>
              <c:f>Sheet1!$F$11:$F$12</c:f>
              <c:strCache>
                <c:ptCount val="1"/>
                <c:pt idx="0">
                  <c:v>366-730d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Sheet1!$A$13:$A$18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Sheet1!$F$13:$F$18</c:f>
              <c:numCache>
                <c:formatCode>_(* #,##0_);_(* \(#,##0\);_(* "-"??_);_(@_)</c:formatCode>
                <c:ptCount val="5"/>
                <c:pt idx="0">
                  <c:v>51168</c:v>
                </c:pt>
                <c:pt idx="1">
                  <c:v>6614</c:v>
                </c:pt>
                <c:pt idx="2">
                  <c:v>13</c:v>
                </c:pt>
                <c:pt idx="3">
                  <c:v>23101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67-43DC-B475-5EA4D786831D}"/>
            </c:ext>
          </c:extLst>
        </c:ser>
        <c:ser>
          <c:idx val="5"/>
          <c:order val="5"/>
          <c:tx>
            <c:strRef>
              <c:f>Sheet1!$G$11:$G$12</c:f>
              <c:strCache>
                <c:ptCount val="1"/>
                <c:pt idx="0">
                  <c:v>730d+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Sheet1!$A$13:$A$18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Sheet1!$G$13:$G$18</c:f>
              <c:numCache>
                <c:formatCode>_(* #,##0_);_(* \(#,##0\);_(* "-"??_);_(@_)</c:formatCode>
                <c:ptCount val="5"/>
                <c:pt idx="0">
                  <c:v>68057</c:v>
                </c:pt>
                <c:pt idx="2">
                  <c:v>151327</c:v>
                </c:pt>
                <c:pt idx="3">
                  <c:v>8430</c:v>
                </c:pt>
                <c:pt idx="4">
                  <c:v>27732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67-43DC-B475-5EA4D7868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580575"/>
        <c:axId val="1577579615"/>
      </c:barChart>
      <c:catAx>
        <c:axId val="157758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79615"/>
        <c:crosses val="autoZero"/>
        <c:auto val="1"/>
        <c:lblAlgn val="ctr"/>
        <c:lblOffset val="100"/>
        <c:noMultiLvlLbl val="0"/>
      </c:catAx>
      <c:valAx>
        <c:axId val="157757961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80575"/>
        <c:crosses val="autoZero"/>
        <c:crossBetween val="between"/>
        <c:majorUnit val="4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299943592577247"/>
          <c:y val="9.5389285065781884E-2"/>
          <c:w val="9.1134921183097725E-2"/>
          <c:h val="0.40893675980785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Clustering.xlsx]Sheet1!PivotTable3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long has this record existed?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Sheet1!$B$21:$B$22</c:f>
              <c:strCache>
                <c:ptCount val="1"/>
                <c:pt idx="0">
                  <c:v>0-1y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Sheet1!$A$23:$A$28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Sheet1!$B$23:$B$28</c:f>
              <c:numCache>
                <c:formatCode>_(* #,##0_);_(* \(#,##0\);_(* "-"??_);_(@_)</c:formatCode>
                <c:ptCount val="5"/>
                <c:pt idx="0">
                  <c:v>15608</c:v>
                </c:pt>
                <c:pt idx="1">
                  <c:v>136360</c:v>
                </c:pt>
                <c:pt idx="3">
                  <c:v>105768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F-4AD2-9259-CA72AAAF2879}"/>
            </c:ext>
          </c:extLst>
        </c:ser>
        <c:ser>
          <c:idx val="1"/>
          <c:order val="1"/>
          <c:tx>
            <c:strRef>
              <c:f>Sheet1!$C$21:$C$22</c:f>
              <c:strCache>
                <c:ptCount val="1"/>
                <c:pt idx="0">
                  <c:v>1-2y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Sheet1!$A$23:$A$28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Sheet1!$C$23:$C$28</c:f>
              <c:numCache>
                <c:formatCode>_(* #,##0_);_(* \(#,##0\);_(* "-"??_);_(@_)</c:formatCode>
                <c:ptCount val="5"/>
                <c:pt idx="0">
                  <c:v>58669</c:v>
                </c:pt>
                <c:pt idx="1">
                  <c:v>19879</c:v>
                </c:pt>
                <c:pt idx="2">
                  <c:v>7</c:v>
                </c:pt>
                <c:pt idx="3">
                  <c:v>39639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F-4AD2-9259-CA72AAAF2879}"/>
            </c:ext>
          </c:extLst>
        </c:ser>
        <c:ser>
          <c:idx val="2"/>
          <c:order val="2"/>
          <c:tx>
            <c:strRef>
              <c:f>Sheet1!$D$21:$D$22</c:f>
              <c:strCache>
                <c:ptCount val="1"/>
                <c:pt idx="0">
                  <c:v>2-4y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Sheet1!$A$23:$A$28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Sheet1!$D$23:$D$28</c:f>
              <c:numCache>
                <c:formatCode>_(* #,##0_);_(* \(#,##0\);_(* "-"??_);_(@_)</c:formatCode>
                <c:ptCount val="5"/>
                <c:pt idx="0">
                  <c:v>52292</c:v>
                </c:pt>
                <c:pt idx="1">
                  <c:v>5994</c:v>
                </c:pt>
                <c:pt idx="2">
                  <c:v>54196</c:v>
                </c:pt>
                <c:pt idx="3">
                  <c:v>8913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F-4AD2-9259-CA72AAAF2879}"/>
            </c:ext>
          </c:extLst>
        </c:ser>
        <c:ser>
          <c:idx val="3"/>
          <c:order val="3"/>
          <c:tx>
            <c:strRef>
              <c:f>Sheet1!$E$21:$E$22</c:f>
              <c:strCache>
                <c:ptCount val="1"/>
                <c:pt idx="0">
                  <c:v>4-8y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Sheet1!$A$23:$A$28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Sheet1!$E$23:$E$28</c:f>
              <c:numCache>
                <c:formatCode>_(* #,##0_);_(* \(#,##0\);_(* "-"??_);_(@_)</c:formatCode>
                <c:ptCount val="5"/>
                <c:pt idx="0">
                  <c:v>16174</c:v>
                </c:pt>
                <c:pt idx="1">
                  <c:v>620</c:v>
                </c:pt>
                <c:pt idx="2">
                  <c:v>95924</c:v>
                </c:pt>
                <c:pt idx="3">
                  <c:v>118</c:v>
                </c:pt>
                <c:pt idx="4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F-4AD2-9259-CA72AAAF2879}"/>
            </c:ext>
          </c:extLst>
        </c:ser>
        <c:ser>
          <c:idx val="4"/>
          <c:order val="4"/>
          <c:tx>
            <c:strRef>
              <c:f>Sheet1!$F$21:$F$22</c:f>
              <c:strCache>
                <c:ptCount val="1"/>
                <c:pt idx="0">
                  <c:v>8y+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Sheet1!$A$23:$A$28</c:f>
              <c:strCache>
                <c:ptCount val="5"/>
                <c:pt idx="0">
                  <c:v>Dormant</c:v>
                </c:pt>
                <c:pt idx="1">
                  <c:v>Fresh Light</c:v>
                </c:pt>
                <c:pt idx="2">
                  <c:v>Legacy Heavy (Stale)</c:v>
                </c:pt>
                <c:pt idx="3">
                  <c:v>Power Active</c:v>
                </c:pt>
                <c:pt idx="4">
                  <c:v>Very Old • Low Activity</c:v>
                </c:pt>
              </c:strCache>
            </c:strRef>
          </c:cat>
          <c:val>
            <c:numRef>
              <c:f>Sheet1!$F$23:$F$28</c:f>
              <c:numCache>
                <c:formatCode>_(* #,##0_);_(* \(#,##0\);_(* "-"??_);_(@_)</c:formatCode>
                <c:ptCount val="5"/>
                <c:pt idx="2">
                  <c:v>1213</c:v>
                </c:pt>
                <c:pt idx="4">
                  <c:v>26711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F-4AD2-9259-CA72AAAF2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892544"/>
        <c:axId val="2000894464"/>
      </c:barChart>
      <c:catAx>
        <c:axId val="20008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94464"/>
        <c:crosses val="autoZero"/>
        <c:auto val="1"/>
        <c:lblAlgn val="ctr"/>
        <c:lblOffset val="100"/>
        <c:noMultiLvlLbl val="0"/>
      </c:catAx>
      <c:valAx>
        <c:axId val="20008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92544"/>
        <c:crosses val="autoZero"/>
        <c:crossBetween val="between"/>
        <c:majorUnit val="4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790575</xdr:colOff>
      <xdr:row>38</xdr:row>
      <xdr:rowOff>3414712</xdr:rowOff>
    </xdr:from>
    <xdr:to>
      <xdr:col>9</xdr:col>
      <xdr:colOff>200025</xdr:colOff>
      <xdr:row>50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5B67C6-EDF2-B02E-5B39-DCE6233FE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246405</xdr:colOff>
      <xdr:row>2</xdr:row>
      <xdr:rowOff>93384</xdr:rowOff>
    </xdr:from>
    <xdr:to>
      <xdr:col>17</xdr:col>
      <xdr:colOff>251043</xdr:colOff>
      <xdr:row>27</xdr:row>
      <xdr:rowOff>177204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9AB7EE8-5A5C-495F-AAB4-3F8300135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225080</xdr:colOff>
      <xdr:row>58</xdr:row>
      <xdr:rowOff>131073</xdr:rowOff>
    </xdr:from>
    <xdr:to>
      <xdr:col>17</xdr:col>
      <xdr:colOff>229718</xdr:colOff>
      <xdr:row>84</xdr:row>
      <xdr:rowOff>24393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B59A713-2AF8-F68F-0B03-B9FA79EB0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248684</xdr:colOff>
      <xdr:row>29</xdr:row>
      <xdr:rowOff>63567</xdr:rowOff>
    </xdr:from>
    <xdr:to>
      <xdr:col>17</xdr:col>
      <xdr:colOff>253447</xdr:colOff>
      <xdr:row>54</xdr:row>
      <xdr:rowOff>147387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348E956-F5AD-8997-DD04-D5F0738FC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auser" refreshedDate="46087.002771064814" backgroundQuery="1" createdVersion="8" refreshedVersion="8" minRefreshableVersion="3" recordCount="0" supportSubquery="1" supportAdvancedDrill="1" xr:uid="{8EEE0029-C4D3-47E1-A0B4-ABEC321A4E51}">
  <cacheSource type="external" connectionId="2"/>
  <cacheFields count="3">
    <cacheField name="[Open_Data_Clustering_results  2].[cluster_name].[cluster_name]" caption="cluster_name" numFmtId="0" hierarchy="7" level="1">
      <sharedItems count="5">
        <s v="Dormant"/>
        <s v="Fresh Light"/>
        <s v="Legacy Heavy (Stale)"/>
        <s v="Power Active"/>
        <s v="Very Old • Low Activity"/>
      </sharedItems>
    </cacheField>
    <cacheField name="[Open_Data_Clustering_results  2].[Dataset].[Dataset]" caption="Dataset" numFmtId="0" level="1">
      <sharedItems containsSemiMixedTypes="0" containsNonDate="0" containsString="0"/>
    </cacheField>
    <cacheField name="[Measures].[Count of cluster_name]" caption="Count of cluster_name" numFmtId="0" hierarchy="12" level="32767"/>
  </cacheFields>
  <cacheHierarchies count="18">
    <cacheHierarchy uniqueName="[Open_Data_Clustering_results  2].[Dataset]" caption="Dataset" attribute="1" defaultMemberUniqueName="[Open_Data_Clustering_results  2].[Dataset].[All]" allUniqueName="[Open_Data_Clustering_results  2].[Dataset].[All]" dimensionUniqueName="[Open_Data_Clustering_results  2]" displayFolder="" count="2" memberValueDatatype="130" unbalanced="0">
      <fieldsUsage count="2">
        <fieldUsage x="-1"/>
        <fieldUsage x="1"/>
      </fieldsUsage>
    </cacheHierarchy>
    <cacheHierarchy uniqueName="[Open_Data_Clustering_results  2].[usage_total]" caption="usage_total" attribute="1" defaultMemberUniqueName="[Open_Data_Clustering_results  2].[usage_total].[All]" allUniqueName="[Open_Data_Clustering_results  2].[usage_total].[All]" dimensionUniqueName="[Open_Data_Clustering_results  2]" displayFolder="" count="0" memberValueDatatype="20" unbalanced="0"/>
    <cacheHierarchy uniqueName="[Open_Data_Clustering_results  2].[age_days]" caption="age_days" attribute="1" defaultMemberUniqueName="[Open_Data_Clustering_results  2].[age_days].[All]" allUniqueName="[Open_Data_Clustering_results  2].[age_days].[All]" dimensionUniqueName="[Open_Data_Clustering_results  2]" displayFolder="" count="0" memberValueDatatype="20" unbalanced="0"/>
    <cacheHierarchy uniqueName="[Open_Data_Clustering_results  2].[since_update_days]" caption="since_update_days" attribute="1" defaultMemberUniqueName="[Open_Data_Clustering_results  2].[since_update_days].[All]" allUniqueName="[Open_Data_Clustering_results  2].[since_update_days].[All]" dimensionUniqueName="[Open_Data_Clustering_results  2]" displayFolder="" count="0" memberValueDatatype="20" unbalanced="0"/>
    <cacheHierarchy uniqueName="[Open_Data_Clustering_results  2].[usage_per_365]" caption="usage_per_365" attribute="1" defaultMemberUniqueName="[Open_Data_Clustering_results  2].[usage_per_365].[All]" allUniqueName="[Open_Data_Clustering_results  2].[usage_per_365].[All]" dimensionUniqueName="[Open_Data_Clustering_results  2]" displayFolder="" count="0" memberValueDatatype="5" unbalanced="0"/>
    <cacheHierarchy uniqueName="[Open_Data_Clustering_results  2].[staleness_ratio]" caption="staleness_ratio" attribute="1" defaultMemberUniqueName="[Open_Data_Clustering_results  2].[staleness_ratio].[All]" allUniqueName="[Open_Data_Clustering_results  2].[staleness_ratio].[All]" dimensionUniqueName="[Open_Data_Clustering_results  2]" displayFolder="" count="0" memberValueDatatype="5" unbalanced="0"/>
    <cacheHierarchy uniqueName="[Open_Data_Clustering_results  2].[cluster]" caption="cluster" attribute="1" defaultMemberUniqueName="[Open_Data_Clustering_results  2].[cluster].[All]" allUniqueName="[Open_Data_Clustering_results  2].[cluster].[All]" dimensionUniqueName="[Open_Data_Clustering_results  2]" displayFolder="" count="0" memberValueDatatype="20" unbalanced="0"/>
    <cacheHierarchy uniqueName="[Open_Data_Clustering_results  2].[cluster_name]" caption="cluster_name" attribute="1" defaultMemberUniqueName="[Open_Data_Clustering_results  2].[cluster_name].[All]" allUniqueName="[Open_Data_Clustering_results  2].[cluster_name].[All]" dimensionUniqueName="[Open_Data_Clustering_results  2]" displayFolder="" count="2" memberValueDatatype="130" unbalanced="0">
      <fieldsUsage count="2">
        <fieldUsage x="-1"/>
        <fieldUsage x="0"/>
      </fieldsUsage>
    </cacheHierarchy>
    <cacheHierarchy uniqueName="[Open_Data_Clustering_results  2].[age_band]" caption="age_band" attribute="1" defaultMemberUniqueName="[Open_Data_Clustering_results  2].[age_band].[All]" allUniqueName="[Open_Data_Clustering_results  2].[age_band].[All]" dimensionUniqueName="[Open_Data_Clustering_results  2]" displayFolder="" count="0" memberValueDatatype="130" unbalanced="0"/>
    <cacheHierarchy uniqueName="[Open_Data_Clustering_results  2].[recency_band]" caption="recency_band" attribute="1" defaultMemberUniqueName="[Open_Data_Clustering_results  2].[recency_band].[All]" allUniqueName="[Open_Data_Clustering_results  2].[recency_band].[All]" dimensionUniqueName="[Open_Data_Clustering_results  2]" displayFolder="" count="0" memberValueDatatype="130" unbalanced="0"/>
    <cacheHierarchy uniqueName="[Measures].[__XL_Count Open_Data_Clustering_results  2]" caption="__XL_Count Open_Data_Clustering_results  2" measure="1" displayFolder="" measureGroup="Open_Data_Clustering_results  2" count="0" hidden="1"/>
    <cacheHierarchy uniqueName="[Measures].[__No measures defined]" caption="__No measures defined" measure="1" displayFolder="" count="0" hidden="1"/>
    <cacheHierarchy uniqueName="[Measures].[Count of cluster_name]" caption="Count of cluster_name" measure="1" displayFolder="" measureGroup="Open_Data_Clustering_results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taleness_ratio]" caption="Sum of staleness_ratio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_days]" caption="Sum of age_days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sage_per_365]" caption="Sum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age_per_365]" caption="Count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uster]" caption="Sum of cluster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Open_Data_Clustering_results  2" uniqueName="[Open_Data_Clustering_results  2]" caption="Open_Data_Clustering_results  2"/>
  </dimensions>
  <measureGroups count="1">
    <measureGroup name="Open_Data_Clustering_results  2" caption="Open_Data_Clustering_results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auser" refreshedDate="46086.995256481481" backgroundQuery="1" createdVersion="8" refreshedVersion="8" minRefreshableVersion="3" recordCount="0" supportSubquery="1" supportAdvancedDrill="1" xr:uid="{564F301C-857D-4329-8C9F-EE91FA177311}">
  <cacheSource type="external" connectionId="2"/>
  <cacheFields count="3">
    <cacheField name="[Open_Data_Clustering_results  2].[cluster_name].[cluster_name]" caption="cluster_name" numFmtId="0" hierarchy="7" level="1">
      <sharedItems count="5">
        <s v="Dormant"/>
        <s v="Fresh Light"/>
        <s v="Legacy Heavy (Stale)"/>
        <s v="Power Active"/>
        <s v="Very Old • Low Activity"/>
      </sharedItems>
    </cacheField>
    <cacheField name="[Open_Data_Clustering_results  2].[recency_band].[recency_band]" caption="recency_band" numFmtId="0" hierarchy="9" level="1">
      <sharedItems count="6">
        <s v="0"/>
        <s v="1 - 90d"/>
        <s v="181-365d"/>
        <s v="366-730d"/>
        <s v="730d+"/>
        <s v="91-180d"/>
      </sharedItems>
    </cacheField>
    <cacheField name="[Measures].[Count of cluster_name]" caption="Count of cluster_name" numFmtId="0" hierarchy="12" level="32767"/>
  </cacheFields>
  <cacheHierarchies count="18">
    <cacheHierarchy uniqueName="[Open_Data_Clustering_results  2].[Dataset]" caption="Dataset" attribute="1" defaultMemberUniqueName="[Open_Data_Clustering_results  2].[Dataset].[All]" allUniqueName="[Open_Data_Clustering_results  2].[Dataset].[All]" dimensionUniqueName="[Open_Data_Clustering_results  2]" displayFolder="" count="0" memberValueDatatype="130" unbalanced="0"/>
    <cacheHierarchy uniqueName="[Open_Data_Clustering_results  2].[usage_total]" caption="usage_total" attribute="1" defaultMemberUniqueName="[Open_Data_Clustering_results  2].[usage_total].[All]" allUniqueName="[Open_Data_Clustering_results  2].[usage_total].[All]" dimensionUniqueName="[Open_Data_Clustering_results  2]" displayFolder="" count="0" memberValueDatatype="20" unbalanced="0"/>
    <cacheHierarchy uniqueName="[Open_Data_Clustering_results  2].[age_days]" caption="age_days" attribute="1" defaultMemberUniqueName="[Open_Data_Clustering_results  2].[age_days].[All]" allUniqueName="[Open_Data_Clustering_results  2].[age_days].[All]" dimensionUniqueName="[Open_Data_Clustering_results  2]" displayFolder="" count="0" memberValueDatatype="20" unbalanced="0"/>
    <cacheHierarchy uniqueName="[Open_Data_Clustering_results  2].[since_update_days]" caption="since_update_days" attribute="1" defaultMemberUniqueName="[Open_Data_Clustering_results  2].[since_update_days].[All]" allUniqueName="[Open_Data_Clustering_results  2].[since_update_days].[All]" dimensionUniqueName="[Open_Data_Clustering_results  2]" displayFolder="" count="0" memberValueDatatype="20" unbalanced="0"/>
    <cacheHierarchy uniqueName="[Open_Data_Clustering_results  2].[usage_per_365]" caption="usage_per_365" attribute="1" defaultMemberUniqueName="[Open_Data_Clustering_results  2].[usage_per_365].[All]" allUniqueName="[Open_Data_Clustering_results  2].[usage_per_365].[All]" dimensionUniqueName="[Open_Data_Clustering_results  2]" displayFolder="" count="0" memberValueDatatype="5" unbalanced="0"/>
    <cacheHierarchy uniqueName="[Open_Data_Clustering_results  2].[staleness_ratio]" caption="staleness_ratio" attribute="1" defaultMemberUniqueName="[Open_Data_Clustering_results  2].[staleness_ratio].[All]" allUniqueName="[Open_Data_Clustering_results  2].[staleness_ratio].[All]" dimensionUniqueName="[Open_Data_Clustering_results  2]" displayFolder="" count="0" memberValueDatatype="5" unbalanced="0"/>
    <cacheHierarchy uniqueName="[Open_Data_Clustering_results  2].[cluster]" caption="cluster" attribute="1" defaultMemberUniqueName="[Open_Data_Clustering_results  2].[cluster].[All]" allUniqueName="[Open_Data_Clustering_results  2].[cluster].[All]" dimensionUniqueName="[Open_Data_Clustering_results  2]" displayFolder="" count="0" memberValueDatatype="20" unbalanced="0"/>
    <cacheHierarchy uniqueName="[Open_Data_Clustering_results  2].[cluster_name]" caption="cluster_name" attribute="1" defaultMemberUniqueName="[Open_Data_Clustering_results  2].[cluster_name].[All]" allUniqueName="[Open_Data_Clustering_results  2].[cluster_name].[All]" dimensionUniqueName="[Open_Data_Clustering_results  2]" displayFolder="" count="2" memberValueDatatype="130" unbalanced="0">
      <fieldsUsage count="2">
        <fieldUsage x="-1"/>
        <fieldUsage x="0"/>
      </fieldsUsage>
    </cacheHierarchy>
    <cacheHierarchy uniqueName="[Open_Data_Clustering_results  2].[age_band]" caption="age_band" attribute="1" defaultMemberUniqueName="[Open_Data_Clustering_results  2].[age_band].[All]" allUniqueName="[Open_Data_Clustering_results  2].[age_band].[All]" dimensionUniqueName="[Open_Data_Clustering_results  2]" displayFolder="" count="0" memberValueDatatype="130" unbalanced="0"/>
    <cacheHierarchy uniqueName="[Open_Data_Clustering_results  2].[recency_band]" caption="recency_band" attribute="1" defaultMemberUniqueName="[Open_Data_Clustering_results  2].[recency_band].[All]" allUniqueName="[Open_Data_Clustering_results  2].[recency_band].[All]" dimensionUniqueName="[Open_Data_Clustering_results  2]" displayFolder="" count="2" memberValueDatatype="130" unbalanced="0">
      <fieldsUsage count="2">
        <fieldUsage x="-1"/>
        <fieldUsage x="1"/>
      </fieldsUsage>
    </cacheHierarchy>
    <cacheHierarchy uniqueName="[Measures].[__XL_Count Open_Data_Clustering_results  2]" caption="__XL_Count Open_Data_Clustering_results  2" measure="1" displayFolder="" measureGroup="Open_Data_Clustering_results  2" count="0" hidden="1"/>
    <cacheHierarchy uniqueName="[Measures].[__No measures defined]" caption="__No measures defined" measure="1" displayFolder="" count="0" hidden="1"/>
    <cacheHierarchy uniqueName="[Measures].[Count of cluster_name]" caption="Count of cluster_name" measure="1" displayFolder="" measureGroup="Open_Data_Clustering_results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taleness_ratio]" caption="Sum of staleness_ratio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_days]" caption="Sum of age_days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sage_per_365]" caption="Sum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age_per_365]" caption="Count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uster]" caption="Sum of cluster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Open_Data_Clustering_results  2" uniqueName="[Open_Data_Clustering_results  2]" caption="Open_Data_Clustering_results  2"/>
  </dimensions>
  <measureGroups count="1">
    <measureGroup name="Open_Data_Clustering_results  2" caption="Open_Data_Clustering_results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auser" refreshedDate="46086.976806944447" backgroundQuery="1" createdVersion="8" refreshedVersion="8" minRefreshableVersion="3" recordCount="0" supportSubquery="1" supportAdvancedDrill="1" xr:uid="{D1791A05-A912-4BBE-81FE-DFED2C826A9A}">
  <cacheSource type="external" connectionId="2"/>
  <cacheFields count="2">
    <cacheField name="[Open_Data_Clustering_results  2].[cluster_name].[cluster_name]" caption="cluster_name" numFmtId="0" hierarchy="7" level="1">
      <sharedItems count="5">
        <s v="Dormant"/>
        <s v="Fresh Light"/>
        <s v="Legacy Heavy (Stale)"/>
        <s v="Power Active"/>
        <s v="Very Old • Low Activity"/>
      </sharedItems>
    </cacheField>
    <cacheField name="[Measures].[Count of cluster_name]" caption="Count of cluster_name" numFmtId="0" hierarchy="12" level="32767"/>
  </cacheFields>
  <cacheHierarchies count="18">
    <cacheHierarchy uniqueName="[Open_Data_Clustering_results  2].[Dataset]" caption="Dataset" attribute="1" defaultMemberUniqueName="[Open_Data_Clustering_results  2].[Dataset].[All]" allUniqueName="[Open_Data_Clustering_results  2].[Dataset].[All]" dimensionUniqueName="[Open_Data_Clustering_results  2]" displayFolder="" count="0" memberValueDatatype="130" unbalanced="0"/>
    <cacheHierarchy uniqueName="[Open_Data_Clustering_results  2].[usage_total]" caption="usage_total" attribute="1" defaultMemberUniqueName="[Open_Data_Clustering_results  2].[usage_total].[All]" allUniqueName="[Open_Data_Clustering_results  2].[usage_total].[All]" dimensionUniqueName="[Open_Data_Clustering_results  2]" displayFolder="" count="0" memberValueDatatype="20" unbalanced="0"/>
    <cacheHierarchy uniqueName="[Open_Data_Clustering_results  2].[age_days]" caption="age_days" attribute="1" defaultMemberUniqueName="[Open_Data_Clustering_results  2].[age_days].[All]" allUniqueName="[Open_Data_Clustering_results  2].[age_days].[All]" dimensionUniqueName="[Open_Data_Clustering_results  2]" displayFolder="" count="0" memberValueDatatype="20" unbalanced="0"/>
    <cacheHierarchy uniqueName="[Open_Data_Clustering_results  2].[since_update_days]" caption="since_update_days" attribute="1" defaultMemberUniqueName="[Open_Data_Clustering_results  2].[since_update_days].[All]" allUniqueName="[Open_Data_Clustering_results  2].[since_update_days].[All]" dimensionUniqueName="[Open_Data_Clustering_results  2]" displayFolder="" count="0" memberValueDatatype="20" unbalanced="0"/>
    <cacheHierarchy uniqueName="[Open_Data_Clustering_results  2].[usage_per_365]" caption="usage_per_365" attribute="1" defaultMemberUniqueName="[Open_Data_Clustering_results  2].[usage_per_365].[All]" allUniqueName="[Open_Data_Clustering_results  2].[usage_per_365].[All]" dimensionUniqueName="[Open_Data_Clustering_results  2]" displayFolder="" count="0" memberValueDatatype="5" unbalanced="0"/>
    <cacheHierarchy uniqueName="[Open_Data_Clustering_results  2].[staleness_ratio]" caption="staleness_ratio" attribute="1" defaultMemberUniqueName="[Open_Data_Clustering_results  2].[staleness_ratio].[All]" allUniqueName="[Open_Data_Clustering_results  2].[staleness_ratio].[All]" dimensionUniqueName="[Open_Data_Clustering_results  2]" displayFolder="" count="0" memberValueDatatype="5" unbalanced="0"/>
    <cacheHierarchy uniqueName="[Open_Data_Clustering_results  2].[cluster]" caption="cluster" attribute="1" defaultMemberUniqueName="[Open_Data_Clustering_results  2].[cluster].[All]" allUniqueName="[Open_Data_Clustering_results  2].[cluster].[All]" dimensionUniqueName="[Open_Data_Clustering_results  2]" displayFolder="" count="0" memberValueDatatype="20" unbalanced="0"/>
    <cacheHierarchy uniqueName="[Open_Data_Clustering_results  2].[cluster_name]" caption="cluster_name" attribute="1" defaultMemberUniqueName="[Open_Data_Clustering_results  2].[cluster_name].[All]" allUniqueName="[Open_Data_Clustering_results  2].[cluster_name].[All]" dimensionUniqueName="[Open_Data_Clustering_results  2]" displayFolder="" count="2" memberValueDatatype="130" unbalanced="0">
      <fieldsUsage count="2">
        <fieldUsage x="-1"/>
        <fieldUsage x="0"/>
      </fieldsUsage>
    </cacheHierarchy>
    <cacheHierarchy uniqueName="[Open_Data_Clustering_results  2].[age_band]" caption="age_band" attribute="1" defaultMemberUniqueName="[Open_Data_Clustering_results  2].[age_band].[All]" allUniqueName="[Open_Data_Clustering_results  2].[age_band].[All]" dimensionUniqueName="[Open_Data_Clustering_results  2]" displayFolder="" count="0" memberValueDatatype="130" unbalanced="0"/>
    <cacheHierarchy uniqueName="[Open_Data_Clustering_results  2].[recency_band]" caption="recency_band" attribute="1" defaultMemberUniqueName="[Open_Data_Clustering_results  2].[recency_band].[All]" allUniqueName="[Open_Data_Clustering_results  2].[recency_band].[All]" dimensionUniqueName="[Open_Data_Clustering_results  2]" displayFolder="" count="0" memberValueDatatype="130" unbalanced="0"/>
    <cacheHierarchy uniqueName="[Measures].[__XL_Count Open_Data_Clustering_results  2]" caption="__XL_Count Open_Data_Clustering_results  2" measure="1" displayFolder="" measureGroup="Open_Data_Clustering_results  2" count="0" hidden="1"/>
    <cacheHierarchy uniqueName="[Measures].[__No measures defined]" caption="__No measures defined" measure="1" displayFolder="" count="0" hidden="1"/>
    <cacheHierarchy uniqueName="[Measures].[Count of cluster_name]" caption="Count of cluster_name" measure="1" displayFolder="" measureGroup="Open_Data_Clustering_results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taleness_ratio]" caption="Sum of staleness_ratio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_days]" caption="Sum of age_days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sage_per_365]" caption="Sum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age_per_365]" caption="Count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uster]" caption="Sum of cluster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Open_Data_Clustering_results  2" uniqueName="[Open_Data_Clustering_results  2]" caption="Open_Data_Clustering_results  2"/>
  </dimensions>
  <measureGroups count="1">
    <measureGroup name="Open_Data_Clustering_results  2" caption="Open_Data_Clustering_results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auser" refreshedDate="46086.976809837965" backgroundQuery="1" createdVersion="8" refreshedVersion="8" minRefreshableVersion="3" recordCount="0" supportSubquery="1" supportAdvancedDrill="1" xr:uid="{2518D843-820E-4FF4-8670-0785B6018F50}">
  <cacheSource type="external" connectionId="2"/>
  <cacheFields count="3">
    <cacheField name="[Open_Data_Clustering_results  2].[cluster_name].[cluster_name]" caption="cluster_name" numFmtId="0" hierarchy="7" level="1">
      <sharedItems count="5">
        <s v="Dormant"/>
        <s v="Fresh Light"/>
        <s v="Legacy Heavy (Stale)"/>
        <s v="Power Active"/>
        <s v="Very Old • Low Activity"/>
      </sharedItems>
    </cacheField>
    <cacheField name="[Open_Data_Clustering_results  2].[age_band].[age_band]" caption="age_band" numFmtId="0" hierarchy="8" level="1">
      <sharedItems count="5">
        <s v="0-1y"/>
        <s v="1-2y"/>
        <s v="2-4y"/>
        <s v="4-8y"/>
        <s v="8y+"/>
      </sharedItems>
    </cacheField>
    <cacheField name="[Measures].[Count of cluster_name]" caption="Count of cluster_name" numFmtId="0" hierarchy="12" level="32767"/>
  </cacheFields>
  <cacheHierarchies count="18">
    <cacheHierarchy uniqueName="[Open_Data_Clustering_results  2].[Dataset]" caption="Dataset" attribute="1" defaultMemberUniqueName="[Open_Data_Clustering_results  2].[Dataset].[All]" allUniqueName="[Open_Data_Clustering_results  2].[Dataset].[All]" dimensionUniqueName="[Open_Data_Clustering_results  2]" displayFolder="" count="0" memberValueDatatype="130" unbalanced="0"/>
    <cacheHierarchy uniqueName="[Open_Data_Clustering_results  2].[usage_total]" caption="usage_total" attribute="1" defaultMemberUniqueName="[Open_Data_Clustering_results  2].[usage_total].[All]" allUniqueName="[Open_Data_Clustering_results  2].[usage_total].[All]" dimensionUniqueName="[Open_Data_Clustering_results  2]" displayFolder="" count="0" memberValueDatatype="20" unbalanced="0"/>
    <cacheHierarchy uniqueName="[Open_Data_Clustering_results  2].[age_days]" caption="age_days" attribute="1" defaultMemberUniqueName="[Open_Data_Clustering_results  2].[age_days].[All]" allUniqueName="[Open_Data_Clustering_results  2].[age_days].[All]" dimensionUniqueName="[Open_Data_Clustering_results  2]" displayFolder="" count="0" memberValueDatatype="20" unbalanced="0"/>
    <cacheHierarchy uniqueName="[Open_Data_Clustering_results  2].[since_update_days]" caption="since_update_days" attribute="1" defaultMemberUniqueName="[Open_Data_Clustering_results  2].[since_update_days].[All]" allUniqueName="[Open_Data_Clustering_results  2].[since_update_days].[All]" dimensionUniqueName="[Open_Data_Clustering_results  2]" displayFolder="" count="0" memberValueDatatype="20" unbalanced="0"/>
    <cacheHierarchy uniqueName="[Open_Data_Clustering_results  2].[usage_per_365]" caption="usage_per_365" attribute="1" defaultMemberUniqueName="[Open_Data_Clustering_results  2].[usage_per_365].[All]" allUniqueName="[Open_Data_Clustering_results  2].[usage_per_365].[All]" dimensionUniqueName="[Open_Data_Clustering_results  2]" displayFolder="" count="0" memberValueDatatype="5" unbalanced="0"/>
    <cacheHierarchy uniqueName="[Open_Data_Clustering_results  2].[staleness_ratio]" caption="staleness_ratio" attribute="1" defaultMemberUniqueName="[Open_Data_Clustering_results  2].[staleness_ratio].[All]" allUniqueName="[Open_Data_Clustering_results  2].[staleness_ratio].[All]" dimensionUniqueName="[Open_Data_Clustering_results  2]" displayFolder="" count="0" memberValueDatatype="5" unbalanced="0"/>
    <cacheHierarchy uniqueName="[Open_Data_Clustering_results  2].[cluster]" caption="cluster" attribute="1" defaultMemberUniqueName="[Open_Data_Clustering_results  2].[cluster].[All]" allUniqueName="[Open_Data_Clustering_results  2].[cluster].[All]" dimensionUniqueName="[Open_Data_Clustering_results  2]" displayFolder="" count="0" memberValueDatatype="20" unbalanced="0"/>
    <cacheHierarchy uniqueName="[Open_Data_Clustering_results  2].[cluster_name]" caption="cluster_name" attribute="1" defaultMemberUniqueName="[Open_Data_Clustering_results  2].[cluster_name].[All]" allUniqueName="[Open_Data_Clustering_results  2].[cluster_name].[All]" dimensionUniqueName="[Open_Data_Clustering_results  2]" displayFolder="" count="2" memberValueDatatype="130" unbalanced="0">
      <fieldsUsage count="2">
        <fieldUsage x="-1"/>
        <fieldUsage x="0"/>
      </fieldsUsage>
    </cacheHierarchy>
    <cacheHierarchy uniqueName="[Open_Data_Clustering_results  2].[age_band]" caption="age_band" attribute="1" defaultMemberUniqueName="[Open_Data_Clustering_results  2].[age_band].[All]" allUniqueName="[Open_Data_Clustering_results  2].[age_band].[All]" dimensionUniqueName="[Open_Data_Clustering_results  2]" displayFolder="" count="2" memberValueDatatype="130" unbalanced="0">
      <fieldsUsage count="2">
        <fieldUsage x="-1"/>
        <fieldUsage x="1"/>
      </fieldsUsage>
    </cacheHierarchy>
    <cacheHierarchy uniqueName="[Open_Data_Clustering_results  2].[recency_band]" caption="recency_band" attribute="1" defaultMemberUniqueName="[Open_Data_Clustering_results  2].[recency_band].[All]" allUniqueName="[Open_Data_Clustering_results  2].[recency_band].[All]" dimensionUniqueName="[Open_Data_Clustering_results  2]" displayFolder="" count="0" memberValueDatatype="130" unbalanced="0"/>
    <cacheHierarchy uniqueName="[Measures].[__XL_Count Open_Data_Clustering_results  2]" caption="__XL_Count Open_Data_Clustering_results  2" measure="1" displayFolder="" measureGroup="Open_Data_Clustering_results  2" count="0" hidden="1"/>
    <cacheHierarchy uniqueName="[Measures].[__No measures defined]" caption="__No measures defined" measure="1" displayFolder="" count="0" hidden="1"/>
    <cacheHierarchy uniqueName="[Measures].[Count of cluster_name]" caption="Count of cluster_name" measure="1" displayFolder="" measureGroup="Open_Data_Clustering_results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taleness_ratio]" caption="Sum of staleness_ratio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_days]" caption="Sum of age_days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sage_per_365]" caption="Sum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age_per_365]" caption="Count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uster]" caption="Sum of cluster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Open_Data_Clustering_results  2" uniqueName="[Open_Data_Clustering_results  2]" caption="Open_Data_Clustering_results  2"/>
  </dimensions>
  <measureGroups count="1">
    <measureGroup name="Open_Data_Clustering_results  2" caption="Open_Data_Clustering_results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auser" refreshedDate="46087.016197800927" backgroundQuery="1" createdVersion="8" refreshedVersion="8" minRefreshableVersion="3" recordCount="0" supportSubquery="1" supportAdvancedDrill="1" xr:uid="{3F7BA249-1313-4FF4-B9D1-37B7E49832BD}">
  <cacheSource type="external" connectionId="2"/>
  <cacheFields count="4">
    <cacheField name="[Open_Data_Clustering_results  2].[cluster_name].[cluster_name]" caption="cluster_name" numFmtId="0" hierarchy="7" level="1">
      <sharedItems count="5">
        <s v="Power Active"/>
        <s v="Very Old • Low Activity"/>
        <s v="Legacy Heavy (Stale)"/>
        <s v="Fresh Light"/>
        <s v="Dormant"/>
      </sharedItems>
    </cacheField>
    <cacheField name="[Open_Data_Clustering_results  2].[cluster].[cluster]" caption="cluster" numFmtId="0" hierarchy="6" level="1">
      <sharedItems containsSemiMixedTypes="0" containsString="0" containsNumber="1" containsInteger="1" minValue="0" maxValue="4" count="5">
        <n v="0"/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Open_Data_Clustering_results  2].[cluster].&amp;[0]"/>
            <x15:cachedUniqueName index="1" name="[Open_Data_Clustering_results  2].[cluster].&amp;[1]"/>
            <x15:cachedUniqueName index="2" name="[Open_Data_Clustering_results  2].[cluster].&amp;[2]"/>
            <x15:cachedUniqueName index="3" name="[Open_Data_Clustering_results  2].[cluster].&amp;[3]"/>
            <x15:cachedUniqueName index="4" name="[Open_Data_Clustering_results  2].[cluster].&amp;[4]"/>
          </x15:cachedUniqueNames>
        </ext>
      </extLst>
    </cacheField>
    <cacheField name="[Measures].[Sum of usage_per_365]" caption="Sum of usage_per_365" numFmtId="0" hierarchy="15" level="32767"/>
    <cacheField name="[Open_Data_Clustering_results  2].[Dataset].[Dataset]" caption="Dataset" numFmtId="0" level="1">
      <sharedItems containsSemiMixedTypes="0" containsNonDate="0" containsString="0"/>
    </cacheField>
  </cacheFields>
  <cacheHierarchies count="18">
    <cacheHierarchy uniqueName="[Open_Data_Clustering_results  2].[Dataset]" caption="Dataset" attribute="1" defaultMemberUniqueName="[Open_Data_Clustering_results  2].[Dataset].[All]" allUniqueName="[Open_Data_Clustering_results  2].[Dataset].[All]" dimensionUniqueName="[Open_Data_Clustering_results  2]" displayFolder="" count="2" memberValueDatatype="130" unbalanced="0">
      <fieldsUsage count="2">
        <fieldUsage x="-1"/>
        <fieldUsage x="3"/>
      </fieldsUsage>
    </cacheHierarchy>
    <cacheHierarchy uniqueName="[Open_Data_Clustering_results  2].[usage_total]" caption="usage_total" attribute="1" defaultMemberUniqueName="[Open_Data_Clustering_results  2].[usage_total].[All]" allUniqueName="[Open_Data_Clustering_results  2].[usage_total].[All]" dimensionUniqueName="[Open_Data_Clustering_results  2]" displayFolder="" count="0" memberValueDatatype="20" unbalanced="0"/>
    <cacheHierarchy uniqueName="[Open_Data_Clustering_results  2].[age_days]" caption="age_days" attribute="1" defaultMemberUniqueName="[Open_Data_Clustering_results  2].[age_days].[All]" allUniqueName="[Open_Data_Clustering_results  2].[age_days].[All]" dimensionUniqueName="[Open_Data_Clustering_results  2]" displayFolder="" count="0" memberValueDatatype="20" unbalanced="0"/>
    <cacheHierarchy uniqueName="[Open_Data_Clustering_results  2].[since_update_days]" caption="since_update_days" attribute="1" defaultMemberUniqueName="[Open_Data_Clustering_results  2].[since_update_days].[All]" allUniqueName="[Open_Data_Clustering_results  2].[since_update_days].[All]" dimensionUniqueName="[Open_Data_Clustering_results  2]" displayFolder="" count="0" memberValueDatatype="20" unbalanced="0"/>
    <cacheHierarchy uniqueName="[Open_Data_Clustering_results  2].[usage_per_365]" caption="usage_per_365" attribute="1" defaultMemberUniqueName="[Open_Data_Clustering_results  2].[usage_per_365].[All]" allUniqueName="[Open_Data_Clustering_results  2].[usage_per_365].[All]" dimensionUniqueName="[Open_Data_Clustering_results  2]" displayFolder="" count="0" memberValueDatatype="5" unbalanced="0"/>
    <cacheHierarchy uniqueName="[Open_Data_Clustering_results  2].[staleness_ratio]" caption="staleness_ratio" attribute="1" defaultMemberUniqueName="[Open_Data_Clustering_results  2].[staleness_ratio].[All]" allUniqueName="[Open_Data_Clustering_results  2].[staleness_ratio].[All]" dimensionUniqueName="[Open_Data_Clustering_results  2]" displayFolder="" count="0" memberValueDatatype="5" unbalanced="0"/>
    <cacheHierarchy uniqueName="[Open_Data_Clustering_results  2].[cluster]" caption="cluster" attribute="1" defaultMemberUniqueName="[Open_Data_Clustering_results  2].[cluster].[All]" allUniqueName="[Open_Data_Clustering_results  2].[cluster].[All]" dimensionUniqueName="[Open_Data_Clustering_results  2]" displayFolder="" count="2" memberValueDatatype="20" unbalanced="0">
      <fieldsUsage count="2">
        <fieldUsage x="-1"/>
        <fieldUsage x="1"/>
      </fieldsUsage>
    </cacheHierarchy>
    <cacheHierarchy uniqueName="[Open_Data_Clustering_results  2].[cluster_name]" caption="cluster_name" attribute="1" defaultMemberUniqueName="[Open_Data_Clustering_results  2].[cluster_name].[All]" allUniqueName="[Open_Data_Clustering_results  2].[cluster_name].[All]" dimensionUniqueName="[Open_Data_Clustering_results  2]" displayFolder="" count="2" memberValueDatatype="130" unbalanced="0">
      <fieldsUsage count="2">
        <fieldUsage x="-1"/>
        <fieldUsage x="0"/>
      </fieldsUsage>
    </cacheHierarchy>
    <cacheHierarchy uniqueName="[Open_Data_Clustering_results  2].[age_band]" caption="age_band" attribute="1" defaultMemberUniqueName="[Open_Data_Clustering_results  2].[age_band].[All]" allUniqueName="[Open_Data_Clustering_results  2].[age_band].[All]" dimensionUniqueName="[Open_Data_Clustering_results  2]" displayFolder="" count="0" memberValueDatatype="130" unbalanced="0"/>
    <cacheHierarchy uniqueName="[Open_Data_Clustering_results  2].[recency_band]" caption="recency_band" attribute="1" defaultMemberUniqueName="[Open_Data_Clustering_results  2].[recency_band].[All]" allUniqueName="[Open_Data_Clustering_results  2].[recency_band].[All]" dimensionUniqueName="[Open_Data_Clustering_results  2]" displayFolder="" count="0" memberValueDatatype="130" unbalanced="0"/>
    <cacheHierarchy uniqueName="[Measures].[__XL_Count Open_Data_Clustering_results  2]" caption="__XL_Count Open_Data_Clustering_results  2" measure="1" displayFolder="" measureGroup="Open_Data_Clustering_results  2" count="0" hidden="1"/>
    <cacheHierarchy uniqueName="[Measures].[__No measures defined]" caption="__No measures defined" measure="1" displayFolder="" count="0" hidden="1"/>
    <cacheHierarchy uniqueName="[Measures].[Count of cluster_name]" caption="Count of cluster_name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taleness_ratio]" caption="Sum of staleness_ratio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_days]" caption="Sum of age_days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sage_per_365]" caption="Sum of usage_per_365" measure="1" displayFolder="" measureGroup="Open_Data_Clustering_results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age_per_365]" caption="Count of usage_per_365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uster]" caption="Sum of cluster" measure="1" displayFolder="" measureGroup="Open_Data_Clustering_results  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Open_Data_Clustering_results  2" uniqueName="[Open_Data_Clustering_results  2]" caption="Open_Data_Clustering_results  2"/>
  </dimensions>
  <measureGroups count="1">
    <measureGroup name="Open_Data_Clustering_results  2" caption="Open_Data_Clustering_results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01FA6-9385-48F2-9B6A-C33FB0AD8957}" name="PivotTable5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3:C59" firstHeaderRow="1" firstDataRow="1" firstDataCol="2" rowPageCount="1" colPageCount="1"/>
  <pivotFields count="4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2">
    <field x="1"/>
    <field x="0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rowItems>
  <colItems count="1">
    <i/>
  </colItems>
  <pageFields count="1">
    <pageField fld="3" hier="0" name="[Open_Data_Clustering_results  2].[Dataset].&amp;[Zoning Boundaries]" cap="Zoning Boundaries"/>
  </pageFields>
  <dataFields count="1">
    <dataField name="Sum of usage_per_365" fld="2" showDataAs="percentOfTotal" baseField="0" baseItem="0" numFmtId="10"/>
  </dataFields>
  <pivotHierarchies count="18">
    <pivotHierarchy multipleItemSelectionAllowed="1" dragToData="1">
      <members count="1" level="1">
        <member name="[Open_Data_Clustering_results  2].[Dataset].&amp;[Zoning Boundari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um of usage_per_365"/>
    <pivotHierarchy dragToData="1" caption="Count of usage_per_365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en_Data_Clustering_result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11582-31B8-4747-9BA5-36D01692C5BE}" name="PivotTable4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2:B48" firstHeaderRow="1" firstDataRow="1" firstDataCol="1" rowPageCount="1" colPageCount="1"/>
  <pivotFields count="3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0" name="[Open_Data_Clustering_results  2].[Dataset].&amp;[Transit Automated Passenger Counts]" cap="Transit Automated Passenger Counts"/>
  </pageFields>
  <dataFields count="1">
    <dataField name="Count of cluster_nam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multipleItemSelectionAllowed="1" dragToData="1">
      <members count="1" level="1">
        <member name="[Open_Data_Clustering_results  2].[Dataset].&amp;[Transit Automated Passenger Count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en_Data_Clustering_result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C0CFF-8246-46F3-A8A8-C858A0484D89}" name="PivotTable2" cacheId="13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4">
  <location ref="A11:H18" firstHeaderRow="1" firstDataRow="2" firstDataCol="1"/>
  <pivotFields count="3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compact="0" allDrilled="1" outline="0" subtotalTop="0" showAll="0" defaultSubtotal="0" defaultAttributeDrillState="1">
      <items count="6">
        <item x="0"/>
        <item x="1"/>
        <item x="5"/>
        <item x="2"/>
        <item x="3"/>
        <item x="4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luster_name" fld="2" subtotal="count" baseField="0" baseItem="0"/>
  </dataFields>
  <formats count="1">
    <format dxfId="1">
      <pivotArea outline="0" fieldPosition="0">
        <references count="1">
          <reference field="0" count="0" selected="0"/>
        </references>
      </pivotArea>
    </format>
  </formats>
  <chartFormats count="6"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en_Data_Clustering_result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3AE06-2702-4644-8EFC-1FF91D1D6C8D}" name="PivotTable1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:B7" firstHeaderRow="1" firstDataRow="1" firstDataCol="1"/>
  <pivotFields count="2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luster_name" fld="1" subtotal="count" baseField="0" baseItem="0" numFmtId="169"/>
  </dataFields>
  <formats count="1">
    <format dxfId="2">
      <pivotArea outline="0" collapsedLevelsAreSubtotals="1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en_Data_Clustering_result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4E83D-2F7B-4EC8-BB16-C910B747DB70}" name="PivotTable3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1:G28" firstHeaderRow="1" firstDataRow="2" firstDataCol="1"/>
  <pivotFields count="3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luster_name" fld="2" subtotal="count" baseField="0" baseItem="0" numFmtId="169"/>
  </dataFields>
  <formats count="1">
    <format dxfId="0">
      <pivotArea outline="0" collapsedLevelsAreSubtotals="1" fieldPosition="0"/>
    </format>
  </formats>
  <chartFormats count="5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en_Data_Clustering_result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39" workbookViewId="0">
      <selection activeCell="C45" sqref="C45"/>
    </sheetView>
  </sheetViews>
  <sheetFormatPr defaultRowHeight="15"/>
  <cols>
    <col min="1" max="2" width="21.7109375" bestFit="1" customWidth="1"/>
    <col min="3" max="3" width="21" bestFit="1" customWidth="1"/>
    <col min="4" max="4" width="21.42578125" bestFit="1" customWidth="1"/>
    <col min="5" max="7" width="15.85546875" bestFit="1" customWidth="1"/>
    <col min="8" max="8" width="11.5703125" bestFit="1" customWidth="1"/>
  </cols>
  <sheetData>
    <row r="1" spans="1:8">
      <c r="A1" s="1" t="s">
        <v>7</v>
      </c>
      <c r="B1" t="s">
        <v>6</v>
      </c>
    </row>
    <row r="2" spans="1:8">
      <c r="A2" t="s">
        <v>0</v>
      </c>
      <c r="B2" s="8">
        <v>142743</v>
      </c>
    </row>
    <row r="3" spans="1:8">
      <c r="A3" t="s">
        <v>1</v>
      </c>
      <c r="B3" s="8">
        <v>162853</v>
      </c>
    </row>
    <row r="4" spans="1:8">
      <c r="A4" t="s">
        <v>2</v>
      </c>
      <c r="B4" s="8">
        <v>151340</v>
      </c>
    </row>
    <row r="5" spans="1:8">
      <c r="A5" t="s">
        <v>3</v>
      </c>
      <c r="B5" s="8">
        <v>154438</v>
      </c>
    </row>
    <row r="6" spans="1:8">
      <c r="A6" t="s">
        <v>4</v>
      </c>
      <c r="B6" s="8">
        <v>27732</v>
      </c>
    </row>
    <row r="7" spans="1:8">
      <c r="A7" t="s">
        <v>5</v>
      </c>
      <c r="B7" s="8">
        <v>639106</v>
      </c>
    </row>
    <row r="11" spans="1:8">
      <c r="A11" s="1" t="s">
        <v>6</v>
      </c>
      <c r="B11" s="1" t="s">
        <v>12</v>
      </c>
    </row>
    <row r="12" spans="1:8">
      <c r="A12" s="1" t="s">
        <v>7</v>
      </c>
      <c r="B12" t="s">
        <v>59</v>
      </c>
      <c r="C12" t="s">
        <v>62</v>
      </c>
      <c r="D12" t="s">
        <v>11</v>
      </c>
      <c r="E12" t="s">
        <v>8</v>
      </c>
      <c r="F12" t="s">
        <v>9</v>
      </c>
      <c r="G12" t="s">
        <v>10</v>
      </c>
      <c r="H12" t="s">
        <v>5</v>
      </c>
    </row>
    <row r="13" spans="1:8">
      <c r="A13" t="s">
        <v>0</v>
      </c>
      <c r="B13" s="8"/>
      <c r="C13" s="8">
        <v>3465</v>
      </c>
      <c r="D13" s="8">
        <v>5974</v>
      </c>
      <c r="E13" s="8">
        <v>14079</v>
      </c>
      <c r="F13" s="8">
        <v>51168</v>
      </c>
      <c r="G13" s="8">
        <v>68057</v>
      </c>
      <c r="H13" s="8">
        <v>142743</v>
      </c>
    </row>
    <row r="14" spans="1:8">
      <c r="A14" t="s">
        <v>1</v>
      </c>
      <c r="B14" s="8">
        <v>990</v>
      </c>
      <c r="C14" s="8">
        <v>6432</v>
      </c>
      <c r="D14" s="8">
        <v>135255</v>
      </c>
      <c r="E14" s="8">
        <v>13562</v>
      </c>
      <c r="F14" s="8">
        <v>6614</v>
      </c>
      <c r="G14" s="8"/>
      <c r="H14" s="8">
        <v>162853</v>
      </c>
    </row>
    <row r="15" spans="1:8">
      <c r="A15" t="s">
        <v>2</v>
      </c>
      <c r="B15" s="8"/>
      <c r="C15" s="8"/>
      <c r="D15" s="8"/>
      <c r="E15" s="8"/>
      <c r="F15" s="8">
        <v>13</v>
      </c>
      <c r="G15" s="8">
        <v>151327</v>
      </c>
      <c r="H15" s="8">
        <v>151340</v>
      </c>
    </row>
    <row r="16" spans="1:8">
      <c r="A16" t="s">
        <v>3</v>
      </c>
      <c r="B16" s="8">
        <v>634</v>
      </c>
      <c r="C16" s="8">
        <v>9567</v>
      </c>
      <c r="D16" s="8">
        <v>98767</v>
      </c>
      <c r="E16" s="8">
        <v>13939</v>
      </c>
      <c r="F16" s="8">
        <v>23101</v>
      </c>
      <c r="G16" s="8">
        <v>8430</v>
      </c>
      <c r="H16" s="8">
        <v>154438</v>
      </c>
    </row>
    <row r="17" spans="1:8">
      <c r="A17" t="s">
        <v>4</v>
      </c>
      <c r="B17" s="8"/>
      <c r="C17" s="8"/>
      <c r="D17" s="8"/>
      <c r="E17" s="8"/>
      <c r="F17" s="8"/>
      <c r="G17" s="8">
        <v>27732</v>
      </c>
      <c r="H17" s="8">
        <v>27732</v>
      </c>
    </row>
    <row r="18" spans="1:8">
      <c r="A18" t="s">
        <v>5</v>
      </c>
      <c r="B18" s="4">
        <v>1624</v>
      </c>
      <c r="C18" s="4">
        <v>19464</v>
      </c>
      <c r="D18" s="4">
        <v>239996</v>
      </c>
      <c r="E18" s="4">
        <v>41580</v>
      </c>
      <c r="F18" s="4">
        <v>80896</v>
      </c>
      <c r="G18" s="4">
        <v>255546</v>
      </c>
      <c r="H18" s="4">
        <v>639106</v>
      </c>
    </row>
    <row r="21" spans="1:8">
      <c r="A21" s="1" t="s">
        <v>6</v>
      </c>
      <c r="B21" s="1" t="s">
        <v>18</v>
      </c>
    </row>
    <row r="22" spans="1:8">
      <c r="A22" s="1" t="s">
        <v>7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5</v>
      </c>
    </row>
    <row r="23" spans="1:8">
      <c r="A23" t="s">
        <v>0</v>
      </c>
      <c r="B23" s="8">
        <v>15608</v>
      </c>
      <c r="C23" s="8">
        <v>58669</v>
      </c>
      <c r="D23" s="8">
        <v>52292</v>
      </c>
      <c r="E23" s="8">
        <v>16174</v>
      </c>
      <c r="F23" s="8"/>
      <c r="G23" s="8">
        <v>142743</v>
      </c>
    </row>
    <row r="24" spans="1:8">
      <c r="A24" t="s">
        <v>1</v>
      </c>
      <c r="B24" s="8">
        <v>136360</v>
      </c>
      <c r="C24" s="8">
        <v>19879</v>
      </c>
      <c r="D24" s="8">
        <v>5994</v>
      </c>
      <c r="E24" s="8">
        <v>620</v>
      </c>
      <c r="F24" s="8"/>
      <c r="G24" s="8">
        <v>162853</v>
      </c>
    </row>
    <row r="25" spans="1:8">
      <c r="A25" t="s">
        <v>2</v>
      </c>
      <c r="B25" s="8"/>
      <c r="C25" s="8">
        <v>7</v>
      </c>
      <c r="D25" s="8">
        <v>54196</v>
      </c>
      <c r="E25" s="8">
        <v>95924</v>
      </c>
      <c r="F25" s="8">
        <v>1213</v>
      </c>
      <c r="G25" s="8">
        <v>151340</v>
      </c>
    </row>
    <row r="26" spans="1:8">
      <c r="A26" t="s">
        <v>3</v>
      </c>
      <c r="B26" s="8">
        <v>105768</v>
      </c>
      <c r="C26" s="8">
        <v>39639</v>
      </c>
      <c r="D26" s="8">
        <v>8913</v>
      </c>
      <c r="E26" s="8">
        <v>118</v>
      </c>
      <c r="F26" s="8"/>
      <c r="G26" s="8">
        <v>154438</v>
      </c>
    </row>
    <row r="27" spans="1:8">
      <c r="A27" t="s">
        <v>4</v>
      </c>
      <c r="B27" s="8"/>
      <c r="C27" s="8"/>
      <c r="D27" s="8"/>
      <c r="E27" s="8">
        <v>1021</v>
      </c>
      <c r="F27" s="8">
        <v>26711</v>
      </c>
      <c r="G27" s="8">
        <v>27732</v>
      </c>
    </row>
    <row r="28" spans="1:8">
      <c r="A28" t="s">
        <v>5</v>
      </c>
      <c r="B28" s="8">
        <v>257736</v>
      </c>
      <c r="C28" s="8">
        <v>118194</v>
      </c>
      <c r="D28" s="8">
        <v>121395</v>
      </c>
      <c r="E28" s="8">
        <v>113857</v>
      </c>
      <c r="F28" s="8">
        <v>27924</v>
      </c>
      <c r="G28" s="8">
        <v>639106</v>
      </c>
    </row>
    <row r="32" spans="1:8" ht="15.75" thickBot="1"/>
    <row r="33" spans="1:10" ht="66.75" thickBot="1">
      <c r="A33" s="2" t="s">
        <v>19</v>
      </c>
      <c r="B33" s="2" t="s">
        <v>20</v>
      </c>
      <c r="C33" s="2" t="s">
        <v>21</v>
      </c>
      <c r="E33" s="2" t="s">
        <v>37</v>
      </c>
      <c r="F33" s="2" t="s">
        <v>38</v>
      </c>
      <c r="H33" s="2" t="s">
        <v>19</v>
      </c>
      <c r="I33" s="2" t="s">
        <v>48</v>
      </c>
      <c r="J33" s="2" t="s">
        <v>38</v>
      </c>
    </row>
    <row r="34" spans="1:10" ht="50.25" thickBot="1">
      <c r="A34" s="2" t="s">
        <v>22</v>
      </c>
      <c r="B34" s="3" t="s">
        <v>23</v>
      </c>
      <c r="C34" s="3" t="s">
        <v>24</v>
      </c>
      <c r="E34" s="2" t="s">
        <v>39</v>
      </c>
      <c r="F34" s="3" t="s">
        <v>40</v>
      </c>
      <c r="H34" s="2" t="s">
        <v>22</v>
      </c>
      <c r="I34" s="3" t="s">
        <v>49</v>
      </c>
      <c r="J34" s="3" t="s">
        <v>50</v>
      </c>
    </row>
    <row r="35" spans="1:10" ht="50.25" thickBot="1">
      <c r="A35" s="2" t="s">
        <v>25</v>
      </c>
      <c r="B35" s="3" t="s">
        <v>26</v>
      </c>
      <c r="C35" s="3" t="s">
        <v>27</v>
      </c>
      <c r="E35" s="2" t="s">
        <v>41</v>
      </c>
      <c r="F35" s="3" t="s">
        <v>42</v>
      </c>
      <c r="H35" s="2" t="s">
        <v>25</v>
      </c>
      <c r="I35" s="3" t="s">
        <v>51</v>
      </c>
      <c r="J35" s="3" t="s">
        <v>52</v>
      </c>
    </row>
    <row r="36" spans="1:10" ht="50.25" thickBot="1">
      <c r="A36" s="2" t="s">
        <v>28</v>
      </c>
      <c r="B36" s="3" t="s">
        <v>29</v>
      </c>
      <c r="C36" s="3" t="s">
        <v>30</v>
      </c>
      <c r="E36" s="2" t="s">
        <v>43</v>
      </c>
      <c r="F36" s="3" t="s">
        <v>44</v>
      </c>
      <c r="H36" s="2" t="s">
        <v>28</v>
      </c>
      <c r="I36" s="3" t="s">
        <v>53</v>
      </c>
      <c r="J36" s="3" t="s">
        <v>54</v>
      </c>
    </row>
    <row r="37" spans="1:10" ht="66.75" thickBot="1">
      <c r="A37" s="2" t="s">
        <v>31</v>
      </c>
      <c r="B37" s="3" t="s">
        <v>32</v>
      </c>
      <c r="C37" s="3" t="s">
        <v>33</v>
      </c>
      <c r="E37" s="2" t="s">
        <v>45</v>
      </c>
      <c r="F37" s="3" t="s">
        <v>46</v>
      </c>
      <c r="H37" s="2" t="s">
        <v>31</v>
      </c>
      <c r="I37" s="3" t="s">
        <v>55</v>
      </c>
      <c r="J37" s="3" t="s">
        <v>56</v>
      </c>
    </row>
    <row r="38" spans="1:10" ht="66.75" thickBot="1">
      <c r="A38" s="2" t="s">
        <v>34</v>
      </c>
      <c r="B38" s="3" t="s">
        <v>35</v>
      </c>
      <c r="C38" s="3" t="s">
        <v>36</v>
      </c>
      <c r="E38" s="2" t="s">
        <v>17</v>
      </c>
      <c r="F38" s="3" t="s">
        <v>47</v>
      </c>
      <c r="H38" s="2" t="s">
        <v>34</v>
      </c>
      <c r="I38" s="3" t="s">
        <v>57</v>
      </c>
      <c r="J38" s="3" t="s">
        <v>58</v>
      </c>
    </row>
    <row r="39" spans="1:10" ht="313.5">
      <c r="A39" s="5" t="s">
        <v>61</v>
      </c>
      <c r="E39" s="5" t="s">
        <v>60</v>
      </c>
    </row>
    <row r="40" spans="1:10">
      <c r="A40" s="1" t="s">
        <v>64</v>
      </c>
      <c r="B40" t="s" vm="2">
        <v>66</v>
      </c>
    </row>
    <row r="42" spans="1:10">
      <c r="A42" s="1" t="s">
        <v>7</v>
      </c>
      <c r="B42" t="s">
        <v>6</v>
      </c>
    </row>
    <row r="43" spans="1:10">
      <c r="A43" t="s">
        <v>0</v>
      </c>
      <c r="B43" s="4">
        <v>1020</v>
      </c>
    </row>
    <row r="44" spans="1:10">
      <c r="A44" t="s">
        <v>1</v>
      </c>
      <c r="B44" s="4">
        <v>709</v>
      </c>
    </row>
    <row r="45" spans="1:10">
      <c r="A45" t="s">
        <v>2</v>
      </c>
      <c r="B45" s="4">
        <v>1068</v>
      </c>
    </row>
    <row r="46" spans="1:10">
      <c r="A46" t="s">
        <v>3</v>
      </c>
      <c r="B46" s="4">
        <v>648</v>
      </c>
    </row>
    <row r="47" spans="1:10">
      <c r="A47" t="s">
        <v>4</v>
      </c>
      <c r="B47" s="4">
        <v>5</v>
      </c>
    </row>
    <row r="48" spans="1:10">
      <c r="A48" t="s">
        <v>5</v>
      </c>
      <c r="B48" s="4">
        <v>3450</v>
      </c>
    </row>
    <row r="51" spans="1:3">
      <c r="A51" s="1" t="s">
        <v>64</v>
      </c>
      <c r="B51" t="s" vm="1">
        <v>65</v>
      </c>
    </row>
    <row r="53" spans="1:3">
      <c r="A53" s="1" t="s">
        <v>68</v>
      </c>
      <c r="B53" s="1" t="s">
        <v>7</v>
      </c>
      <c r="C53" t="s">
        <v>67</v>
      </c>
    </row>
    <row r="54" spans="1:3">
      <c r="A54">
        <v>0</v>
      </c>
      <c r="B54" t="s">
        <v>3</v>
      </c>
      <c r="C54" s="9">
        <v>0.97104542471324284</v>
      </c>
    </row>
    <row r="55" spans="1:3">
      <c r="A55">
        <v>1</v>
      </c>
      <c r="B55" t="s">
        <v>4</v>
      </c>
      <c r="C55" s="9">
        <v>6.5652457711194671E-5</v>
      </c>
    </row>
    <row r="56" spans="1:3">
      <c r="A56">
        <v>2</v>
      </c>
      <c r="B56" t="s">
        <v>2</v>
      </c>
      <c r="C56" s="9">
        <v>2.8866736198755901E-2</v>
      </c>
    </row>
    <row r="57" spans="1:3">
      <c r="A57">
        <v>3</v>
      </c>
      <c r="B57" t="s">
        <v>1</v>
      </c>
      <c r="C57" s="9">
        <v>1.1414228687302518E-5</v>
      </c>
    </row>
    <row r="58" spans="1:3">
      <c r="A58">
        <v>4</v>
      </c>
      <c r="B58" t="s">
        <v>0</v>
      </c>
      <c r="C58" s="9">
        <v>1.0772401602648472E-5</v>
      </c>
    </row>
    <row r="59" spans="1:3">
      <c r="A59" t="s">
        <v>5</v>
      </c>
      <c r="C59" s="9">
        <v>1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47BC-F415-40EF-875E-BA5A719413A8}">
  <dimension ref="A1:AN115"/>
  <sheetViews>
    <sheetView topLeftCell="A13" zoomScale="115" zoomScaleNormal="115" workbookViewId="0">
      <selection activeCell="P58" sqref="P58"/>
    </sheetView>
  </sheetViews>
  <sheetFormatPr defaultRowHeight="15"/>
  <sheetData>
    <row r="1" spans="1:4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46.5">
      <c r="A2" s="7" t="s">
        <v>63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pans="1:4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1:4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spans="1:4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spans="1:4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spans="1:4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4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spans="1:4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spans="1:4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4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1:4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1:4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1:4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4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spans="1:4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1:4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spans="1:4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1:4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1:4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1:4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spans="1:4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spans="1:4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spans="1:4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spans="1:4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spans="1:4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spans="1:4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spans="1:4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spans="1:4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spans="1:4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spans="1:4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spans="1:4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spans="1:4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spans="1:4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spans="1:4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spans="1:4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1:4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1:4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1:4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spans="1:4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spans="1:4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1:4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spans="1:4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1:4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1:4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1:4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1:4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1:4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spans="1:4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spans="1:4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spans="1:4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1:4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1:4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1:4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1:4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1:4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1:4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1:4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1:4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spans="1:4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1:4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1:4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1:4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1:4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spans="1:4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</sheetData>
  <mergeCells count="1">
    <mergeCell ref="A2:R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370E0-324E-41AA-B99E-F4233496BF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biauser</dc:creator>
  <cp:lastModifiedBy>Aranha,Danielle</cp:lastModifiedBy>
  <dcterms:created xsi:type="dcterms:W3CDTF">2015-06-05T18:17:20Z</dcterms:created>
  <dcterms:modified xsi:type="dcterms:W3CDTF">2026-03-06T04:26:51Z</dcterms:modified>
</cp:coreProperties>
</file>