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FA0945FB-0559-443D-A881-4AB9F07CB1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ibración" sheetId="1" r:id="rId1"/>
    <sheet name="repocurve" sheetId="2" r:id="rId2"/>
    <sheet name="eonia" sheetId="3" r:id="rId3"/>
    <sheet name="dividendos" sheetId="5" r:id="rId4"/>
    <sheet name="fwds" sheetId="4" r:id="rId5"/>
  </sheets>
  <externalReferences>
    <externalReference r:id="rId6"/>
  </externalReferences>
  <definedNames>
    <definedName name="data_d0">[1]parametres!$C$3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F3" i="5" s="1"/>
  <c r="C4" i="5"/>
  <c r="D4" i="5" s="1"/>
  <c r="F4" i="5" s="1"/>
  <c r="C5" i="5"/>
  <c r="D5" i="5" s="1"/>
  <c r="F5" i="5" s="1"/>
  <c r="C6" i="5"/>
  <c r="D6" i="5" s="1"/>
  <c r="F6" i="5" s="1"/>
  <c r="C7" i="5"/>
  <c r="D7" i="5" s="1"/>
  <c r="F7" i="5" s="1"/>
  <c r="C8" i="5"/>
  <c r="D8" i="5" s="1"/>
  <c r="F8" i="5" s="1"/>
  <c r="C9" i="5"/>
  <c r="D9" i="5" s="1"/>
  <c r="F9" i="5" s="1"/>
  <c r="C10" i="5"/>
  <c r="D10" i="5" s="1"/>
  <c r="F10" i="5" s="1"/>
  <c r="C11" i="5"/>
  <c r="D11" i="5" s="1"/>
  <c r="F11" i="5" s="1"/>
  <c r="C12" i="5"/>
  <c r="D12" i="5" s="1"/>
  <c r="F12" i="5" s="1"/>
  <c r="C13" i="5"/>
  <c r="D13" i="5" s="1"/>
  <c r="F13" i="5" s="1"/>
  <c r="C14" i="5"/>
  <c r="D14" i="5" s="1"/>
  <c r="F14" i="5" s="1"/>
  <c r="C15" i="5"/>
  <c r="D15" i="5" s="1"/>
  <c r="F15" i="5" s="1"/>
  <c r="C16" i="5"/>
  <c r="D16" i="5" s="1"/>
  <c r="F16" i="5" s="1"/>
  <c r="C17" i="5"/>
  <c r="D17" i="5" s="1"/>
  <c r="F17" i="5" s="1"/>
  <c r="C18" i="5"/>
  <c r="D18" i="5" s="1"/>
  <c r="F18" i="5" s="1"/>
  <c r="C19" i="5"/>
  <c r="D19" i="5" s="1"/>
  <c r="F19" i="5" s="1"/>
  <c r="C20" i="5"/>
  <c r="D20" i="5" s="1"/>
  <c r="F20" i="5" s="1"/>
  <c r="C21" i="5"/>
  <c r="D21" i="5" s="1"/>
  <c r="F21" i="5" s="1"/>
  <c r="C22" i="5"/>
  <c r="D22" i="5" s="1"/>
  <c r="F22" i="5" s="1"/>
  <c r="C23" i="5"/>
  <c r="D23" i="5" s="1"/>
  <c r="F23" i="5" s="1"/>
  <c r="C24" i="5"/>
  <c r="D24" i="5" s="1"/>
  <c r="F24" i="5" s="1"/>
  <c r="C25" i="5"/>
  <c r="D25" i="5" s="1"/>
  <c r="F25" i="5" s="1"/>
  <c r="C26" i="5"/>
  <c r="D26" i="5" s="1"/>
  <c r="F26" i="5" s="1"/>
  <c r="C27" i="5"/>
  <c r="D27" i="5" s="1"/>
  <c r="F27" i="5" s="1"/>
  <c r="C28" i="5"/>
  <c r="D28" i="5" s="1"/>
  <c r="F28" i="5" s="1"/>
  <c r="C29" i="5"/>
  <c r="D29" i="5" s="1"/>
  <c r="F29" i="5" s="1"/>
  <c r="C30" i="5"/>
  <c r="D30" i="5" s="1"/>
  <c r="F30" i="5" s="1"/>
  <c r="C31" i="5"/>
  <c r="D31" i="5" s="1"/>
  <c r="F31" i="5" s="1"/>
  <c r="C32" i="5"/>
  <c r="D32" i="5" s="1"/>
  <c r="F32" i="5" s="1"/>
  <c r="C33" i="5"/>
  <c r="D33" i="5" s="1"/>
  <c r="F33" i="5" s="1"/>
  <c r="C34" i="5"/>
  <c r="D34" i="5" s="1"/>
  <c r="F34" i="5" s="1"/>
  <c r="C35" i="5"/>
  <c r="D35" i="5" s="1"/>
  <c r="F35" i="5" s="1"/>
  <c r="C36" i="5"/>
  <c r="D36" i="5" s="1"/>
  <c r="F36" i="5" s="1"/>
  <c r="C37" i="5"/>
  <c r="D37" i="5" s="1"/>
  <c r="F37" i="5" s="1"/>
  <c r="C38" i="5"/>
  <c r="D38" i="5" s="1"/>
  <c r="F38" i="5" s="1"/>
  <c r="C39" i="5"/>
  <c r="D39" i="5" s="1"/>
  <c r="F39" i="5" s="1"/>
  <c r="C40" i="5"/>
  <c r="D40" i="5" s="1"/>
  <c r="F40" i="5" s="1"/>
  <c r="C41" i="5"/>
  <c r="D41" i="5" s="1"/>
  <c r="F41" i="5" s="1"/>
  <c r="C42" i="5"/>
  <c r="D42" i="5" s="1"/>
  <c r="F42" i="5" s="1"/>
  <c r="C43" i="5"/>
  <c r="D43" i="5" s="1"/>
  <c r="F43" i="5" s="1"/>
  <c r="C44" i="5"/>
  <c r="D44" i="5" s="1"/>
  <c r="F44" i="5" s="1"/>
  <c r="C45" i="5"/>
  <c r="D45" i="5" s="1"/>
  <c r="F45" i="5" s="1"/>
  <c r="C46" i="5"/>
  <c r="D46" i="5" s="1"/>
  <c r="F46" i="5" s="1"/>
  <c r="C47" i="5"/>
  <c r="D47" i="5" s="1"/>
  <c r="F47" i="5" s="1"/>
  <c r="C48" i="5"/>
  <c r="D48" i="5" s="1"/>
  <c r="F48" i="5" s="1"/>
  <c r="C49" i="5"/>
  <c r="D49" i="5" s="1"/>
  <c r="F49" i="5" s="1"/>
  <c r="C50" i="5"/>
  <c r="D50" i="5" s="1"/>
  <c r="F50" i="5" s="1"/>
  <c r="C51" i="5"/>
  <c r="D51" i="5" s="1"/>
  <c r="F51" i="5" s="1"/>
  <c r="C52" i="5"/>
  <c r="D52" i="5" s="1"/>
  <c r="F52" i="5" s="1"/>
  <c r="C53" i="5"/>
  <c r="D53" i="5" s="1"/>
  <c r="F53" i="5" s="1"/>
  <c r="C54" i="5"/>
  <c r="D54" i="5" s="1"/>
  <c r="F54" i="5" s="1"/>
  <c r="C55" i="5"/>
  <c r="D55" i="5" s="1"/>
  <c r="F55" i="5" s="1"/>
  <c r="C56" i="5"/>
  <c r="D56" i="5" s="1"/>
  <c r="F56" i="5" s="1"/>
  <c r="C57" i="5"/>
  <c r="D57" i="5" s="1"/>
  <c r="F57" i="5" s="1"/>
  <c r="C58" i="5"/>
  <c r="D58" i="5" s="1"/>
  <c r="F58" i="5" s="1"/>
  <c r="C59" i="5"/>
  <c r="D59" i="5" s="1"/>
  <c r="F59" i="5" s="1"/>
  <c r="C60" i="5"/>
  <c r="D60" i="5" s="1"/>
  <c r="F60" i="5" s="1"/>
  <c r="C61" i="5"/>
  <c r="D61" i="5" s="1"/>
  <c r="F61" i="5" s="1"/>
  <c r="C62" i="5"/>
  <c r="D62" i="5" s="1"/>
  <c r="F62" i="5" s="1"/>
  <c r="C63" i="5"/>
  <c r="D63" i="5" s="1"/>
  <c r="F63" i="5" s="1"/>
  <c r="C64" i="5"/>
  <c r="D64" i="5" s="1"/>
  <c r="F64" i="5" s="1"/>
  <c r="C65" i="5"/>
  <c r="D65" i="5" s="1"/>
  <c r="F65" i="5" s="1"/>
  <c r="C66" i="5"/>
  <c r="D66" i="5" s="1"/>
  <c r="F66" i="5" s="1"/>
  <c r="C67" i="5"/>
  <c r="D67" i="5" s="1"/>
  <c r="F67" i="5" s="1"/>
  <c r="C68" i="5"/>
  <c r="D68" i="5" s="1"/>
  <c r="F68" i="5" s="1"/>
  <c r="C69" i="5"/>
  <c r="D69" i="5" s="1"/>
  <c r="F69" i="5" s="1"/>
  <c r="C70" i="5"/>
  <c r="D70" i="5" s="1"/>
  <c r="F70" i="5" s="1"/>
  <c r="C71" i="5"/>
  <c r="D71" i="5" s="1"/>
  <c r="F71" i="5" s="1"/>
  <c r="C72" i="5"/>
  <c r="D72" i="5" s="1"/>
  <c r="F72" i="5" s="1"/>
  <c r="C73" i="5"/>
  <c r="D73" i="5" s="1"/>
  <c r="F73" i="5" s="1"/>
  <c r="C74" i="5"/>
  <c r="D74" i="5" s="1"/>
  <c r="F74" i="5" s="1"/>
  <c r="C75" i="5"/>
  <c r="D75" i="5" s="1"/>
  <c r="F75" i="5" s="1"/>
  <c r="C76" i="5"/>
  <c r="D76" i="5" s="1"/>
  <c r="F76" i="5" s="1"/>
  <c r="C77" i="5"/>
  <c r="D77" i="5" s="1"/>
  <c r="F77" i="5" s="1"/>
  <c r="C78" i="5"/>
  <c r="D78" i="5" s="1"/>
  <c r="F78" i="5" s="1"/>
  <c r="C79" i="5"/>
  <c r="D79" i="5" s="1"/>
  <c r="F79" i="5" s="1"/>
  <c r="C80" i="5"/>
  <c r="D80" i="5" s="1"/>
  <c r="F80" i="5" s="1"/>
  <c r="C81" i="5"/>
  <c r="D81" i="5" s="1"/>
  <c r="F81" i="5" s="1"/>
  <c r="C82" i="5"/>
  <c r="D82" i="5" s="1"/>
  <c r="F82" i="5" s="1"/>
  <c r="C83" i="5"/>
  <c r="D83" i="5" s="1"/>
  <c r="F83" i="5" s="1"/>
  <c r="C84" i="5"/>
  <c r="D84" i="5" s="1"/>
  <c r="F84" i="5" s="1"/>
  <c r="C85" i="5"/>
  <c r="D85" i="5" s="1"/>
  <c r="F85" i="5" s="1"/>
  <c r="C86" i="5"/>
  <c r="D86" i="5" s="1"/>
  <c r="F86" i="5" s="1"/>
  <c r="C87" i="5"/>
  <c r="D87" i="5" s="1"/>
  <c r="F87" i="5" s="1"/>
  <c r="C88" i="5"/>
  <c r="D88" i="5" s="1"/>
  <c r="F88" i="5" s="1"/>
  <c r="C89" i="5"/>
  <c r="D89" i="5" s="1"/>
  <c r="F89" i="5" s="1"/>
  <c r="C90" i="5"/>
  <c r="D90" i="5" s="1"/>
  <c r="F90" i="5" s="1"/>
  <c r="C91" i="5"/>
  <c r="D91" i="5" s="1"/>
  <c r="F91" i="5" s="1"/>
  <c r="C92" i="5"/>
  <c r="D92" i="5" s="1"/>
  <c r="F92" i="5" s="1"/>
  <c r="C93" i="5"/>
  <c r="D93" i="5" s="1"/>
  <c r="F93" i="5" s="1"/>
  <c r="C94" i="5"/>
  <c r="D94" i="5" s="1"/>
  <c r="F94" i="5" s="1"/>
  <c r="C95" i="5"/>
  <c r="D95" i="5" s="1"/>
  <c r="F95" i="5" s="1"/>
  <c r="C96" i="5"/>
  <c r="D96" i="5" s="1"/>
  <c r="F96" i="5" s="1"/>
  <c r="C97" i="5"/>
  <c r="D97" i="5" s="1"/>
  <c r="F97" i="5" s="1"/>
  <c r="C98" i="5"/>
  <c r="D98" i="5" s="1"/>
  <c r="F98" i="5" s="1"/>
  <c r="C99" i="5"/>
  <c r="D99" i="5" s="1"/>
  <c r="F99" i="5" s="1"/>
  <c r="C100" i="5"/>
  <c r="D100" i="5" s="1"/>
  <c r="F100" i="5" s="1"/>
  <c r="C101" i="5"/>
  <c r="D101" i="5" s="1"/>
  <c r="F101" i="5" s="1"/>
  <c r="C102" i="5"/>
  <c r="D102" i="5" s="1"/>
  <c r="F102" i="5" s="1"/>
  <c r="C103" i="5"/>
  <c r="D103" i="5" s="1"/>
  <c r="F103" i="5" s="1"/>
  <c r="C104" i="5"/>
  <c r="D104" i="5" s="1"/>
  <c r="F104" i="5" s="1"/>
  <c r="C105" i="5"/>
  <c r="D105" i="5" s="1"/>
  <c r="F105" i="5" s="1"/>
  <c r="C106" i="5"/>
  <c r="D106" i="5" s="1"/>
  <c r="F106" i="5" s="1"/>
  <c r="C107" i="5"/>
  <c r="D107" i="5" s="1"/>
  <c r="F107" i="5" s="1"/>
  <c r="C108" i="5"/>
  <c r="D108" i="5" s="1"/>
  <c r="F108" i="5" s="1"/>
  <c r="C109" i="5"/>
  <c r="D109" i="5" s="1"/>
  <c r="F109" i="5" s="1"/>
  <c r="C110" i="5"/>
  <c r="D110" i="5" s="1"/>
  <c r="F110" i="5" s="1"/>
  <c r="C111" i="5"/>
  <c r="D111" i="5" s="1"/>
  <c r="F111" i="5" s="1"/>
  <c r="C112" i="5"/>
  <c r="D112" i="5" s="1"/>
  <c r="F112" i="5" s="1"/>
  <c r="C113" i="5"/>
  <c r="D113" i="5" s="1"/>
  <c r="F113" i="5" s="1"/>
  <c r="C114" i="5"/>
  <c r="D114" i="5" s="1"/>
  <c r="F114" i="5" s="1"/>
  <c r="C115" i="5"/>
  <c r="D115" i="5" s="1"/>
  <c r="F115" i="5" s="1"/>
  <c r="C116" i="5"/>
  <c r="D116" i="5" s="1"/>
  <c r="F116" i="5" s="1"/>
  <c r="C117" i="5"/>
  <c r="D117" i="5" s="1"/>
  <c r="F117" i="5" s="1"/>
  <c r="C118" i="5"/>
  <c r="D118" i="5" s="1"/>
  <c r="F118" i="5" s="1"/>
  <c r="C119" i="5"/>
  <c r="D119" i="5" s="1"/>
  <c r="F119" i="5" s="1"/>
  <c r="C120" i="5"/>
  <c r="D120" i="5" s="1"/>
  <c r="F120" i="5" s="1"/>
  <c r="C121" i="5"/>
  <c r="D121" i="5" s="1"/>
  <c r="F121" i="5" s="1"/>
  <c r="C122" i="5"/>
  <c r="D122" i="5" s="1"/>
  <c r="F122" i="5" s="1"/>
  <c r="C123" i="5"/>
  <c r="D123" i="5" s="1"/>
  <c r="F123" i="5" s="1"/>
  <c r="C124" i="5"/>
  <c r="D124" i="5" s="1"/>
  <c r="F124" i="5" s="1"/>
  <c r="C125" i="5"/>
  <c r="D125" i="5" s="1"/>
  <c r="F125" i="5" s="1"/>
  <c r="C126" i="5"/>
  <c r="D126" i="5" s="1"/>
  <c r="F126" i="5" s="1"/>
  <c r="C127" i="5"/>
  <c r="D127" i="5" s="1"/>
  <c r="F127" i="5" s="1"/>
  <c r="C128" i="5"/>
  <c r="D128" i="5" s="1"/>
  <c r="F128" i="5" s="1"/>
  <c r="C129" i="5"/>
  <c r="D129" i="5" s="1"/>
  <c r="F129" i="5" s="1"/>
  <c r="C130" i="5"/>
  <c r="D130" i="5" s="1"/>
  <c r="F130" i="5" s="1"/>
  <c r="C131" i="5"/>
  <c r="D131" i="5" s="1"/>
  <c r="F131" i="5" s="1"/>
  <c r="C132" i="5"/>
  <c r="D132" i="5" s="1"/>
  <c r="F132" i="5" s="1"/>
  <c r="C133" i="5"/>
  <c r="D133" i="5" s="1"/>
  <c r="F133" i="5" s="1"/>
  <c r="C134" i="5"/>
  <c r="D134" i="5" s="1"/>
  <c r="F134" i="5" s="1"/>
  <c r="C135" i="5"/>
  <c r="D135" i="5" s="1"/>
  <c r="F135" i="5" s="1"/>
  <c r="C136" i="5"/>
  <c r="D136" i="5" s="1"/>
  <c r="F136" i="5" s="1"/>
  <c r="C137" i="5"/>
  <c r="D137" i="5" s="1"/>
  <c r="F137" i="5" s="1"/>
  <c r="C138" i="5"/>
  <c r="D138" i="5" s="1"/>
  <c r="F138" i="5" s="1"/>
  <c r="C139" i="5"/>
  <c r="D139" i="5" s="1"/>
  <c r="F139" i="5" s="1"/>
  <c r="C140" i="5"/>
  <c r="D140" i="5" s="1"/>
  <c r="F140" i="5" s="1"/>
  <c r="C141" i="5"/>
  <c r="D141" i="5" s="1"/>
  <c r="F141" i="5" s="1"/>
  <c r="C142" i="5"/>
  <c r="D142" i="5" s="1"/>
  <c r="F142" i="5" s="1"/>
  <c r="C143" i="5"/>
  <c r="D143" i="5" s="1"/>
  <c r="F143" i="5" s="1"/>
  <c r="C144" i="5"/>
  <c r="D144" i="5" s="1"/>
  <c r="F144" i="5" s="1"/>
  <c r="C145" i="5"/>
  <c r="D145" i="5" s="1"/>
  <c r="F145" i="5" s="1"/>
  <c r="C146" i="5"/>
  <c r="D146" i="5" s="1"/>
  <c r="F146" i="5" s="1"/>
  <c r="C147" i="5"/>
  <c r="D147" i="5" s="1"/>
  <c r="F147" i="5" s="1"/>
  <c r="C148" i="5"/>
  <c r="D148" i="5" s="1"/>
  <c r="F148" i="5" s="1"/>
  <c r="C149" i="5"/>
  <c r="D149" i="5" s="1"/>
  <c r="F149" i="5" s="1"/>
  <c r="C150" i="5"/>
  <c r="D150" i="5" s="1"/>
  <c r="F150" i="5" s="1"/>
  <c r="C151" i="5"/>
  <c r="D151" i="5" s="1"/>
  <c r="F151" i="5" s="1"/>
  <c r="C152" i="5"/>
  <c r="D152" i="5" s="1"/>
  <c r="F152" i="5" s="1"/>
  <c r="C153" i="5"/>
  <c r="D153" i="5" s="1"/>
  <c r="F153" i="5" s="1"/>
  <c r="C154" i="5"/>
  <c r="D154" i="5" s="1"/>
  <c r="F154" i="5" s="1"/>
  <c r="C155" i="5"/>
  <c r="D155" i="5" s="1"/>
  <c r="F155" i="5" s="1"/>
  <c r="C156" i="5"/>
  <c r="D156" i="5" s="1"/>
  <c r="F156" i="5" s="1"/>
  <c r="C157" i="5"/>
  <c r="D157" i="5" s="1"/>
  <c r="F157" i="5" s="1"/>
  <c r="C158" i="5"/>
  <c r="D158" i="5" s="1"/>
  <c r="F158" i="5" s="1"/>
  <c r="C159" i="5"/>
  <c r="D159" i="5" s="1"/>
  <c r="F159" i="5" s="1"/>
  <c r="C160" i="5"/>
  <c r="D160" i="5" s="1"/>
  <c r="F160" i="5" s="1"/>
  <c r="C161" i="5"/>
  <c r="D161" i="5" s="1"/>
  <c r="F161" i="5" s="1"/>
  <c r="C162" i="5"/>
  <c r="D162" i="5" s="1"/>
  <c r="F162" i="5" s="1"/>
  <c r="C163" i="5"/>
  <c r="D163" i="5" s="1"/>
  <c r="F163" i="5" s="1"/>
  <c r="C164" i="5"/>
  <c r="D164" i="5" s="1"/>
  <c r="F164" i="5" s="1"/>
  <c r="C165" i="5"/>
  <c r="D165" i="5" s="1"/>
  <c r="F165" i="5" s="1"/>
  <c r="C166" i="5"/>
  <c r="D166" i="5" s="1"/>
  <c r="F166" i="5" s="1"/>
  <c r="C167" i="5"/>
  <c r="D167" i="5" s="1"/>
  <c r="F167" i="5" s="1"/>
  <c r="C168" i="5"/>
  <c r="D168" i="5" s="1"/>
  <c r="F168" i="5" s="1"/>
  <c r="C169" i="5"/>
  <c r="D169" i="5" s="1"/>
  <c r="F169" i="5" s="1"/>
  <c r="C170" i="5"/>
  <c r="D170" i="5" s="1"/>
  <c r="F170" i="5" s="1"/>
  <c r="C171" i="5"/>
  <c r="D171" i="5" s="1"/>
  <c r="F171" i="5" s="1"/>
  <c r="C172" i="5"/>
  <c r="D172" i="5" s="1"/>
  <c r="F172" i="5" s="1"/>
  <c r="C173" i="5"/>
  <c r="D173" i="5" s="1"/>
  <c r="F173" i="5" s="1"/>
  <c r="C174" i="5"/>
  <c r="D174" i="5" s="1"/>
  <c r="F174" i="5" s="1"/>
  <c r="C175" i="5"/>
  <c r="D175" i="5" s="1"/>
  <c r="F175" i="5" s="1"/>
  <c r="C176" i="5"/>
  <c r="D176" i="5" s="1"/>
  <c r="F176" i="5" s="1"/>
  <c r="C177" i="5"/>
  <c r="D177" i="5" s="1"/>
  <c r="F177" i="5" s="1"/>
  <c r="C178" i="5"/>
  <c r="D178" i="5" s="1"/>
  <c r="F178" i="5" s="1"/>
  <c r="C179" i="5"/>
  <c r="D179" i="5" s="1"/>
  <c r="F179" i="5" s="1"/>
  <c r="C180" i="5"/>
  <c r="D180" i="5" s="1"/>
  <c r="F180" i="5" s="1"/>
  <c r="C181" i="5"/>
  <c r="D181" i="5" s="1"/>
  <c r="F181" i="5" s="1"/>
  <c r="C182" i="5"/>
  <c r="D182" i="5" s="1"/>
  <c r="F182" i="5" s="1"/>
  <c r="C183" i="5"/>
  <c r="D183" i="5" s="1"/>
  <c r="F183" i="5" s="1"/>
  <c r="C184" i="5"/>
  <c r="D184" i="5" s="1"/>
  <c r="F184" i="5" s="1"/>
  <c r="C185" i="5"/>
  <c r="D185" i="5" s="1"/>
  <c r="F185" i="5" s="1"/>
  <c r="C186" i="5"/>
  <c r="D186" i="5" s="1"/>
  <c r="F186" i="5" s="1"/>
  <c r="C187" i="5"/>
  <c r="D187" i="5" s="1"/>
  <c r="F187" i="5" s="1"/>
  <c r="C188" i="5"/>
  <c r="D188" i="5" s="1"/>
  <c r="F188" i="5" s="1"/>
  <c r="C189" i="5"/>
  <c r="D189" i="5" s="1"/>
  <c r="F189" i="5" s="1"/>
  <c r="C190" i="5"/>
  <c r="D190" i="5" s="1"/>
  <c r="F190" i="5" s="1"/>
  <c r="C191" i="5"/>
  <c r="D191" i="5" s="1"/>
  <c r="F191" i="5" s="1"/>
  <c r="C192" i="5"/>
  <c r="D192" i="5" s="1"/>
  <c r="F192" i="5" s="1"/>
  <c r="C193" i="5"/>
  <c r="D193" i="5" s="1"/>
  <c r="F193" i="5" s="1"/>
  <c r="C194" i="5"/>
  <c r="D194" i="5" s="1"/>
  <c r="F194" i="5" s="1"/>
  <c r="C195" i="5"/>
  <c r="D195" i="5" s="1"/>
  <c r="F195" i="5" s="1"/>
  <c r="C196" i="5"/>
  <c r="D196" i="5" s="1"/>
  <c r="F196" i="5" s="1"/>
  <c r="C197" i="5"/>
  <c r="D197" i="5" s="1"/>
  <c r="F197" i="5" s="1"/>
  <c r="C198" i="5"/>
  <c r="D198" i="5" s="1"/>
  <c r="F198" i="5" s="1"/>
  <c r="C199" i="5"/>
  <c r="D199" i="5" s="1"/>
  <c r="F199" i="5" s="1"/>
  <c r="C200" i="5"/>
  <c r="D200" i="5" s="1"/>
  <c r="F200" i="5" s="1"/>
  <c r="C201" i="5"/>
  <c r="D201" i="5" s="1"/>
  <c r="F201" i="5" s="1"/>
  <c r="C202" i="5"/>
  <c r="D202" i="5" s="1"/>
  <c r="F202" i="5" s="1"/>
  <c r="C203" i="5"/>
  <c r="D203" i="5" s="1"/>
  <c r="F203" i="5" s="1"/>
  <c r="C204" i="5"/>
  <c r="D204" i="5" s="1"/>
  <c r="F204" i="5" s="1"/>
  <c r="C205" i="5"/>
  <c r="D205" i="5" s="1"/>
  <c r="F205" i="5" s="1"/>
  <c r="C206" i="5"/>
  <c r="D206" i="5" s="1"/>
  <c r="F206" i="5" s="1"/>
  <c r="C207" i="5"/>
  <c r="D207" i="5" s="1"/>
  <c r="F207" i="5" s="1"/>
  <c r="C208" i="5"/>
  <c r="D208" i="5" s="1"/>
  <c r="F208" i="5" s="1"/>
  <c r="C209" i="5"/>
  <c r="D209" i="5" s="1"/>
  <c r="F209" i="5" s="1"/>
  <c r="C210" i="5"/>
  <c r="D210" i="5" s="1"/>
  <c r="F210" i="5" s="1"/>
  <c r="C211" i="5"/>
  <c r="D211" i="5" s="1"/>
  <c r="F211" i="5" s="1"/>
  <c r="C212" i="5"/>
  <c r="D212" i="5" s="1"/>
  <c r="F212" i="5" s="1"/>
  <c r="C213" i="5"/>
  <c r="D213" i="5" s="1"/>
  <c r="F213" i="5" s="1"/>
  <c r="C214" i="5"/>
  <c r="D214" i="5" s="1"/>
  <c r="F214" i="5" s="1"/>
  <c r="C215" i="5"/>
  <c r="D215" i="5" s="1"/>
  <c r="F215" i="5" s="1"/>
  <c r="C216" i="5"/>
  <c r="D216" i="5" s="1"/>
  <c r="F216" i="5" s="1"/>
  <c r="C217" i="5"/>
  <c r="D217" i="5" s="1"/>
  <c r="F217" i="5" s="1"/>
  <c r="C218" i="5"/>
  <c r="D218" i="5" s="1"/>
  <c r="F218" i="5" s="1"/>
  <c r="C219" i="5"/>
  <c r="D219" i="5" s="1"/>
  <c r="F219" i="5" s="1"/>
  <c r="C220" i="5"/>
  <c r="D220" i="5" s="1"/>
  <c r="F220" i="5" s="1"/>
  <c r="C221" i="5"/>
  <c r="D221" i="5" s="1"/>
  <c r="F221" i="5" s="1"/>
  <c r="C222" i="5"/>
  <c r="D222" i="5" s="1"/>
  <c r="F222" i="5" s="1"/>
  <c r="C223" i="5"/>
  <c r="D223" i="5" s="1"/>
  <c r="F223" i="5" s="1"/>
  <c r="C224" i="5"/>
  <c r="D224" i="5" s="1"/>
  <c r="F224" i="5" s="1"/>
  <c r="C225" i="5"/>
  <c r="D225" i="5" s="1"/>
  <c r="F225" i="5" s="1"/>
  <c r="C226" i="5"/>
  <c r="D226" i="5" s="1"/>
  <c r="F226" i="5" s="1"/>
  <c r="C227" i="5"/>
  <c r="D227" i="5" s="1"/>
  <c r="F227" i="5" s="1"/>
  <c r="C228" i="5"/>
  <c r="D228" i="5" s="1"/>
  <c r="F228" i="5" s="1"/>
  <c r="C229" i="5"/>
  <c r="D229" i="5" s="1"/>
  <c r="F229" i="5" s="1"/>
  <c r="C230" i="5"/>
  <c r="D230" i="5" s="1"/>
  <c r="F230" i="5" s="1"/>
  <c r="C231" i="5"/>
  <c r="D231" i="5" s="1"/>
  <c r="F231" i="5" s="1"/>
  <c r="C232" i="5"/>
  <c r="D232" i="5" s="1"/>
  <c r="F232" i="5" s="1"/>
  <c r="C233" i="5"/>
  <c r="D233" i="5" s="1"/>
  <c r="F233" i="5" s="1"/>
  <c r="C234" i="5"/>
  <c r="D234" i="5" s="1"/>
  <c r="F234" i="5" s="1"/>
  <c r="C235" i="5"/>
  <c r="D235" i="5" s="1"/>
  <c r="F235" i="5" s="1"/>
  <c r="C236" i="5"/>
  <c r="D236" i="5" s="1"/>
  <c r="F236" i="5" s="1"/>
  <c r="C237" i="5"/>
  <c r="D237" i="5" s="1"/>
  <c r="F237" i="5" s="1"/>
  <c r="C238" i="5"/>
  <c r="D238" i="5" s="1"/>
  <c r="F238" i="5" s="1"/>
  <c r="C239" i="5"/>
  <c r="D239" i="5" s="1"/>
  <c r="F239" i="5" s="1"/>
  <c r="C240" i="5"/>
  <c r="D240" i="5" s="1"/>
  <c r="F240" i="5" s="1"/>
  <c r="C241" i="5"/>
  <c r="D241" i="5" s="1"/>
  <c r="F241" i="5" s="1"/>
  <c r="C242" i="5"/>
  <c r="D242" i="5" s="1"/>
  <c r="F242" i="5" s="1"/>
  <c r="C243" i="5"/>
  <c r="D243" i="5" s="1"/>
  <c r="F243" i="5" s="1"/>
  <c r="C244" i="5"/>
  <c r="D244" i="5" s="1"/>
  <c r="F244" i="5" s="1"/>
  <c r="C245" i="5"/>
  <c r="D245" i="5" s="1"/>
  <c r="F245" i="5" s="1"/>
  <c r="C246" i="5"/>
  <c r="D246" i="5" s="1"/>
  <c r="F246" i="5" s="1"/>
  <c r="C247" i="5"/>
  <c r="D247" i="5" s="1"/>
  <c r="F247" i="5" s="1"/>
  <c r="C248" i="5"/>
  <c r="D248" i="5" s="1"/>
  <c r="F248" i="5" s="1"/>
  <c r="C249" i="5"/>
  <c r="D249" i="5" s="1"/>
  <c r="F249" i="5" s="1"/>
  <c r="C250" i="5"/>
  <c r="D250" i="5" s="1"/>
  <c r="F250" i="5" s="1"/>
  <c r="C251" i="5"/>
  <c r="D251" i="5" s="1"/>
  <c r="F251" i="5" s="1"/>
  <c r="C252" i="5"/>
  <c r="D252" i="5" s="1"/>
  <c r="F252" i="5" s="1"/>
  <c r="C253" i="5"/>
  <c r="D253" i="5" s="1"/>
  <c r="F253" i="5" s="1"/>
  <c r="C254" i="5"/>
  <c r="D254" i="5" s="1"/>
  <c r="F254" i="5" s="1"/>
  <c r="C255" i="5"/>
  <c r="D255" i="5" s="1"/>
  <c r="F255" i="5" s="1"/>
  <c r="C256" i="5"/>
  <c r="D256" i="5" s="1"/>
  <c r="F256" i="5" s="1"/>
  <c r="C257" i="5"/>
  <c r="D257" i="5" s="1"/>
  <c r="F257" i="5" s="1"/>
  <c r="C258" i="5"/>
  <c r="D258" i="5" s="1"/>
  <c r="F258" i="5" s="1"/>
  <c r="C259" i="5"/>
  <c r="D259" i="5" s="1"/>
  <c r="F259" i="5" s="1"/>
  <c r="C260" i="5"/>
  <c r="D260" i="5" s="1"/>
  <c r="F260" i="5" s="1"/>
  <c r="C261" i="5"/>
  <c r="D261" i="5" s="1"/>
  <c r="F261" i="5" s="1"/>
  <c r="C262" i="5"/>
  <c r="D262" i="5" s="1"/>
  <c r="F262" i="5" s="1"/>
  <c r="C263" i="5"/>
  <c r="D263" i="5" s="1"/>
  <c r="F263" i="5" s="1"/>
  <c r="C264" i="5"/>
  <c r="D264" i="5" s="1"/>
  <c r="F264" i="5" s="1"/>
  <c r="C265" i="5"/>
  <c r="D265" i="5" s="1"/>
  <c r="F265" i="5" s="1"/>
  <c r="C266" i="5"/>
  <c r="D266" i="5" s="1"/>
  <c r="F266" i="5" s="1"/>
  <c r="C267" i="5"/>
  <c r="D267" i="5" s="1"/>
  <c r="F267" i="5" s="1"/>
  <c r="C268" i="5"/>
  <c r="D268" i="5" s="1"/>
  <c r="F268" i="5" s="1"/>
  <c r="C269" i="5"/>
  <c r="D269" i="5" s="1"/>
  <c r="F269" i="5" s="1"/>
  <c r="C270" i="5"/>
  <c r="D270" i="5" s="1"/>
  <c r="F270" i="5" s="1"/>
  <c r="C271" i="5"/>
  <c r="D271" i="5" s="1"/>
  <c r="F271" i="5" s="1"/>
  <c r="C272" i="5"/>
  <c r="D272" i="5" s="1"/>
  <c r="F272" i="5" s="1"/>
  <c r="C273" i="5"/>
  <c r="D273" i="5" s="1"/>
  <c r="F273" i="5" s="1"/>
  <c r="C274" i="5"/>
  <c r="D274" i="5" s="1"/>
  <c r="F274" i="5" s="1"/>
  <c r="C275" i="5"/>
  <c r="D275" i="5" s="1"/>
  <c r="F275" i="5" s="1"/>
  <c r="C276" i="5"/>
  <c r="D276" i="5" s="1"/>
  <c r="F276" i="5" s="1"/>
  <c r="C277" i="5"/>
  <c r="D277" i="5" s="1"/>
  <c r="F277" i="5" s="1"/>
  <c r="C278" i="5"/>
  <c r="D278" i="5" s="1"/>
  <c r="F278" i="5" s="1"/>
  <c r="C279" i="5"/>
  <c r="D279" i="5" s="1"/>
  <c r="F279" i="5" s="1"/>
  <c r="C280" i="5"/>
  <c r="D280" i="5" s="1"/>
  <c r="F280" i="5" s="1"/>
  <c r="C281" i="5"/>
  <c r="D281" i="5" s="1"/>
  <c r="F281" i="5" s="1"/>
  <c r="C282" i="5"/>
  <c r="D282" i="5" s="1"/>
  <c r="F282" i="5" s="1"/>
  <c r="C283" i="5"/>
  <c r="D283" i="5" s="1"/>
  <c r="F283" i="5" s="1"/>
  <c r="C284" i="5"/>
  <c r="D284" i="5" s="1"/>
  <c r="F284" i="5" s="1"/>
  <c r="C285" i="5"/>
  <c r="D285" i="5" s="1"/>
  <c r="F285" i="5" s="1"/>
  <c r="C286" i="5"/>
  <c r="D286" i="5" s="1"/>
  <c r="F286" i="5" s="1"/>
  <c r="C287" i="5"/>
  <c r="D287" i="5" s="1"/>
  <c r="F287" i="5" s="1"/>
  <c r="C288" i="5"/>
  <c r="D288" i="5" s="1"/>
  <c r="F288" i="5" s="1"/>
  <c r="C289" i="5"/>
  <c r="D289" i="5" s="1"/>
  <c r="F289" i="5" s="1"/>
  <c r="C290" i="5"/>
  <c r="D290" i="5" s="1"/>
  <c r="F290" i="5" s="1"/>
  <c r="C291" i="5"/>
  <c r="D291" i="5" s="1"/>
  <c r="F291" i="5" s="1"/>
  <c r="C292" i="5"/>
  <c r="D292" i="5" s="1"/>
  <c r="F292" i="5" s="1"/>
  <c r="C293" i="5"/>
  <c r="D293" i="5" s="1"/>
  <c r="F293" i="5" s="1"/>
  <c r="C294" i="5"/>
  <c r="D294" i="5" s="1"/>
  <c r="F294" i="5" s="1"/>
  <c r="C295" i="5"/>
  <c r="D295" i="5" s="1"/>
  <c r="F295" i="5" s="1"/>
  <c r="C296" i="5"/>
  <c r="D296" i="5" s="1"/>
  <c r="F296" i="5" s="1"/>
  <c r="C297" i="5"/>
  <c r="D297" i="5" s="1"/>
  <c r="F297" i="5" s="1"/>
  <c r="C298" i="5"/>
  <c r="D298" i="5" s="1"/>
  <c r="F298" i="5" s="1"/>
  <c r="C299" i="5"/>
  <c r="D299" i="5" s="1"/>
  <c r="F299" i="5" s="1"/>
  <c r="C300" i="5"/>
  <c r="D300" i="5" s="1"/>
  <c r="F300" i="5" s="1"/>
  <c r="C301" i="5"/>
  <c r="D301" i="5" s="1"/>
  <c r="F301" i="5" s="1"/>
  <c r="C302" i="5"/>
  <c r="D302" i="5" s="1"/>
  <c r="F302" i="5" s="1"/>
  <c r="C303" i="5"/>
  <c r="D303" i="5" s="1"/>
  <c r="F303" i="5" s="1"/>
  <c r="C304" i="5"/>
  <c r="D304" i="5" s="1"/>
  <c r="F304" i="5" s="1"/>
  <c r="C305" i="5"/>
  <c r="D305" i="5" s="1"/>
  <c r="F305" i="5" s="1"/>
  <c r="C306" i="5"/>
  <c r="D306" i="5" s="1"/>
  <c r="F306" i="5" s="1"/>
  <c r="C307" i="5"/>
  <c r="D307" i="5" s="1"/>
  <c r="F307" i="5" s="1"/>
  <c r="C308" i="5"/>
  <c r="D308" i="5" s="1"/>
  <c r="F308" i="5" s="1"/>
  <c r="C309" i="5"/>
  <c r="D309" i="5" s="1"/>
  <c r="F309" i="5" s="1"/>
  <c r="C310" i="5"/>
  <c r="D310" i="5" s="1"/>
  <c r="F310" i="5" s="1"/>
  <c r="C311" i="5"/>
  <c r="D311" i="5" s="1"/>
  <c r="F311" i="5" s="1"/>
  <c r="C312" i="5"/>
  <c r="D312" i="5" s="1"/>
  <c r="F312" i="5" s="1"/>
  <c r="C313" i="5"/>
  <c r="D313" i="5" s="1"/>
  <c r="F313" i="5" s="1"/>
  <c r="C314" i="5"/>
  <c r="D314" i="5" s="1"/>
  <c r="F314" i="5" s="1"/>
  <c r="C315" i="5"/>
  <c r="D315" i="5" s="1"/>
  <c r="F315" i="5" s="1"/>
  <c r="C316" i="5"/>
  <c r="D316" i="5" s="1"/>
  <c r="F316" i="5" s="1"/>
  <c r="C317" i="5"/>
  <c r="D317" i="5" s="1"/>
  <c r="F317" i="5" s="1"/>
  <c r="C318" i="5"/>
  <c r="D318" i="5" s="1"/>
  <c r="F318" i="5" s="1"/>
  <c r="C319" i="5"/>
  <c r="D319" i="5" s="1"/>
  <c r="F319" i="5" s="1"/>
  <c r="C320" i="5"/>
  <c r="D320" i="5" s="1"/>
  <c r="F320" i="5" s="1"/>
  <c r="C321" i="5"/>
  <c r="D321" i="5" s="1"/>
  <c r="F321" i="5" s="1"/>
  <c r="C322" i="5"/>
  <c r="D322" i="5" s="1"/>
  <c r="F322" i="5" s="1"/>
  <c r="C323" i="5"/>
  <c r="D323" i="5" s="1"/>
  <c r="F323" i="5" s="1"/>
  <c r="C324" i="5"/>
  <c r="D324" i="5" s="1"/>
  <c r="F324" i="5" s="1"/>
  <c r="C325" i="5"/>
  <c r="D325" i="5" s="1"/>
  <c r="F325" i="5" s="1"/>
  <c r="C326" i="5"/>
  <c r="D326" i="5" s="1"/>
  <c r="F326" i="5" s="1"/>
  <c r="C327" i="5"/>
  <c r="D327" i="5" s="1"/>
  <c r="F327" i="5" s="1"/>
  <c r="C328" i="5"/>
  <c r="D328" i="5" s="1"/>
  <c r="F328" i="5" s="1"/>
  <c r="C329" i="5"/>
  <c r="D329" i="5" s="1"/>
  <c r="F329" i="5" s="1"/>
  <c r="C330" i="5"/>
  <c r="D330" i="5" s="1"/>
  <c r="F330" i="5" s="1"/>
  <c r="C331" i="5"/>
  <c r="D331" i="5" s="1"/>
  <c r="F331" i="5" s="1"/>
  <c r="C332" i="5"/>
  <c r="D332" i="5" s="1"/>
  <c r="F332" i="5" s="1"/>
  <c r="C333" i="5"/>
  <c r="D333" i="5" s="1"/>
  <c r="F333" i="5" s="1"/>
  <c r="C334" i="5"/>
  <c r="D334" i="5" s="1"/>
  <c r="F334" i="5" s="1"/>
  <c r="C335" i="5"/>
  <c r="D335" i="5" s="1"/>
  <c r="F335" i="5" s="1"/>
  <c r="C336" i="5"/>
  <c r="D336" i="5" s="1"/>
  <c r="F336" i="5" s="1"/>
  <c r="C337" i="5"/>
  <c r="D337" i="5" s="1"/>
  <c r="F337" i="5" s="1"/>
  <c r="C338" i="5"/>
  <c r="D338" i="5" s="1"/>
  <c r="F338" i="5" s="1"/>
  <c r="C339" i="5"/>
  <c r="D339" i="5" s="1"/>
  <c r="F339" i="5" s="1"/>
  <c r="C340" i="5"/>
  <c r="D340" i="5" s="1"/>
  <c r="F340" i="5" s="1"/>
  <c r="C341" i="5"/>
  <c r="D341" i="5" s="1"/>
  <c r="F341" i="5" s="1"/>
  <c r="C342" i="5"/>
  <c r="D342" i="5" s="1"/>
  <c r="F342" i="5" s="1"/>
  <c r="C343" i="5"/>
  <c r="D343" i="5" s="1"/>
  <c r="F343" i="5" s="1"/>
  <c r="C344" i="5"/>
  <c r="D344" i="5" s="1"/>
  <c r="F344" i="5" s="1"/>
  <c r="C345" i="5"/>
  <c r="D345" i="5" s="1"/>
  <c r="F345" i="5" s="1"/>
  <c r="C346" i="5"/>
  <c r="D346" i="5" s="1"/>
  <c r="F346" i="5" s="1"/>
  <c r="C347" i="5"/>
  <c r="D347" i="5" s="1"/>
  <c r="F347" i="5" s="1"/>
  <c r="C348" i="5"/>
  <c r="D348" i="5" s="1"/>
  <c r="F348" i="5" s="1"/>
  <c r="C349" i="5"/>
  <c r="D349" i="5" s="1"/>
  <c r="F349" i="5" s="1"/>
  <c r="C350" i="5"/>
  <c r="D350" i="5" s="1"/>
  <c r="F350" i="5" s="1"/>
  <c r="C351" i="5"/>
  <c r="D351" i="5" s="1"/>
  <c r="F351" i="5" s="1"/>
  <c r="C352" i="5"/>
  <c r="D352" i="5" s="1"/>
  <c r="F352" i="5" s="1"/>
  <c r="C353" i="5"/>
  <c r="D353" i="5" s="1"/>
  <c r="F353" i="5" s="1"/>
  <c r="C354" i="5"/>
  <c r="D354" i="5" s="1"/>
  <c r="F354" i="5" s="1"/>
  <c r="C355" i="5"/>
  <c r="D355" i="5" s="1"/>
  <c r="F355" i="5" s="1"/>
  <c r="C356" i="5"/>
  <c r="D356" i="5" s="1"/>
  <c r="F356" i="5" s="1"/>
  <c r="C357" i="5"/>
  <c r="D357" i="5" s="1"/>
  <c r="F357" i="5" s="1"/>
  <c r="C358" i="5"/>
  <c r="D358" i="5" s="1"/>
  <c r="F358" i="5" s="1"/>
  <c r="C359" i="5"/>
  <c r="D359" i="5" s="1"/>
  <c r="F359" i="5" s="1"/>
  <c r="C360" i="5"/>
  <c r="D360" i="5" s="1"/>
  <c r="F360" i="5" s="1"/>
  <c r="C361" i="5"/>
  <c r="D361" i="5" s="1"/>
  <c r="F361" i="5" s="1"/>
  <c r="C362" i="5"/>
  <c r="D362" i="5" s="1"/>
  <c r="F362" i="5" s="1"/>
  <c r="C363" i="5"/>
  <c r="D363" i="5" s="1"/>
  <c r="F363" i="5" s="1"/>
  <c r="C364" i="5"/>
  <c r="D364" i="5" s="1"/>
  <c r="F364" i="5" s="1"/>
  <c r="C365" i="5"/>
  <c r="D365" i="5" s="1"/>
  <c r="F365" i="5" s="1"/>
  <c r="C366" i="5"/>
  <c r="D366" i="5" s="1"/>
  <c r="F366" i="5" s="1"/>
  <c r="C367" i="5"/>
  <c r="D367" i="5" s="1"/>
  <c r="F367" i="5" s="1"/>
  <c r="C368" i="5"/>
  <c r="D368" i="5" s="1"/>
  <c r="F368" i="5" s="1"/>
  <c r="C369" i="5"/>
  <c r="D369" i="5" s="1"/>
  <c r="F369" i="5" s="1"/>
  <c r="C370" i="5"/>
  <c r="D370" i="5" s="1"/>
  <c r="F370" i="5" s="1"/>
  <c r="C371" i="5"/>
  <c r="D371" i="5" s="1"/>
  <c r="F371" i="5" s="1"/>
  <c r="C372" i="5"/>
  <c r="D372" i="5" s="1"/>
  <c r="F372" i="5" s="1"/>
  <c r="C373" i="5"/>
  <c r="D373" i="5" s="1"/>
  <c r="F373" i="5" s="1"/>
  <c r="C374" i="5"/>
  <c r="D374" i="5" s="1"/>
  <c r="F374" i="5" s="1"/>
  <c r="C375" i="5"/>
  <c r="D375" i="5" s="1"/>
  <c r="F375" i="5" s="1"/>
  <c r="C376" i="5"/>
  <c r="D376" i="5" s="1"/>
  <c r="F376" i="5" s="1"/>
  <c r="C377" i="5"/>
  <c r="D377" i="5" s="1"/>
  <c r="F377" i="5" s="1"/>
  <c r="C378" i="5"/>
  <c r="D378" i="5" s="1"/>
  <c r="F378" i="5" s="1"/>
  <c r="C379" i="5"/>
  <c r="D379" i="5" s="1"/>
  <c r="F379" i="5" s="1"/>
  <c r="C380" i="5"/>
  <c r="D380" i="5" s="1"/>
  <c r="F380" i="5" s="1"/>
  <c r="C381" i="5"/>
  <c r="D381" i="5" s="1"/>
  <c r="F381" i="5" s="1"/>
  <c r="C382" i="5"/>
  <c r="D382" i="5" s="1"/>
  <c r="F382" i="5" s="1"/>
  <c r="C383" i="5"/>
  <c r="D383" i="5" s="1"/>
  <c r="F383" i="5" s="1"/>
  <c r="C384" i="5"/>
  <c r="D384" i="5" s="1"/>
  <c r="F384" i="5" s="1"/>
  <c r="C385" i="5"/>
  <c r="D385" i="5" s="1"/>
  <c r="F385" i="5" s="1"/>
  <c r="C386" i="5"/>
  <c r="D386" i="5" s="1"/>
  <c r="F386" i="5" s="1"/>
  <c r="C387" i="5"/>
  <c r="D387" i="5" s="1"/>
  <c r="F387" i="5" s="1"/>
  <c r="C388" i="5"/>
  <c r="D388" i="5" s="1"/>
  <c r="F388" i="5" s="1"/>
  <c r="C389" i="5"/>
  <c r="D389" i="5" s="1"/>
  <c r="F389" i="5" s="1"/>
  <c r="C390" i="5"/>
  <c r="D390" i="5" s="1"/>
  <c r="F390" i="5" s="1"/>
  <c r="C391" i="5"/>
  <c r="D391" i="5" s="1"/>
  <c r="F391" i="5" s="1"/>
  <c r="C392" i="5"/>
  <c r="D392" i="5" s="1"/>
  <c r="F392" i="5" s="1"/>
  <c r="C393" i="5"/>
  <c r="D393" i="5" s="1"/>
  <c r="F393" i="5" s="1"/>
  <c r="C394" i="5"/>
  <c r="D394" i="5" s="1"/>
  <c r="F394" i="5" s="1"/>
  <c r="C395" i="5"/>
  <c r="D395" i="5" s="1"/>
  <c r="F395" i="5" s="1"/>
  <c r="C396" i="5"/>
  <c r="D396" i="5" s="1"/>
  <c r="F396" i="5" s="1"/>
  <c r="C397" i="5"/>
  <c r="D397" i="5" s="1"/>
  <c r="F397" i="5" s="1"/>
  <c r="C398" i="5"/>
  <c r="D398" i="5" s="1"/>
  <c r="F398" i="5" s="1"/>
  <c r="C399" i="5"/>
  <c r="D399" i="5" s="1"/>
  <c r="F399" i="5" s="1"/>
  <c r="C400" i="5"/>
  <c r="D400" i="5" s="1"/>
  <c r="F400" i="5" s="1"/>
  <c r="C401" i="5"/>
  <c r="D401" i="5" s="1"/>
  <c r="F401" i="5" s="1"/>
  <c r="C402" i="5"/>
  <c r="D402" i="5" s="1"/>
  <c r="F402" i="5" s="1"/>
  <c r="C403" i="5"/>
  <c r="D403" i="5" s="1"/>
  <c r="F403" i="5" s="1"/>
  <c r="C404" i="5"/>
  <c r="D404" i="5" s="1"/>
  <c r="F404" i="5" s="1"/>
  <c r="C405" i="5"/>
  <c r="D405" i="5" s="1"/>
  <c r="F405" i="5" s="1"/>
  <c r="C406" i="5"/>
  <c r="D406" i="5" s="1"/>
  <c r="F406" i="5" s="1"/>
  <c r="C407" i="5"/>
  <c r="D407" i="5" s="1"/>
  <c r="F407" i="5" s="1"/>
  <c r="C408" i="5"/>
  <c r="D408" i="5" s="1"/>
  <c r="F408" i="5" s="1"/>
  <c r="C409" i="5"/>
  <c r="D409" i="5" s="1"/>
  <c r="F409" i="5" s="1"/>
  <c r="C410" i="5"/>
  <c r="D410" i="5" s="1"/>
  <c r="F410" i="5" s="1"/>
  <c r="C411" i="5"/>
  <c r="D411" i="5" s="1"/>
  <c r="F411" i="5" s="1"/>
  <c r="C412" i="5"/>
  <c r="D412" i="5" s="1"/>
  <c r="F412" i="5" s="1"/>
  <c r="C413" i="5"/>
  <c r="D413" i="5" s="1"/>
  <c r="F413" i="5" s="1"/>
  <c r="C414" i="5"/>
  <c r="D414" i="5" s="1"/>
  <c r="F414" i="5" s="1"/>
  <c r="C415" i="5"/>
  <c r="D415" i="5" s="1"/>
  <c r="F415" i="5" s="1"/>
  <c r="C416" i="5"/>
  <c r="D416" i="5" s="1"/>
  <c r="F416" i="5" s="1"/>
  <c r="C417" i="5"/>
  <c r="D417" i="5" s="1"/>
  <c r="F417" i="5" s="1"/>
  <c r="C418" i="5"/>
  <c r="D418" i="5" s="1"/>
  <c r="F418" i="5" s="1"/>
  <c r="C419" i="5"/>
  <c r="D419" i="5" s="1"/>
  <c r="F419" i="5" s="1"/>
  <c r="C420" i="5"/>
  <c r="D420" i="5" s="1"/>
  <c r="F420" i="5" s="1"/>
  <c r="C421" i="5"/>
  <c r="D421" i="5" s="1"/>
  <c r="F421" i="5" s="1"/>
  <c r="C422" i="5"/>
  <c r="D422" i="5" s="1"/>
  <c r="F422" i="5" s="1"/>
  <c r="C423" i="5"/>
  <c r="D423" i="5" s="1"/>
  <c r="F423" i="5" s="1"/>
  <c r="C424" i="5"/>
  <c r="D424" i="5" s="1"/>
  <c r="F424" i="5" s="1"/>
  <c r="C425" i="5"/>
  <c r="D425" i="5" s="1"/>
  <c r="F425" i="5" s="1"/>
  <c r="C426" i="5"/>
  <c r="D426" i="5" s="1"/>
  <c r="F426" i="5" s="1"/>
  <c r="C427" i="5"/>
  <c r="D427" i="5" s="1"/>
  <c r="F427" i="5" s="1"/>
  <c r="C428" i="5"/>
  <c r="D428" i="5" s="1"/>
  <c r="F428" i="5" s="1"/>
  <c r="C429" i="5"/>
  <c r="D429" i="5" s="1"/>
  <c r="F429" i="5" s="1"/>
  <c r="C430" i="5"/>
  <c r="D430" i="5" s="1"/>
  <c r="F430" i="5" s="1"/>
  <c r="C431" i="5"/>
  <c r="D431" i="5" s="1"/>
  <c r="F431" i="5" s="1"/>
  <c r="C432" i="5"/>
  <c r="D432" i="5" s="1"/>
  <c r="F432" i="5" s="1"/>
  <c r="C433" i="5"/>
  <c r="D433" i="5" s="1"/>
  <c r="F433" i="5" s="1"/>
  <c r="C434" i="5"/>
  <c r="D434" i="5" s="1"/>
  <c r="F434" i="5" s="1"/>
  <c r="C435" i="5"/>
  <c r="D435" i="5" s="1"/>
  <c r="F435" i="5" s="1"/>
  <c r="C436" i="5"/>
  <c r="D436" i="5" s="1"/>
  <c r="F436" i="5" s="1"/>
  <c r="C437" i="5"/>
  <c r="D437" i="5" s="1"/>
  <c r="F437" i="5" s="1"/>
  <c r="C438" i="5"/>
  <c r="D438" i="5" s="1"/>
  <c r="F438" i="5" s="1"/>
  <c r="C439" i="5"/>
  <c r="D439" i="5" s="1"/>
  <c r="F439" i="5" s="1"/>
  <c r="C440" i="5"/>
  <c r="D440" i="5" s="1"/>
  <c r="F440" i="5" s="1"/>
  <c r="C441" i="5"/>
  <c r="D441" i="5" s="1"/>
  <c r="F441" i="5" s="1"/>
  <c r="C442" i="5"/>
  <c r="D442" i="5" s="1"/>
  <c r="F442" i="5" s="1"/>
  <c r="C443" i="5"/>
  <c r="D443" i="5" s="1"/>
  <c r="F443" i="5" s="1"/>
  <c r="C444" i="5"/>
  <c r="D444" i="5" s="1"/>
  <c r="F444" i="5" s="1"/>
  <c r="C445" i="5"/>
  <c r="D445" i="5" s="1"/>
  <c r="F445" i="5" s="1"/>
  <c r="C446" i="5"/>
  <c r="D446" i="5" s="1"/>
  <c r="F446" i="5" s="1"/>
  <c r="C447" i="5"/>
  <c r="D447" i="5" s="1"/>
  <c r="F447" i="5" s="1"/>
  <c r="C448" i="5"/>
  <c r="D448" i="5" s="1"/>
  <c r="F448" i="5" s="1"/>
  <c r="C449" i="5"/>
  <c r="D449" i="5" s="1"/>
  <c r="F449" i="5" s="1"/>
  <c r="C450" i="5"/>
  <c r="D450" i="5" s="1"/>
  <c r="F450" i="5" s="1"/>
  <c r="C451" i="5"/>
  <c r="D451" i="5" s="1"/>
  <c r="F451" i="5" s="1"/>
  <c r="C452" i="5"/>
  <c r="D452" i="5" s="1"/>
  <c r="F452" i="5" s="1"/>
  <c r="C453" i="5"/>
  <c r="D453" i="5" s="1"/>
  <c r="F453" i="5" s="1"/>
  <c r="C454" i="5"/>
  <c r="D454" i="5" s="1"/>
  <c r="F454" i="5" s="1"/>
  <c r="C455" i="5"/>
  <c r="D455" i="5" s="1"/>
  <c r="F455" i="5" s="1"/>
  <c r="C456" i="5"/>
  <c r="D456" i="5" s="1"/>
  <c r="F456" i="5" s="1"/>
  <c r="C457" i="5"/>
  <c r="D457" i="5" s="1"/>
  <c r="F457" i="5" s="1"/>
  <c r="C458" i="5"/>
  <c r="D458" i="5" s="1"/>
  <c r="F458" i="5" s="1"/>
  <c r="C459" i="5"/>
  <c r="D459" i="5" s="1"/>
  <c r="F459" i="5" s="1"/>
  <c r="C460" i="5"/>
  <c r="D460" i="5" s="1"/>
  <c r="F460" i="5" s="1"/>
  <c r="C461" i="5"/>
  <c r="D461" i="5" s="1"/>
  <c r="F461" i="5" s="1"/>
  <c r="C462" i="5"/>
  <c r="D462" i="5" s="1"/>
  <c r="F462" i="5" s="1"/>
  <c r="C463" i="5"/>
  <c r="D463" i="5" s="1"/>
  <c r="F463" i="5" s="1"/>
  <c r="C464" i="5"/>
  <c r="D464" i="5" s="1"/>
  <c r="F464" i="5" s="1"/>
  <c r="C465" i="5"/>
  <c r="D465" i="5" s="1"/>
  <c r="F465" i="5" s="1"/>
  <c r="C466" i="5"/>
  <c r="D466" i="5" s="1"/>
  <c r="F466" i="5" s="1"/>
  <c r="C467" i="5"/>
  <c r="D467" i="5" s="1"/>
  <c r="F467" i="5" s="1"/>
  <c r="C468" i="5"/>
  <c r="D468" i="5" s="1"/>
  <c r="F468" i="5" s="1"/>
  <c r="C469" i="5"/>
  <c r="D469" i="5" s="1"/>
  <c r="F469" i="5" s="1"/>
  <c r="C470" i="5"/>
  <c r="D470" i="5" s="1"/>
  <c r="F470" i="5" s="1"/>
  <c r="C471" i="5"/>
  <c r="D471" i="5" s="1"/>
  <c r="F471" i="5" s="1"/>
  <c r="C472" i="5"/>
  <c r="D472" i="5" s="1"/>
  <c r="F472" i="5" s="1"/>
  <c r="C473" i="5"/>
  <c r="D473" i="5" s="1"/>
  <c r="F473" i="5" s="1"/>
  <c r="C474" i="5"/>
  <c r="D474" i="5" s="1"/>
  <c r="F474" i="5" s="1"/>
  <c r="C475" i="5"/>
  <c r="D475" i="5" s="1"/>
  <c r="F475" i="5" s="1"/>
  <c r="C476" i="5"/>
  <c r="D476" i="5" s="1"/>
  <c r="F476" i="5" s="1"/>
  <c r="C477" i="5"/>
  <c r="D477" i="5" s="1"/>
  <c r="F477" i="5" s="1"/>
  <c r="C478" i="5"/>
  <c r="D478" i="5" s="1"/>
  <c r="F478" i="5" s="1"/>
  <c r="C479" i="5"/>
  <c r="D479" i="5" s="1"/>
  <c r="F479" i="5" s="1"/>
  <c r="C480" i="5"/>
  <c r="D480" i="5" s="1"/>
  <c r="F480" i="5" s="1"/>
  <c r="C481" i="5"/>
  <c r="D481" i="5" s="1"/>
  <c r="F481" i="5" s="1"/>
  <c r="C482" i="5"/>
  <c r="D482" i="5" s="1"/>
  <c r="F482" i="5" s="1"/>
  <c r="C483" i="5"/>
  <c r="D483" i="5" s="1"/>
  <c r="F483" i="5" s="1"/>
  <c r="C484" i="5"/>
  <c r="D484" i="5" s="1"/>
  <c r="F484" i="5" s="1"/>
  <c r="C485" i="5"/>
  <c r="D485" i="5" s="1"/>
  <c r="F485" i="5" s="1"/>
  <c r="C486" i="5"/>
  <c r="D486" i="5" s="1"/>
  <c r="F486" i="5" s="1"/>
  <c r="C487" i="5"/>
  <c r="D487" i="5" s="1"/>
  <c r="F487" i="5" s="1"/>
  <c r="C488" i="5"/>
  <c r="D488" i="5" s="1"/>
  <c r="F488" i="5" s="1"/>
  <c r="C489" i="5"/>
  <c r="D489" i="5" s="1"/>
  <c r="F489" i="5" s="1"/>
  <c r="C490" i="5"/>
  <c r="D490" i="5" s="1"/>
  <c r="F490" i="5" s="1"/>
  <c r="C491" i="5"/>
  <c r="D491" i="5" s="1"/>
  <c r="F491" i="5" s="1"/>
  <c r="C492" i="5"/>
  <c r="D492" i="5" s="1"/>
  <c r="F492" i="5" s="1"/>
  <c r="C493" i="5"/>
  <c r="D493" i="5" s="1"/>
  <c r="F493" i="5" s="1"/>
  <c r="C494" i="5"/>
  <c r="D494" i="5" s="1"/>
  <c r="F494" i="5" s="1"/>
  <c r="C495" i="5"/>
  <c r="D495" i="5" s="1"/>
  <c r="F495" i="5" s="1"/>
  <c r="C496" i="5"/>
  <c r="D496" i="5" s="1"/>
  <c r="F496" i="5" s="1"/>
  <c r="C497" i="5"/>
  <c r="D497" i="5" s="1"/>
  <c r="F497" i="5" s="1"/>
  <c r="C498" i="5"/>
  <c r="D498" i="5" s="1"/>
  <c r="F498" i="5" s="1"/>
  <c r="C499" i="5"/>
  <c r="D499" i="5" s="1"/>
  <c r="F499" i="5" s="1"/>
  <c r="C500" i="5"/>
  <c r="D500" i="5" s="1"/>
  <c r="F500" i="5" s="1"/>
  <c r="C501" i="5"/>
  <c r="D501" i="5" s="1"/>
  <c r="F501" i="5" s="1"/>
  <c r="C502" i="5"/>
  <c r="D502" i="5" s="1"/>
  <c r="F502" i="5" s="1"/>
  <c r="C503" i="5"/>
  <c r="D503" i="5" s="1"/>
  <c r="F503" i="5" s="1"/>
  <c r="C504" i="5"/>
  <c r="D504" i="5" s="1"/>
  <c r="F504" i="5" s="1"/>
  <c r="C505" i="5"/>
  <c r="D505" i="5" s="1"/>
  <c r="F505" i="5" s="1"/>
  <c r="C506" i="5"/>
  <c r="D506" i="5" s="1"/>
  <c r="F506" i="5" s="1"/>
  <c r="C507" i="5"/>
  <c r="D507" i="5" s="1"/>
  <c r="F507" i="5" s="1"/>
  <c r="C508" i="5"/>
  <c r="D508" i="5" s="1"/>
  <c r="F508" i="5" s="1"/>
  <c r="C509" i="5"/>
  <c r="D509" i="5" s="1"/>
  <c r="F509" i="5" s="1"/>
  <c r="C510" i="5"/>
  <c r="D510" i="5" s="1"/>
  <c r="F510" i="5" s="1"/>
  <c r="C511" i="5"/>
  <c r="D511" i="5" s="1"/>
  <c r="F511" i="5" s="1"/>
  <c r="C512" i="5"/>
  <c r="D512" i="5" s="1"/>
  <c r="F512" i="5" s="1"/>
  <c r="C513" i="5"/>
  <c r="D513" i="5" s="1"/>
  <c r="F513" i="5" s="1"/>
  <c r="C514" i="5"/>
  <c r="D514" i="5" s="1"/>
  <c r="F514" i="5" s="1"/>
  <c r="C515" i="5"/>
  <c r="D515" i="5" s="1"/>
  <c r="F515" i="5" s="1"/>
  <c r="C516" i="5"/>
  <c r="D516" i="5" s="1"/>
  <c r="F516" i="5" s="1"/>
  <c r="C517" i="5"/>
  <c r="D517" i="5" s="1"/>
  <c r="F517" i="5" s="1"/>
  <c r="C518" i="5"/>
  <c r="D518" i="5" s="1"/>
  <c r="F518" i="5" s="1"/>
  <c r="C519" i="5"/>
  <c r="D519" i="5" s="1"/>
  <c r="F519" i="5" s="1"/>
  <c r="C520" i="5"/>
  <c r="D520" i="5" s="1"/>
  <c r="F520" i="5" s="1"/>
  <c r="C521" i="5"/>
  <c r="D521" i="5" s="1"/>
  <c r="F521" i="5" s="1"/>
  <c r="C522" i="5"/>
  <c r="D522" i="5" s="1"/>
  <c r="F522" i="5" s="1"/>
  <c r="C523" i="5"/>
  <c r="D523" i="5" s="1"/>
  <c r="F523" i="5" s="1"/>
  <c r="C524" i="5"/>
  <c r="D524" i="5" s="1"/>
  <c r="F524" i="5" s="1"/>
  <c r="C525" i="5"/>
  <c r="D525" i="5" s="1"/>
  <c r="F525" i="5" s="1"/>
  <c r="C526" i="5"/>
  <c r="D526" i="5" s="1"/>
  <c r="F526" i="5" s="1"/>
  <c r="C527" i="5"/>
  <c r="D527" i="5" s="1"/>
  <c r="F527" i="5" s="1"/>
  <c r="C528" i="5"/>
  <c r="D528" i="5" s="1"/>
  <c r="F528" i="5" s="1"/>
  <c r="C529" i="5"/>
  <c r="D529" i="5" s="1"/>
  <c r="F529" i="5" s="1"/>
  <c r="C530" i="5"/>
  <c r="D530" i="5" s="1"/>
  <c r="F530" i="5" s="1"/>
  <c r="C531" i="5"/>
  <c r="D531" i="5" s="1"/>
  <c r="F531" i="5" s="1"/>
  <c r="C532" i="5"/>
  <c r="D532" i="5" s="1"/>
  <c r="F532" i="5" s="1"/>
  <c r="C533" i="5"/>
  <c r="D533" i="5" s="1"/>
  <c r="F533" i="5" s="1"/>
  <c r="C534" i="5"/>
  <c r="D534" i="5" s="1"/>
  <c r="F534" i="5" s="1"/>
  <c r="C535" i="5"/>
  <c r="D535" i="5" s="1"/>
  <c r="F535" i="5" s="1"/>
  <c r="C536" i="5"/>
  <c r="D536" i="5" s="1"/>
  <c r="F536" i="5" s="1"/>
  <c r="C537" i="5"/>
  <c r="D537" i="5" s="1"/>
  <c r="F537" i="5" s="1"/>
  <c r="C538" i="5"/>
  <c r="D538" i="5" s="1"/>
  <c r="F538" i="5" s="1"/>
  <c r="C539" i="5"/>
  <c r="D539" i="5" s="1"/>
  <c r="F539" i="5" s="1"/>
  <c r="C540" i="5"/>
  <c r="D540" i="5" s="1"/>
  <c r="F540" i="5" s="1"/>
  <c r="C541" i="5"/>
  <c r="D541" i="5" s="1"/>
  <c r="F541" i="5" s="1"/>
  <c r="C542" i="5"/>
  <c r="D542" i="5" s="1"/>
  <c r="F542" i="5" s="1"/>
  <c r="C543" i="5"/>
  <c r="D543" i="5" s="1"/>
  <c r="F543" i="5" s="1"/>
  <c r="C544" i="5"/>
  <c r="D544" i="5" s="1"/>
  <c r="F544" i="5" s="1"/>
  <c r="C545" i="5"/>
  <c r="D545" i="5" s="1"/>
  <c r="F545" i="5" s="1"/>
  <c r="C546" i="5"/>
  <c r="D546" i="5" s="1"/>
  <c r="F546" i="5" s="1"/>
  <c r="C547" i="5"/>
  <c r="D547" i="5" s="1"/>
  <c r="F547" i="5" s="1"/>
  <c r="C548" i="5"/>
  <c r="D548" i="5" s="1"/>
  <c r="F548" i="5" s="1"/>
  <c r="C549" i="5"/>
  <c r="D549" i="5" s="1"/>
  <c r="F549" i="5" s="1"/>
  <c r="C550" i="5"/>
  <c r="D550" i="5" s="1"/>
  <c r="F550" i="5" s="1"/>
  <c r="C551" i="5"/>
  <c r="D551" i="5" s="1"/>
  <c r="F551" i="5" s="1"/>
  <c r="C552" i="5"/>
  <c r="D552" i="5" s="1"/>
  <c r="F552" i="5" s="1"/>
  <c r="C553" i="5"/>
  <c r="D553" i="5" s="1"/>
  <c r="F553" i="5" s="1"/>
  <c r="C554" i="5"/>
  <c r="D554" i="5" s="1"/>
  <c r="F554" i="5" s="1"/>
  <c r="C555" i="5"/>
  <c r="D555" i="5" s="1"/>
  <c r="F555" i="5" s="1"/>
  <c r="C556" i="5"/>
  <c r="D556" i="5" s="1"/>
  <c r="F556" i="5" s="1"/>
  <c r="C557" i="5"/>
  <c r="D557" i="5" s="1"/>
  <c r="F557" i="5" s="1"/>
  <c r="C558" i="5"/>
  <c r="D558" i="5" s="1"/>
  <c r="F558" i="5" s="1"/>
  <c r="C559" i="5"/>
  <c r="D559" i="5" s="1"/>
  <c r="F559" i="5" s="1"/>
  <c r="C560" i="5"/>
  <c r="D560" i="5" s="1"/>
  <c r="F560" i="5" s="1"/>
  <c r="C561" i="5"/>
  <c r="D561" i="5" s="1"/>
  <c r="F561" i="5" s="1"/>
  <c r="C562" i="5"/>
  <c r="D562" i="5" s="1"/>
  <c r="F562" i="5" s="1"/>
  <c r="C563" i="5"/>
  <c r="D563" i="5" s="1"/>
  <c r="F563" i="5" s="1"/>
  <c r="C564" i="5"/>
  <c r="D564" i="5" s="1"/>
  <c r="F564" i="5" s="1"/>
  <c r="C565" i="5"/>
  <c r="D565" i="5" s="1"/>
  <c r="F565" i="5" s="1"/>
  <c r="C566" i="5"/>
  <c r="D566" i="5" s="1"/>
  <c r="F566" i="5" s="1"/>
  <c r="C567" i="5"/>
  <c r="D567" i="5" s="1"/>
  <c r="F567" i="5" s="1"/>
  <c r="C568" i="5"/>
  <c r="D568" i="5" s="1"/>
  <c r="F568" i="5" s="1"/>
  <c r="C569" i="5"/>
  <c r="D569" i="5" s="1"/>
  <c r="F569" i="5" s="1"/>
  <c r="C570" i="5"/>
  <c r="D570" i="5" s="1"/>
  <c r="F570" i="5" s="1"/>
  <c r="C571" i="5"/>
  <c r="D571" i="5" s="1"/>
  <c r="F571" i="5" s="1"/>
  <c r="C572" i="5"/>
  <c r="D572" i="5" s="1"/>
  <c r="F572" i="5" s="1"/>
  <c r="C573" i="5"/>
  <c r="D573" i="5" s="1"/>
  <c r="F573" i="5" s="1"/>
  <c r="C574" i="5"/>
  <c r="D574" i="5" s="1"/>
  <c r="F574" i="5" s="1"/>
  <c r="C575" i="5"/>
  <c r="D575" i="5" s="1"/>
  <c r="F575" i="5" s="1"/>
  <c r="C576" i="5"/>
  <c r="D576" i="5" s="1"/>
  <c r="F576" i="5" s="1"/>
  <c r="C577" i="5"/>
  <c r="D577" i="5" s="1"/>
  <c r="F577" i="5" s="1"/>
  <c r="C578" i="5"/>
  <c r="D578" i="5" s="1"/>
  <c r="F578" i="5" s="1"/>
  <c r="C579" i="5"/>
  <c r="D579" i="5" s="1"/>
  <c r="F579" i="5" s="1"/>
  <c r="C580" i="5"/>
  <c r="D580" i="5" s="1"/>
  <c r="F580" i="5" s="1"/>
  <c r="C581" i="5"/>
  <c r="D581" i="5" s="1"/>
  <c r="F581" i="5" s="1"/>
  <c r="C582" i="5"/>
  <c r="D582" i="5" s="1"/>
  <c r="F582" i="5" s="1"/>
  <c r="C583" i="5"/>
  <c r="D583" i="5" s="1"/>
  <c r="F583" i="5" s="1"/>
  <c r="C584" i="5"/>
  <c r="D584" i="5" s="1"/>
  <c r="F584" i="5" s="1"/>
  <c r="C585" i="5"/>
  <c r="D585" i="5" s="1"/>
  <c r="F585" i="5" s="1"/>
  <c r="C586" i="5"/>
  <c r="D586" i="5" s="1"/>
  <c r="F586" i="5" s="1"/>
  <c r="C587" i="5"/>
  <c r="D587" i="5" s="1"/>
  <c r="F587" i="5" s="1"/>
  <c r="C588" i="5"/>
  <c r="D588" i="5" s="1"/>
  <c r="F588" i="5" s="1"/>
  <c r="C589" i="5"/>
  <c r="D589" i="5" s="1"/>
  <c r="F589" i="5" s="1"/>
  <c r="C590" i="5"/>
  <c r="D590" i="5" s="1"/>
  <c r="F590" i="5" s="1"/>
  <c r="C591" i="5"/>
  <c r="D591" i="5" s="1"/>
  <c r="F591" i="5" s="1"/>
  <c r="C592" i="5"/>
  <c r="D592" i="5" s="1"/>
  <c r="F592" i="5" s="1"/>
  <c r="C593" i="5"/>
  <c r="D593" i="5" s="1"/>
  <c r="F593" i="5" s="1"/>
  <c r="C594" i="5"/>
  <c r="D594" i="5" s="1"/>
  <c r="F594" i="5" s="1"/>
  <c r="C595" i="5"/>
  <c r="D595" i="5" s="1"/>
  <c r="F595" i="5" s="1"/>
  <c r="C596" i="5"/>
  <c r="D596" i="5" s="1"/>
  <c r="F596" i="5" s="1"/>
  <c r="C597" i="5"/>
  <c r="D597" i="5" s="1"/>
  <c r="F597" i="5" s="1"/>
  <c r="C598" i="5"/>
  <c r="D598" i="5" s="1"/>
  <c r="F598" i="5" s="1"/>
  <c r="C599" i="5"/>
  <c r="D599" i="5" s="1"/>
  <c r="F599" i="5" s="1"/>
  <c r="C600" i="5"/>
  <c r="D600" i="5" s="1"/>
  <c r="F600" i="5" s="1"/>
  <c r="C601" i="5"/>
  <c r="D601" i="5" s="1"/>
  <c r="F601" i="5" s="1"/>
  <c r="C602" i="5"/>
  <c r="D602" i="5" s="1"/>
  <c r="F602" i="5" s="1"/>
  <c r="C603" i="5"/>
  <c r="D603" i="5" s="1"/>
  <c r="F603" i="5" s="1"/>
  <c r="C604" i="5"/>
  <c r="D604" i="5" s="1"/>
  <c r="F604" i="5" s="1"/>
  <c r="C605" i="5"/>
  <c r="D605" i="5" s="1"/>
  <c r="F605" i="5" s="1"/>
  <c r="C606" i="5"/>
  <c r="D606" i="5" s="1"/>
  <c r="F606" i="5" s="1"/>
  <c r="C607" i="5"/>
  <c r="D607" i="5" s="1"/>
  <c r="F607" i="5" s="1"/>
  <c r="C608" i="5"/>
  <c r="D608" i="5" s="1"/>
  <c r="F608" i="5" s="1"/>
  <c r="C609" i="5"/>
  <c r="D609" i="5" s="1"/>
  <c r="F609" i="5" s="1"/>
  <c r="C610" i="5"/>
  <c r="D610" i="5" s="1"/>
  <c r="F610" i="5" s="1"/>
  <c r="C611" i="5"/>
  <c r="D611" i="5" s="1"/>
  <c r="F611" i="5" s="1"/>
  <c r="C612" i="5"/>
  <c r="D612" i="5" s="1"/>
  <c r="F612" i="5" s="1"/>
  <c r="C613" i="5"/>
  <c r="D613" i="5" s="1"/>
  <c r="F613" i="5" s="1"/>
  <c r="C614" i="5"/>
  <c r="D614" i="5" s="1"/>
  <c r="F614" i="5" s="1"/>
  <c r="C615" i="5"/>
  <c r="D615" i="5" s="1"/>
  <c r="F615" i="5" s="1"/>
  <c r="C616" i="5"/>
  <c r="D616" i="5" s="1"/>
  <c r="F616" i="5" s="1"/>
  <c r="C617" i="5"/>
  <c r="D617" i="5" s="1"/>
  <c r="F617" i="5" s="1"/>
  <c r="C618" i="5"/>
  <c r="D618" i="5" s="1"/>
  <c r="F618" i="5" s="1"/>
  <c r="C619" i="5"/>
  <c r="D619" i="5" s="1"/>
  <c r="F619" i="5" s="1"/>
  <c r="C620" i="5"/>
  <c r="D620" i="5" s="1"/>
  <c r="F620" i="5" s="1"/>
  <c r="C621" i="5"/>
  <c r="D621" i="5" s="1"/>
  <c r="F621" i="5" s="1"/>
  <c r="C622" i="5"/>
  <c r="D622" i="5" s="1"/>
  <c r="F622" i="5" s="1"/>
  <c r="C623" i="5"/>
  <c r="D623" i="5" s="1"/>
  <c r="F623" i="5" s="1"/>
  <c r="C624" i="5"/>
  <c r="D624" i="5" s="1"/>
  <c r="F624" i="5" s="1"/>
  <c r="C625" i="5"/>
  <c r="D625" i="5" s="1"/>
  <c r="F625" i="5" s="1"/>
  <c r="C626" i="5"/>
  <c r="D626" i="5" s="1"/>
  <c r="F626" i="5" s="1"/>
  <c r="C627" i="5"/>
  <c r="D627" i="5" s="1"/>
  <c r="F627" i="5" s="1"/>
  <c r="C628" i="5"/>
  <c r="D628" i="5" s="1"/>
  <c r="F628" i="5" s="1"/>
  <c r="C629" i="5"/>
  <c r="D629" i="5" s="1"/>
  <c r="F629" i="5" s="1"/>
  <c r="C630" i="5"/>
  <c r="D630" i="5" s="1"/>
  <c r="F630" i="5" s="1"/>
  <c r="C631" i="5"/>
  <c r="D631" i="5" s="1"/>
  <c r="F631" i="5" s="1"/>
  <c r="C632" i="5"/>
  <c r="D632" i="5" s="1"/>
  <c r="F632" i="5" s="1"/>
  <c r="C633" i="5"/>
  <c r="D633" i="5" s="1"/>
  <c r="F633" i="5" s="1"/>
  <c r="C634" i="5"/>
  <c r="D634" i="5" s="1"/>
  <c r="F634" i="5" s="1"/>
  <c r="C635" i="5"/>
  <c r="D635" i="5" s="1"/>
  <c r="F635" i="5" s="1"/>
  <c r="C636" i="5"/>
  <c r="D636" i="5" s="1"/>
  <c r="F636" i="5" s="1"/>
  <c r="C637" i="5"/>
  <c r="D637" i="5" s="1"/>
  <c r="F637" i="5" s="1"/>
  <c r="C638" i="5"/>
  <c r="D638" i="5" s="1"/>
  <c r="F638" i="5" s="1"/>
  <c r="C639" i="5"/>
  <c r="D639" i="5" s="1"/>
  <c r="F639" i="5" s="1"/>
  <c r="C640" i="5"/>
  <c r="D640" i="5" s="1"/>
  <c r="F640" i="5" s="1"/>
  <c r="C641" i="5"/>
  <c r="D641" i="5" s="1"/>
  <c r="F641" i="5" s="1"/>
  <c r="C642" i="5"/>
  <c r="D642" i="5" s="1"/>
  <c r="F642" i="5" s="1"/>
  <c r="C643" i="5"/>
  <c r="D643" i="5" s="1"/>
  <c r="F643" i="5" s="1"/>
  <c r="C644" i="5"/>
  <c r="D644" i="5" s="1"/>
  <c r="F644" i="5" s="1"/>
  <c r="C645" i="5"/>
  <c r="D645" i="5" s="1"/>
  <c r="F645" i="5" s="1"/>
  <c r="C646" i="5"/>
  <c r="D646" i="5" s="1"/>
  <c r="F646" i="5" s="1"/>
  <c r="C647" i="5"/>
  <c r="D647" i="5" s="1"/>
  <c r="F647" i="5" s="1"/>
  <c r="C648" i="5"/>
  <c r="D648" i="5" s="1"/>
  <c r="F648" i="5" s="1"/>
  <c r="C649" i="5"/>
  <c r="D649" i="5" s="1"/>
  <c r="F649" i="5" s="1"/>
  <c r="C650" i="5"/>
  <c r="D650" i="5" s="1"/>
  <c r="F650" i="5" s="1"/>
  <c r="C651" i="5"/>
  <c r="D651" i="5" s="1"/>
  <c r="F651" i="5" s="1"/>
  <c r="C652" i="5"/>
  <c r="D652" i="5" s="1"/>
  <c r="F652" i="5" s="1"/>
  <c r="C653" i="5"/>
  <c r="D653" i="5" s="1"/>
  <c r="F653" i="5" s="1"/>
  <c r="C654" i="5"/>
  <c r="D654" i="5" s="1"/>
  <c r="F654" i="5" s="1"/>
  <c r="C655" i="5"/>
  <c r="D655" i="5" s="1"/>
  <c r="F655" i="5" s="1"/>
  <c r="C656" i="5"/>
  <c r="D656" i="5" s="1"/>
  <c r="F656" i="5" s="1"/>
  <c r="C657" i="5"/>
  <c r="D657" i="5" s="1"/>
  <c r="F657" i="5" s="1"/>
  <c r="C658" i="5"/>
  <c r="D658" i="5" s="1"/>
  <c r="F658" i="5" s="1"/>
  <c r="C659" i="5"/>
  <c r="D659" i="5" s="1"/>
  <c r="F659" i="5" s="1"/>
  <c r="C660" i="5"/>
  <c r="D660" i="5" s="1"/>
  <c r="F660" i="5" s="1"/>
  <c r="C661" i="5"/>
  <c r="D661" i="5" s="1"/>
  <c r="F661" i="5" s="1"/>
  <c r="C662" i="5"/>
  <c r="D662" i="5" s="1"/>
  <c r="F662" i="5" s="1"/>
  <c r="C663" i="5"/>
  <c r="D663" i="5" s="1"/>
  <c r="F663" i="5" s="1"/>
  <c r="C664" i="5"/>
  <c r="D664" i="5" s="1"/>
  <c r="F664" i="5" s="1"/>
  <c r="C665" i="5"/>
  <c r="D665" i="5" s="1"/>
  <c r="F665" i="5" s="1"/>
  <c r="C666" i="5"/>
  <c r="D666" i="5" s="1"/>
  <c r="F666" i="5" s="1"/>
  <c r="C667" i="5"/>
  <c r="D667" i="5" s="1"/>
  <c r="F667" i="5" s="1"/>
  <c r="C668" i="5"/>
  <c r="D668" i="5" s="1"/>
  <c r="F668" i="5" s="1"/>
  <c r="C669" i="5"/>
  <c r="D669" i="5" s="1"/>
  <c r="F669" i="5" s="1"/>
  <c r="C670" i="5"/>
  <c r="D670" i="5" s="1"/>
  <c r="F670" i="5" s="1"/>
  <c r="C671" i="5"/>
  <c r="D671" i="5" s="1"/>
  <c r="F671" i="5" s="1"/>
  <c r="C672" i="5"/>
  <c r="D672" i="5" s="1"/>
  <c r="F672" i="5" s="1"/>
  <c r="C673" i="5"/>
  <c r="D673" i="5" s="1"/>
  <c r="F673" i="5" s="1"/>
  <c r="C674" i="5"/>
  <c r="D674" i="5" s="1"/>
  <c r="F674" i="5" s="1"/>
  <c r="C675" i="5"/>
  <c r="D675" i="5" s="1"/>
  <c r="F675" i="5" s="1"/>
  <c r="C676" i="5"/>
  <c r="D676" i="5" s="1"/>
  <c r="F676" i="5" s="1"/>
  <c r="C677" i="5"/>
  <c r="D677" i="5" s="1"/>
  <c r="F677" i="5" s="1"/>
  <c r="C678" i="5"/>
  <c r="D678" i="5" s="1"/>
  <c r="F678" i="5" s="1"/>
  <c r="C679" i="5"/>
  <c r="D679" i="5" s="1"/>
  <c r="F679" i="5" s="1"/>
  <c r="C680" i="5"/>
  <c r="D680" i="5" s="1"/>
  <c r="F680" i="5" s="1"/>
  <c r="C681" i="5"/>
  <c r="D681" i="5" s="1"/>
  <c r="F681" i="5" s="1"/>
  <c r="C682" i="5"/>
  <c r="D682" i="5" s="1"/>
  <c r="F682" i="5" s="1"/>
  <c r="C683" i="5"/>
  <c r="D683" i="5" s="1"/>
  <c r="F683" i="5" s="1"/>
  <c r="C684" i="5"/>
  <c r="D684" i="5" s="1"/>
  <c r="F684" i="5" s="1"/>
  <c r="C685" i="5"/>
  <c r="D685" i="5" s="1"/>
  <c r="F685" i="5" s="1"/>
  <c r="C686" i="5"/>
  <c r="D686" i="5" s="1"/>
  <c r="F686" i="5" s="1"/>
  <c r="C687" i="5"/>
  <c r="D687" i="5" s="1"/>
  <c r="F687" i="5" s="1"/>
  <c r="C688" i="5"/>
  <c r="D688" i="5" s="1"/>
  <c r="F688" i="5" s="1"/>
  <c r="C689" i="5"/>
  <c r="D689" i="5" s="1"/>
  <c r="F689" i="5" s="1"/>
  <c r="C690" i="5"/>
  <c r="D690" i="5" s="1"/>
  <c r="F690" i="5" s="1"/>
  <c r="C691" i="5"/>
  <c r="D691" i="5" s="1"/>
  <c r="F691" i="5" s="1"/>
  <c r="C692" i="5"/>
  <c r="D692" i="5" s="1"/>
  <c r="F692" i="5" s="1"/>
  <c r="C693" i="5"/>
  <c r="D693" i="5" s="1"/>
  <c r="F693" i="5" s="1"/>
  <c r="C694" i="5"/>
  <c r="D694" i="5" s="1"/>
  <c r="F694" i="5" s="1"/>
  <c r="C695" i="5"/>
  <c r="D695" i="5" s="1"/>
  <c r="F695" i="5" s="1"/>
  <c r="C696" i="5"/>
  <c r="D696" i="5" s="1"/>
  <c r="F696" i="5" s="1"/>
  <c r="C697" i="5"/>
  <c r="D697" i="5" s="1"/>
  <c r="F697" i="5" s="1"/>
  <c r="C698" i="5"/>
  <c r="D698" i="5" s="1"/>
  <c r="F698" i="5" s="1"/>
  <c r="C699" i="5"/>
  <c r="D699" i="5" s="1"/>
  <c r="F699" i="5" s="1"/>
  <c r="C700" i="5"/>
  <c r="D700" i="5" s="1"/>
  <c r="F700" i="5" s="1"/>
  <c r="C701" i="5"/>
  <c r="D701" i="5" s="1"/>
  <c r="F701" i="5" s="1"/>
  <c r="C702" i="5"/>
  <c r="D702" i="5" s="1"/>
  <c r="F702" i="5" s="1"/>
  <c r="C703" i="5"/>
  <c r="D703" i="5" s="1"/>
  <c r="F703" i="5" s="1"/>
  <c r="C704" i="5"/>
  <c r="D704" i="5" s="1"/>
  <c r="F704" i="5" s="1"/>
  <c r="C705" i="5"/>
  <c r="D705" i="5" s="1"/>
  <c r="F705" i="5" s="1"/>
  <c r="C706" i="5"/>
  <c r="D706" i="5" s="1"/>
  <c r="F706" i="5" s="1"/>
  <c r="C707" i="5"/>
  <c r="D707" i="5" s="1"/>
  <c r="F707" i="5" s="1"/>
  <c r="C708" i="5"/>
  <c r="D708" i="5" s="1"/>
  <c r="F708" i="5" s="1"/>
  <c r="C709" i="5"/>
  <c r="D709" i="5" s="1"/>
  <c r="F709" i="5" s="1"/>
  <c r="C710" i="5"/>
  <c r="D710" i="5" s="1"/>
  <c r="F710" i="5" s="1"/>
  <c r="C711" i="5"/>
  <c r="D711" i="5" s="1"/>
  <c r="F711" i="5" s="1"/>
  <c r="C712" i="5"/>
  <c r="D712" i="5" s="1"/>
  <c r="F712" i="5" s="1"/>
  <c r="C713" i="5"/>
  <c r="D713" i="5" s="1"/>
  <c r="F713" i="5" s="1"/>
  <c r="C714" i="5"/>
  <c r="D714" i="5" s="1"/>
  <c r="F714" i="5" s="1"/>
  <c r="C715" i="5"/>
  <c r="D715" i="5" s="1"/>
  <c r="F715" i="5" s="1"/>
  <c r="C716" i="5"/>
  <c r="D716" i="5" s="1"/>
  <c r="F716" i="5" s="1"/>
  <c r="C717" i="5"/>
  <c r="D717" i="5" s="1"/>
  <c r="F717" i="5" s="1"/>
  <c r="C718" i="5"/>
  <c r="D718" i="5" s="1"/>
  <c r="F718" i="5" s="1"/>
  <c r="C719" i="5"/>
  <c r="D719" i="5" s="1"/>
  <c r="F719" i="5" s="1"/>
  <c r="C720" i="5"/>
  <c r="D720" i="5" s="1"/>
  <c r="F720" i="5" s="1"/>
  <c r="C721" i="5"/>
  <c r="D721" i="5" s="1"/>
  <c r="F721" i="5" s="1"/>
  <c r="C722" i="5"/>
  <c r="D722" i="5" s="1"/>
  <c r="F722" i="5" s="1"/>
  <c r="C723" i="5"/>
  <c r="D723" i="5" s="1"/>
  <c r="F723" i="5" s="1"/>
  <c r="C724" i="5"/>
  <c r="D724" i="5" s="1"/>
  <c r="F724" i="5" s="1"/>
  <c r="C725" i="5"/>
  <c r="D725" i="5" s="1"/>
  <c r="F725" i="5" s="1"/>
  <c r="C726" i="5"/>
  <c r="D726" i="5" s="1"/>
  <c r="F726" i="5" s="1"/>
  <c r="C727" i="5"/>
  <c r="D727" i="5" s="1"/>
  <c r="F727" i="5" s="1"/>
  <c r="C728" i="5"/>
  <c r="D728" i="5" s="1"/>
  <c r="F728" i="5" s="1"/>
  <c r="C729" i="5"/>
  <c r="D729" i="5" s="1"/>
  <c r="F729" i="5" s="1"/>
  <c r="C730" i="5"/>
  <c r="D730" i="5" s="1"/>
  <c r="F730" i="5" s="1"/>
  <c r="C731" i="5"/>
  <c r="D731" i="5" s="1"/>
  <c r="F731" i="5" s="1"/>
  <c r="C732" i="5"/>
  <c r="D732" i="5" s="1"/>
  <c r="F732" i="5" s="1"/>
  <c r="C733" i="5"/>
  <c r="D733" i="5" s="1"/>
  <c r="F733" i="5" s="1"/>
  <c r="C734" i="5"/>
  <c r="D734" i="5" s="1"/>
  <c r="F734" i="5" s="1"/>
  <c r="C735" i="5"/>
  <c r="D735" i="5" s="1"/>
  <c r="F735" i="5" s="1"/>
  <c r="C736" i="5"/>
  <c r="D736" i="5" s="1"/>
  <c r="F736" i="5" s="1"/>
  <c r="C737" i="5"/>
  <c r="D737" i="5" s="1"/>
  <c r="F737" i="5" s="1"/>
  <c r="C738" i="5"/>
  <c r="D738" i="5" s="1"/>
  <c r="F738" i="5" s="1"/>
  <c r="C739" i="5"/>
  <c r="D739" i="5" s="1"/>
  <c r="F739" i="5" s="1"/>
  <c r="C740" i="5"/>
  <c r="D740" i="5" s="1"/>
  <c r="F740" i="5" s="1"/>
  <c r="C741" i="5"/>
  <c r="D741" i="5" s="1"/>
  <c r="F741" i="5" s="1"/>
  <c r="C742" i="5"/>
  <c r="D742" i="5" s="1"/>
  <c r="F742" i="5" s="1"/>
  <c r="C743" i="5"/>
  <c r="D743" i="5" s="1"/>
  <c r="F743" i="5" s="1"/>
  <c r="C744" i="5"/>
  <c r="D744" i="5" s="1"/>
  <c r="F744" i="5" s="1"/>
  <c r="C745" i="5"/>
  <c r="D745" i="5" s="1"/>
  <c r="F745" i="5" s="1"/>
  <c r="C746" i="5"/>
  <c r="D746" i="5" s="1"/>
  <c r="F746" i="5" s="1"/>
  <c r="C747" i="5"/>
  <c r="D747" i="5" s="1"/>
  <c r="F747" i="5" s="1"/>
  <c r="C748" i="5"/>
  <c r="D748" i="5" s="1"/>
  <c r="F748" i="5" s="1"/>
  <c r="C749" i="5"/>
  <c r="D749" i="5" s="1"/>
  <c r="F749" i="5" s="1"/>
  <c r="C750" i="5"/>
  <c r="D750" i="5" s="1"/>
  <c r="F750" i="5" s="1"/>
  <c r="C751" i="5"/>
  <c r="D751" i="5" s="1"/>
  <c r="F751" i="5" s="1"/>
  <c r="C752" i="5"/>
  <c r="D752" i="5" s="1"/>
  <c r="F752" i="5" s="1"/>
  <c r="C753" i="5"/>
  <c r="D753" i="5" s="1"/>
  <c r="F753" i="5" s="1"/>
  <c r="C754" i="5"/>
  <c r="D754" i="5" s="1"/>
  <c r="F754" i="5" s="1"/>
  <c r="C755" i="5"/>
  <c r="D755" i="5" s="1"/>
  <c r="F755" i="5" s="1"/>
  <c r="C2" i="5"/>
  <c r="D2" i="5" s="1"/>
  <c r="F2" i="5" s="1"/>
  <c r="G3" i="3"/>
  <c r="H3" i="3" s="1"/>
  <c r="I3" i="3" s="1"/>
  <c r="J3" i="3" s="1"/>
  <c r="G4" i="3"/>
  <c r="H4" i="3" s="1"/>
  <c r="I4" i="3" s="1"/>
  <c r="J4" i="3" s="1"/>
  <c r="G5" i="3"/>
  <c r="H5" i="3" s="1"/>
  <c r="I5" i="3" s="1"/>
  <c r="J5" i="3" s="1"/>
  <c r="G6" i="3"/>
  <c r="H6" i="3" s="1"/>
  <c r="I6" i="3" s="1"/>
  <c r="J6" i="3" s="1"/>
  <c r="G7" i="3"/>
  <c r="H7" i="3" s="1"/>
  <c r="I7" i="3" s="1"/>
  <c r="J7" i="3" s="1"/>
  <c r="G8" i="3"/>
  <c r="H8" i="3" s="1"/>
  <c r="I8" i="3" s="1"/>
  <c r="J8" i="3" s="1"/>
  <c r="G9" i="3"/>
  <c r="H9" i="3" s="1"/>
  <c r="I9" i="3" s="1"/>
  <c r="J9" i="3" s="1"/>
  <c r="G10" i="3"/>
  <c r="H10" i="3" s="1"/>
  <c r="I10" i="3" s="1"/>
  <c r="J10" i="3" s="1"/>
  <c r="G11" i="3"/>
  <c r="H11" i="3" s="1"/>
  <c r="I11" i="3" s="1"/>
  <c r="J11" i="3" s="1"/>
  <c r="G12" i="3"/>
  <c r="H12" i="3" s="1"/>
  <c r="I12" i="3" s="1"/>
  <c r="J12" i="3" s="1"/>
  <c r="G13" i="3"/>
  <c r="H13" i="3" s="1"/>
  <c r="I13" i="3" s="1"/>
  <c r="J13" i="3" s="1"/>
  <c r="G14" i="3"/>
  <c r="H14" i="3" s="1"/>
  <c r="I14" i="3" s="1"/>
  <c r="J14" i="3" s="1"/>
  <c r="G15" i="3"/>
  <c r="H15" i="3" s="1"/>
  <c r="I15" i="3" s="1"/>
  <c r="J15" i="3" s="1"/>
  <c r="G16" i="3"/>
  <c r="H16" i="3" s="1"/>
  <c r="I16" i="3" s="1"/>
  <c r="J16" i="3" s="1"/>
  <c r="G17" i="3"/>
  <c r="H17" i="3" s="1"/>
  <c r="I17" i="3" s="1"/>
  <c r="J17" i="3" s="1"/>
  <c r="G18" i="3"/>
  <c r="H18" i="3" s="1"/>
  <c r="I18" i="3" s="1"/>
  <c r="J18" i="3" s="1"/>
  <c r="G19" i="3"/>
  <c r="H19" i="3" s="1"/>
  <c r="I19" i="3" s="1"/>
  <c r="J19" i="3" s="1"/>
  <c r="G20" i="3"/>
  <c r="H20" i="3" s="1"/>
  <c r="I20" i="3" s="1"/>
  <c r="J20" i="3" s="1"/>
  <c r="G21" i="3"/>
  <c r="H21" i="3" s="1"/>
  <c r="I21" i="3" s="1"/>
  <c r="J21" i="3" s="1"/>
  <c r="G22" i="3"/>
  <c r="H22" i="3" s="1"/>
  <c r="I22" i="3" s="1"/>
  <c r="J22" i="3" s="1"/>
  <c r="G23" i="3"/>
  <c r="H23" i="3" s="1"/>
  <c r="I23" i="3" s="1"/>
  <c r="J23" i="3" s="1"/>
  <c r="G24" i="3"/>
  <c r="H24" i="3" s="1"/>
  <c r="I24" i="3" s="1"/>
  <c r="J24" i="3" s="1"/>
  <c r="G25" i="3"/>
  <c r="H25" i="3" s="1"/>
  <c r="I25" i="3" s="1"/>
  <c r="J25" i="3" s="1"/>
  <c r="G26" i="3"/>
  <c r="H26" i="3" s="1"/>
  <c r="I26" i="3" s="1"/>
  <c r="J26" i="3" s="1"/>
  <c r="G27" i="3"/>
  <c r="H27" i="3" s="1"/>
  <c r="I27" i="3" s="1"/>
  <c r="J27" i="3" s="1"/>
  <c r="G28" i="3"/>
  <c r="H28" i="3" s="1"/>
  <c r="I28" i="3" s="1"/>
  <c r="J28" i="3" s="1"/>
  <c r="G29" i="3"/>
  <c r="H29" i="3" s="1"/>
  <c r="I29" i="3" s="1"/>
  <c r="J29" i="3" s="1"/>
  <c r="G30" i="3"/>
  <c r="H30" i="3" s="1"/>
  <c r="I30" i="3" s="1"/>
  <c r="J30" i="3" s="1"/>
  <c r="G31" i="3"/>
  <c r="H31" i="3" s="1"/>
  <c r="I31" i="3" s="1"/>
  <c r="J31" i="3" s="1"/>
  <c r="G32" i="3"/>
  <c r="H32" i="3" s="1"/>
  <c r="I32" i="3" s="1"/>
  <c r="J32" i="3" s="1"/>
  <c r="G33" i="3"/>
  <c r="H33" i="3" s="1"/>
  <c r="I33" i="3" s="1"/>
  <c r="J33" i="3" s="1"/>
  <c r="G34" i="3"/>
  <c r="H34" i="3" s="1"/>
  <c r="I34" i="3" s="1"/>
  <c r="J34" i="3" s="1"/>
  <c r="G35" i="3"/>
  <c r="H35" i="3" s="1"/>
  <c r="I35" i="3" s="1"/>
  <c r="J35" i="3" s="1"/>
  <c r="G36" i="3"/>
  <c r="H36" i="3" s="1"/>
  <c r="I36" i="3" s="1"/>
  <c r="J36" i="3" s="1"/>
  <c r="G37" i="3"/>
  <c r="H37" i="3" s="1"/>
  <c r="I37" i="3" s="1"/>
  <c r="J37" i="3" s="1"/>
  <c r="G38" i="3"/>
  <c r="H38" i="3" s="1"/>
  <c r="I38" i="3" s="1"/>
  <c r="J38" i="3" s="1"/>
  <c r="G39" i="3"/>
  <c r="H39" i="3" s="1"/>
  <c r="I39" i="3" s="1"/>
  <c r="J39" i="3" s="1"/>
  <c r="G40" i="3"/>
  <c r="H40" i="3" s="1"/>
  <c r="I40" i="3" s="1"/>
  <c r="J40" i="3" s="1"/>
  <c r="G41" i="3"/>
  <c r="H41" i="3" s="1"/>
  <c r="I41" i="3" s="1"/>
  <c r="J41" i="3" s="1"/>
  <c r="G42" i="3"/>
  <c r="H42" i="3" s="1"/>
  <c r="I42" i="3" s="1"/>
  <c r="J42" i="3" s="1"/>
  <c r="G43" i="3"/>
  <c r="H43" i="3" s="1"/>
  <c r="I43" i="3" s="1"/>
  <c r="J43" i="3" s="1"/>
  <c r="G44" i="3"/>
  <c r="H44" i="3" s="1"/>
  <c r="I44" i="3" s="1"/>
  <c r="J44" i="3" s="1"/>
  <c r="G45" i="3"/>
  <c r="H45" i="3" s="1"/>
  <c r="I45" i="3" s="1"/>
  <c r="J45" i="3" s="1"/>
  <c r="G46" i="3"/>
  <c r="H46" i="3" s="1"/>
  <c r="I46" i="3" s="1"/>
  <c r="J46" i="3" s="1"/>
  <c r="G47" i="3"/>
  <c r="H47" i="3" s="1"/>
  <c r="I47" i="3" s="1"/>
  <c r="J47" i="3" s="1"/>
  <c r="G48" i="3"/>
  <c r="H48" i="3" s="1"/>
  <c r="I48" i="3" s="1"/>
  <c r="J48" i="3" s="1"/>
  <c r="G49" i="3"/>
  <c r="H49" i="3" s="1"/>
  <c r="I49" i="3" s="1"/>
  <c r="J49" i="3" s="1"/>
  <c r="G50" i="3"/>
  <c r="H50" i="3" s="1"/>
  <c r="I50" i="3" s="1"/>
  <c r="J50" i="3" s="1"/>
  <c r="G51" i="3"/>
  <c r="H51" i="3" s="1"/>
  <c r="I51" i="3" s="1"/>
  <c r="J51" i="3" s="1"/>
  <c r="G52" i="3"/>
  <c r="H52" i="3" s="1"/>
  <c r="I52" i="3" s="1"/>
  <c r="J52" i="3" s="1"/>
  <c r="G53" i="3"/>
  <c r="H53" i="3" s="1"/>
  <c r="I53" i="3" s="1"/>
  <c r="J53" i="3" s="1"/>
  <c r="G2" i="3"/>
  <c r="H2" i="3" s="1"/>
  <c r="I2" i="3" s="1"/>
  <c r="J2" i="3" s="1"/>
  <c r="D9" i="4" l="1"/>
  <c r="E9" i="4" s="1"/>
  <c r="D13" i="4"/>
  <c r="E13" i="4" s="1"/>
  <c r="D5" i="4"/>
  <c r="E5" i="4" s="1"/>
  <c r="D19" i="4"/>
  <c r="E19" i="4" s="1"/>
  <c r="D11" i="4"/>
  <c r="E11" i="4" s="1"/>
  <c r="D18" i="4"/>
  <c r="E18" i="4" s="1"/>
  <c r="D10" i="4"/>
  <c r="E10" i="4" s="1"/>
  <c r="D17" i="4"/>
  <c r="E17" i="4" s="1"/>
  <c r="D3" i="4"/>
  <c r="E3" i="4" s="1"/>
  <c r="D16" i="4"/>
  <c r="E16" i="4" s="1"/>
  <c r="D8" i="4"/>
  <c r="E8" i="4" s="1"/>
  <c r="D15" i="4"/>
  <c r="E15" i="4" s="1"/>
  <c r="D7" i="4"/>
  <c r="E7" i="4" s="1"/>
  <c r="D14" i="4"/>
  <c r="E14" i="4" s="1"/>
  <c r="D6" i="4"/>
  <c r="E6" i="4" s="1"/>
  <c r="D20" i="4"/>
  <c r="E20" i="4" s="1"/>
  <c r="D12" i="4"/>
  <c r="E12" i="4" s="1"/>
  <c r="D4" i="4"/>
  <c r="E4" i="4" s="1"/>
</calcChain>
</file>

<file path=xl/sharedStrings.xml><?xml version="1.0" encoding="utf-8"?>
<sst xmlns="http://schemas.openxmlformats.org/spreadsheetml/2006/main" count="109" uniqueCount="109">
  <si>
    <t>EUROISONZ=R</t>
  </si>
  <si>
    <t>ON</t>
  </si>
  <si>
    <t>EUROISTNZ=R</t>
  </si>
  <si>
    <t>TN</t>
  </si>
  <si>
    <t>EUROIS1WZ=R</t>
  </si>
  <si>
    <t>1W</t>
  </si>
  <si>
    <t>EUROIS1MZ=R</t>
  </si>
  <si>
    <t>1M</t>
  </si>
  <si>
    <t>EUROIS2MZ=R</t>
  </si>
  <si>
    <t>2M</t>
  </si>
  <si>
    <t>EUROIS3MZ=R</t>
  </si>
  <si>
    <t>3M</t>
  </si>
  <si>
    <t>EUROIS6MZ=R</t>
  </si>
  <si>
    <t>6M</t>
  </si>
  <si>
    <t>EUROIS9MZ=R</t>
  </si>
  <si>
    <t>9M</t>
  </si>
  <si>
    <t>EUROIS1YZ=R</t>
  </si>
  <si>
    <t>1Y</t>
  </si>
  <si>
    <t>EUROIS1Y3MZ=R</t>
  </si>
  <si>
    <t>1Y3M</t>
  </si>
  <si>
    <t>EUROIS1Y6MZ=R</t>
  </si>
  <si>
    <t>1Y6M</t>
  </si>
  <si>
    <t>EUROIS1Y9MZ=R</t>
  </si>
  <si>
    <t>1Y9M</t>
  </si>
  <si>
    <t>EUROIS2YZ=R</t>
  </si>
  <si>
    <t>2Y</t>
  </si>
  <si>
    <t>EUROIS2Y3MZ=R</t>
  </si>
  <si>
    <t>2Y3M</t>
  </si>
  <si>
    <t>EUROIS2Y6MZ=R</t>
  </si>
  <si>
    <t>2Y6M</t>
  </si>
  <si>
    <t>EUROIS2Y9MZ=R</t>
  </si>
  <si>
    <t>2Y9M</t>
  </si>
  <si>
    <t>EUROIS3YZ=R</t>
  </si>
  <si>
    <t>3Y</t>
  </si>
  <si>
    <t>EUROIS3Y3MZ=R</t>
  </si>
  <si>
    <t>3Y3M</t>
  </si>
  <si>
    <t>EUROIS3Y6MZ=R</t>
  </si>
  <si>
    <t>3Y6M</t>
  </si>
  <si>
    <t>EUROIS3Y9MZ=R</t>
  </si>
  <si>
    <t>3Y9M</t>
  </si>
  <si>
    <t>EUROIS4YZ=R</t>
  </si>
  <si>
    <t>4Y</t>
  </si>
  <si>
    <t>EUROIS4Y3MZ=R</t>
  </si>
  <si>
    <t>4Y3M</t>
  </si>
  <si>
    <t>EUROIS4Y6MZ=R</t>
  </si>
  <si>
    <t>4Y6M</t>
  </si>
  <si>
    <t>EUROIS4Y9MZ=R</t>
  </si>
  <si>
    <t>4Y9M</t>
  </si>
  <si>
    <t>EUROIS5YZ=R</t>
  </si>
  <si>
    <t>5Y</t>
  </si>
  <si>
    <t>EUROIS5Y3MZ=R</t>
  </si>
  <si>
    <t>5Y3M</t>
  </si>
  <si>
    <t>EUROIS5Y6MZ=R</t>
  </si>
  <si>
    <t>5Y6M</t>
  </si>
  <si>
    <t>EUROIS5Y9MZ=R</t>
  </si>
  <si>
    <t>5Y9M</t>
  </si>
  <si>
    <t>EUROIS6YZ=R</t>
  </si>
  <si>
    <t>6Y</t>
  </si>
  <si>
    <t>EUROIS6Y3MZ=R</t>
  </si>
  <si>
    <t>6Y3M</t>
  </si>
  <si>
    <t>EUROIS6Y6MZ=R</t>
  </si>
  <si>
    <t>6Y6M</t>
  </si>
  <si>
    <t>EUROIS6Y9MZ=R</t>
  </si>
  <si>
    <t>6Y9M</t>
  </si>
  <si>
    <t>EUROIS7YZ=R</t>
  </si>
  <si>
    <t>7Y</t>
  </si>
  <si>
    <t>EUROIS7Y3MZ=R</t>
  </si>
  <si>
    <t>7Y3M</t>
  </si>
  <si>
    <t>EUROIS7Y6MZ=R</t>
  </si>
  <si>
    <t>7Y6M</t>
  </si>
  <si>
    <t>EUROIS7Y9MZ=R</t>
  </si>
  <si>
    <t>7Y9M</t>
  </si>
  <si>
    <t>EUROIS8YZ=R</t>
  </si>
  <si>
    <t>8Y</t>
  </si>
  <si>
    <t>EUROIS8Y3MZ=R</t>
  </si>
  <si>
    <t>8Y3M</t>
  </si>
  <si>
    <t>EUROIS8Y6MZ=R</t>
  </si>
  <si>
    <t>8Y6M</t>
  </si>
  <si>
    <t>EUROIS8Y9MZ=R</t>
  </si>
  <si>
    <t>8Y9M</t>
  </si>
  <si>
    <t>EUROIS9YZ=R</t>
  </si>
  <si>
    <t>9Y</t>
  </si>
  <si>
    <t>EUROIS9Y3MZ=R</t>
  </si>
  <si>
    <t>9Y3M</t>
  </si>
  <si>
    <t>EUROIS9Y6MZ=R</t>
  </si>
  <si>
    <t>9Y6M</t>
  </si>
  <si>
    <t>EUROIS9Y9MZ=R</t>
  </si>
  <si>
    <t>9Y9M</t>
  </si>
  <si>
    <t>EUROIS10YZ=R</t>
  </si>
  <si>
    <t>10Y</t>
  </si>
  <si>
    <t>EUROIS12YZ=R</t>
  </si>
  <si>
    <t>12Y</t>
  </si>
  <si>
    <t>EUROIS15YZ=R</t>
  </si>
  <si>
    <t>15Y</t>
  </si>
  <si>
    <t>EUROIS20YZ=R</t>
  </si>
  <si>
    <t>20Y</t>
  </si>
  <si>
    <t>EUROIS25YZ=R</t>
  </si>
  <si>
    <t>25Y</t>
  </si>
  <si>
    <t>EUROIS30YZ=R</t>
  </si>
  <si>
    <t>30Y</t>
  </si>
  <si>
    <t>EUROIS40YZ=R</t>
  </si>
  <si>
    <t>40Y</t>
  </si>
  <si>
    <t>EUROIS50YZ=R</t>
  </si>
  <si>
    <t>50Y</t>
  </si>
  <si>
    <t>inicio</t>
  </si>
  <si>
    <t>vto</t>
  </si>
  <si>
    <t>df</t>
  </si>
  <si>
    <t>SPOT</t>
  </si>
  <si>
    <t>Strikes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</si>
</sst>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Centro9860\derivados_volatilidad\equity\comunes\superficies_vola\equity_rates\suavizado_rep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etres"/>
      <sheetName val="ratecurved0"/>
      <sheetName val="toMX"/>
      <sheetName val="subjacents"/>
      <sheetName val="toBrchn"/>
      <sheetName val="Hoja1"/>
    </sheetNames>
    <sheetDataSet>
      <sheetData sheetId="0">
        <row r="3">
          <cell r="C3">
            <v>43566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zoomScale="80" zoomScaleNormal="80" workbookViewId="0"/>
  </sheetViews>
  <sheetFormatPr baseColWidth="10" defaultRowHeight="14.4" x14ac:dyDescent="0.3"/>
  <sheetData>
    <row r="1" spans="1:23" x14ac:dyDescent="0.3">
      <c r="A1" t="s">
        <v>108</v>
      </c>
      <c r="B1" s="1">
        <v>43602</v>
      </c>
      <c r="C1" s="1">
        <v>43637</v>
      </c>
      <c r="D1" s="1">
        <v>43665</v>
      </c>
      <c r="E1" s="1">
        <v>43693</v>
      </c>
      <c r="F1" s="1">
        <v>43728</v>
      </c>
      <c r="G1" s="1">
        <v>43819</v>
      </c>
      <c r="H1" s="1">
        <v>43910</v>
      </c>
      <c r="I1" s="1">
        <v>44001</v>
      </c>
      <c r="J1" s="1">
        <v>44183</v>
      </c>
      <c r="K1" s="1">
        <v>44365</v>
      </c>
      <c r="L1" s="1">
        <v>44547</v>
      </c>
      <c r="M1" s="1">
        <v>44911</v>
      </c>
      <c r="N1" s="1">
        <v>45275</v>
      </c>
      <c r="O1" s="1">
        <v>45646</v>
      </c>
      <c r="P1" s="1">
        <v>46010</v>
      </c>
      <c r="Q1" s="1">
        <v>46374</v>
      </c>
      <c r="R1" s="1">
        <v>46738</v>
      </c>
      <c r="S1" s="1">
        <v>47102</v>
      </c>
    </row>
    <row r="2" spans="1:23" x14ac:dyDescent="0.3">
      <c r="A2">
        <v>100</v>
      </c>
      <c r="B2">
        <v>1.9031883521473276</v>
      </c>
      <c r="C2">
        <v>1.5017586872715774</v>
      </c>
      <c r="D2">
        <v>1.33682103543229</v>
      </c>
      <c r="E2">
        <v>1.226646746852303</v>
      </c>
      <c r="F2">
        <v>1.1262059062369043</v>
      </c>
      <c r="G2">
        <v>0.96700321193509287</v>
      </c>
      <c r="H2">
        <v>0.87086211066359154</v>
      </c>
      <c r="I2">
        <v>0.80523781163983232</v>
      </c>
      <c r="J2">
        <v>0.72232374345581341</v>
      </c>
      <c r="K2">
        <v>0.66772476574793216</v>
      </c>
      <c r="L2">
        <v>0.62686095621393034</v>
      </c>
      <c r="M2">
        <v>0.57368886669832986</v>
      </c>
      <c r="N2">
        <v>0.53899963088975755</v>
      </c>
      <c r="O2">
        <v>0.51405554376701545</v>
      </c>
      <c r="P2">
        <v>0.49626789014816813</v>
      </c>
      <c r="Q2">
        <v>0.48303261790583357</v>
      </c>
      <c r="R2">
        <v>0.4733980732296626</v>
      </c>
      <c r="S2">
        <v>0.46167185198593469</v>
      </c>
      <c r="T2" s="1"/>
      <c r="U2" s="1"/>
      <c r="V2" s="1"/>
      <c r="W2" s="1"/>
    </row>
    <row r="3" spans="1:23" x14ac:dyDescent="0.3">
      <c r="A3">
        <v>200</v>
      </c>
      <c r="B3">
        <v>1.6058279713890058</v>
      </c>
      <c r="C3">
        <v>1.2731754033057214</v>
      </c>
      <c r="D3">
        <v>1.1362860159325856</v>
      </c>
      <c r="E3">
        <v>1.0447899214866598</v>
      </c>
      <c r="F3">
        <v>0.96119313304346832</v>
      </c>
      <c r="G3">
        <v>0.8286443551984416</v>
      </c>
      <c r="H3">
        <v>0.74843928322293873</v>
      </c>
      <c r="I3">
        <v>0.69329605743573541</v>
      </c>
      <c r="J3">
        <v>0.62456986752753074</v>
      </c>
      <c r="K3">
        <v>0.57902787327353566</v>
      </c>
      <c r="L3">
        <v>0.54510002882428377</v>
      </c>
      <c r="M3">
        <v>0.5011696145675637</v>
      </c>
      <c r="N3">
        <v>0.47277560026962895</v>
      </c>
      <c r="O3">
        <v>0.45261240587845747</v>
      </c>
      <c r="P3">
        <v>0.43851570607647106</v>
      </c>
      <c r="Q3">
        <v>0.42832579826693323</v>
      </c>
      <c r="R3">
        <v>0.42128561402590969</v>
      </c>
      <c r="S3">
        <v>0.41190990519206117</v>
      </c>
    </row>
    <row r="4" spans="1:23" x14ac:dyDescent="0.3">
      <c r="A4">
        <v>300</v>
      </c>
      <c r="B4">
        <v>1.426396109783086</v>
      </c>
      <c r="C4">
        <v>1.1350001041385065</v>
      </c>
      <c r="D4">
        <v>1.014974727517741</v>
      </c>
      <c r="E4">
        <v>0.93471727960079909</v>
      </c>
      <c r="F4">
        <v>0.86126940388505868</v>
      </c>
      <c r="G4">
        <v>0.74479074462516393</v>
      </c>
      <c r="H4">
        <v>0.67420864907012024</v>
      </c>
      <c r="I4">
        <v>0.62537892003310525</v>
      </c>
      <c r="J4">
        <v>0.56524109067036676</v>
      </c>
      <c r="K4">
        <v>0.52517764672551326</v>
      </c>
      <c r="L4">
        <v>0.49546694896939758</v>
      </c>
      <c r="M4">
        <v>0.45716274130479079</v>
      </c>
      <c r="N4">
        <v>0.43262156122339052</v>
      </c>
      <c r="O4">
        <v>0.41540378598690519</v>
      </c>
      <c r="P4">
        <v>0.40359977279446818</v>
      </c>
      <c r="Q4">
        <v>0.39532006171041306</v>
      </c>
      <c r="R4">
        <v>0.38992648105946526</v>
      </c>
      <c r="S4">
        <v>0.38204129860591352</v>
      </c>
    </row>
    <row r="5" spans="1:23" x14ac:dyDescent="0.3">
      <c r="A5">
        <v>400</v>
      </c>
      <c r="B5">
        <v>1.2960338476727071</v>
      </c>
      <c r="C5">
        <v>1.0344781122912825</v>
      </c>
      <c r="D5">
        <v>0.92667309159989242</v>
      </c>
      <c r="E5">
        <v>0.85456457738146396</v>
      </c>
      <c r="F5">
        <v>0.78848346704367456</v>
      </c>
      <c r="G5">
        <v>0.68367602690192619</v>
      </c>
      <c r="H5">
        <v>0.62009154822543411</v>
      </c>
      <c r="I5">
        <v>0.5758435550483485</v>
      </c>
      <c r="J5">
        <v>0.5219650375292787</v>
      </c>
      <c r="K5">
        <v>0.48589272649496584</v>
      </c>
      <c r="L5">
        <v>0.45926703148992426</v>
      </c>
      <c r="M5">
        <v>0.42508517636884974</v>
      </c>
      <c r="N5">
        <v>0.40338098945248313</v>
      </c>
      <c r="O5">
        <v>0.38834516447713946</v>
      </c>
      <c r="P5">
        <v>0.37825218826756485</v>
      </c>
      <c r="Q5">
        <v>0.37141019661450908</v>
      </c>
      <c r="R5">
        <v>0.36726821768035806</v>
      </c>
      <c r="S5">
        <v>0.36051481109356875</v>
      </c>
    </row>
    <row r="6" spans="1:23" x14ac:dyDescent="0.3">
      <c r="A6">
        <v>500</v>
      </c>
      <c r="B6">
        <v>1.1928497959097362</v>
      </c>
      <c r="C6">
        <v>0.95482419677495611</v>
      </c>
      <c r="D6">
        <v>0.85667156576469361</v>
      </c>
      <c r="E6">
        <v>0.79100311124227629</v>
      </c>
      <c r="F6">
        <v>0.73074947065610096</v>
      </c>
      <c r="G6">
        <v>0.63517926773144562</v>
      </c>
      <c r="H6">
        <v>0.57713930378970413</v>
      </c>
      <c r="I6">
        <v>0.53651500242642247</v>
      </c>
      <c r="J6">
        <v>0.48760699489070286</v>
      </c>
      <c r="K6">
        <v>0.45470328792120124</v>
      </c>
      <c r="L6">
        <v>0.43053584287296925</v>
      </c>
      <c r="M6">
        <v>0.39964498230119821</v>
      </c>
      <c r="N6">
        <v>0.38021672144798385</v>
      </c>
      <c r="O6">
        <v>0.36694153488169362</v>
      </c>
      <c r="P6">
        <v>0.35823893517214628</v>
      </c>
      <c r="Q6">
        <v>0.35257430528894923</v>
      </c>
      <c r="R6">
        <v>0.34946617321073697</v>
      </c>
      <c r="S6">
        <v>0.34364653648025834</v>
      </c>
    </row>
    <row r="7" spans="1:23" x14ac:dyDescent="0.3">
      <c r="A7">
        <v>600</v>
      </c>
      <c r="B7">
        <v>1.1069919049647152</v>
      </c>
      <c r="C7">
        <v>0.88847993907047706</v>
      </c>
      <c r="D7">
        <v>0.79834473988906374</v>
      </c>
      <c r="E7">
        <v>0.73802828550809396</v>
      </c>
      <c r="F7">
        <v>0.68262182295757967</v>
      </c>
      <c r="G7">
        <v>0.5947388093901782</v>
      </c>
      <c r="H7">
        <v>0.54131784072392397</v>
      </c>
      <c r="I7">
        <v>0.50370721481689917</v>
      </c>
      <c r="J7">
        <v>0.4589493344572087</v>
      </c>
      <c r="K7">
        <v>0.42869105960070908</v>
      </c>
      <c r="L7">
        <v>0.40658293162139414</v>
      </c>
      <c r="M7">
        <v>0.37845488137125621</v>
      </c>
      <c r="N7">
        <v>0.36094667756316484</v>
      </c>
      <c r="O7">
        <v>0.34916534335185162</v>
      </c>
      <c r="P7">
        <v>0.34165043324728761</v>
      </c>
      <c r="Q7">
        <v>0.33699876713190308</v>
      </c>
      <c r="R7">
        <v>0.3347869623802498</v>
      </c>
      <c r="S7">
        <v>0.32977583038346414</v>
      </c>
    </row>
    <row r="8" spans="1:23" x14ac:dyDescent="0.3">
      <c r="A8">
        <v>700</v>
      </c>
      <c r="B8">
        <v>1.0331601878163155</v>
      </c>
      <c r="C8">
        <v>0.83137735608702568</v>
      </c>
      <c r="D8">
        <v>0.74812608804894121</v>
      </c>
      <c r="E8">
        <v>0.69240730487309776</v>
      </c>
      <c r="F8">
        <v>0.64116833574836385</v>
      </c>
      <c r="G8">
        <v>0.55989788685021025</v>
      </c>
      <c r="H8">
        <v>0.51045426356836066</v>
      </c>
      <c r="I8">
        <v>0.47543447706331271</v>
      </c>
      <c r="J8">
        <v>0.43425852356781719</v>
      </c>
      <c r="K8">
        <v>0.40628368002684839</v>
      </c>
      <c r="L8">
        <v>0.38595870307880575</v>
      </c>
      <c r="M8">
        <v>0.36022870946909435</v>
      </c>
      <c r="N8">
        <v>0.34439540514019318</v>
      </c>
      <c r="O8">
        <v>0.33392457154313782</v>
      </c>
      <c r="P8">
        <v>0.32745839555583922</v>
      </c>
      <c r="Q8">
        <v>0.32370713724622679</v>
      </c>
      <c r="R8">
        <v>0.32229746321048836</v>
      </c>
      <c r="S8">
        <v>0.31800881482672727</v>
      </c>
    </row>
    <row r="9" spans="1:23" x14ac:dyDescent="0.3">
      <c r="A9">
        <v>800</v>
      </c>
      <c r="B9">
        <v>0.96816745072878319</v>
      </c>
      <c r="C9">
        <v>0.78106918466291353</v>
      </c>
      <c r="D9">
        <v>0.70386969438461333</v>
      </c>
      <c r="E9">
        <v>0.65219484659063798</v>
      </c>
      <c r="F9">
        <v>0.60462442784505299</v>
      </c>
      <c r="G9">
        <v>0.52917782336544639</v>
      </c>
      <c r="H9">
        <v>0.4832406690772667</v>
      </c>
      <c r="I9">
        <v>0.45050145670010161</v>
      </c>
      <c r="J9">
        <v>0.41249104802077097</v>
      </c>
      <c r="K9">
        <v>0.38653468817517228</v>
      </c>
      <c r="L9">
        <v>0.36779066960433726</v>
      </c>
      <c r="M9">
        <v>0.34419252194409722</v>
      </c>
      <c r="N9">
        <v>0.32985577590193993</v>
      </c>
      <c r="O9">
        <v>0.32056247246184882</v>
      </c>
      <c r="P9">
        <v>0.31504455928680403</v>
      </c>
      <c r="Q9">
        <v>0.31211242824501528</v>
      </c>
      <c r="R9">
        <v>0.31143676899000095</v>
      </c>
      <c r="S9">
        <v>0.30780817461872917</v>
      </c>
    </row>
    <row r="10" spans="1:23" x14ac:dyDescent="0.3">
      <c r="A10">
        <v>900</v>
      </c>
      <c r="B10">
        <v>0.90994373528945371</v>
      </c>
      <c r="C10">
        <v>0.73596549616489815</v>
      </c>
      <c r="D10">
        <v>0.66418125153870644</v>
      </c>
      <c r="E10">
        <v>0.61612684795400285</v>
      </c>
      <c r="F10">
        <v>0.57184342864579274</v>
      </c>
      <c r="G10">
        <v>0.50161768496024017</v>
      </c>
      <c r="H10">
        <v>0.45882710795591986</v>
      </c>
      <c r="I10">
        <v>0.4281313493343869</v>
      </c>
      <c r="J10">
        <v>0.39296885924445213</v>
      </c>
      <c r="K10">
        <v>0.3688292027574363</v>
      </c>
      <c r="L10">
        <v>0.35151210994944715</v>
      </c>
      <c r="M10">
        <v>0.3298438253840959</v>
      </c>
      <c r="N10">
        <v>0.31686888681771919</v>
      </c>
      <c r="O10">
        <v>0.30865301748566504</v>
      </c>
      <c r="P10">
        <v>0.30400798764410719</v>
      </c>
      <c r="Q10">
        <v>0.30183404675444858</v>
      </c>
      <c r="R10">
        <v>0.30184117902410823</v>
      </c>
      <c r="S10">
        <v>0.29882545690145196</v>
      </c>
    </row>
    <row r="11" spans="1:23" x14ac:dyDescent="0.3">
      <c r="A11">
        <v>1000</v>
      </c>
      <c r="B11">
        <v>0.85706628898285531</v>
      </c>
      <c r="C11">
        <v>0.69497316976978796</v>
      </c>
      <c r="D11">
        <v>0.62810206597645601</v>
      </c>
      <c r="E11">
        <v>0.58333414019628793</v>
      </c>
      <c r="F11">
        <v>0.54203688634251923</v>
      </c>
      <c r="G11">
        <v>0.47655676434478028</v>
      </c>
      <c r="H11">
        <v>0.43662923675954424</v>
      </c>
      <c r="I11">
        <v>0.40779013780246592</v>
      </c>
      <c r="J11">
        <v>0.3752259713510695</v>
      </c>
      <c r="K11">
        <v>0.35274479529274438</v>
      </c>
      <c r="L11">
        <v>0.33673379930213382</v>
      </c>
      <c r="M11">
        <v>0.31683775036092193</v>
      </c>
      <c r="N11">
        <v>0.30511999832898579</v>
      </c>
      <c r="O11">
        <v>0.29790418016786674</v>
      </c>
      <c r="P11">
        <v>0.2940739554437154</v>
      </c>
      <c r="Q11">
        <v>0.29261123289550428</v>
      </c>
      <c r="R11">
        <v>0.29326144784945013</v>
      </c>
      <c r="S11">
        <v>0.29082177922354679</v>
      </c>
    </row>
    <row r="12" spans="1:23" x14ac:dyDescent="0.3">
      <c r="A12">
        <v>1100</v>
      </c>
      <c r="B12">
        <v>0.80851352002429744</v>
      </c>
      <c r="C12">
        <v>0.65730711893652527</v>
      </c>
      <c r="D12">
        <v>0.59494358376077205</v>
      </c>
      <c r="E12">
        <v>0.55319247785201608</v>
      </c>
      <c r="F12">
        <v>0.51463855769344102</v>
      </c>
      <c r="G12">
        <v>0.45352064612189019</v>
      </c>
      <c r="H12">
        <v>0.41622755902932301</v>
      </c>
      <c r="I12">
        <v>0.38909452645402792</v>
      </c>
      <c r="J12">
        <v>0.3589280924323357</v>
      </c>
      <c r="K12">
        <v>0.33797859733709468</v>
      </c>
      <c r="L12">
        <v>0.32317680301542673</v>
      </c>
      <c r="M12">
        <v>0.30492740921309502</v>
      </c>
      <c r="N12">
        <v>0.29438400551316218</v>
      </c>
      <c r="O12">
        <v>0.28810725214239513</v>
      </c>
      <c r="P12">
        <v>0.28504619578727536</v>
      </c>
      <c r="Q12">
        <v>0.28425768934606194</v>
      </c>
      <c r="R12">
        <v>0.28551940896458206</v>
      </c>
      <c r="S12">
        <v>0.28362626606415065</v>
      </c>
    </row>
    <row r="13" spans="1:23" x14ac:dyDescent="0.3">
      <c r="A13">
        <v>1200</v>
      </c>
      <c r="B13">
        <v>0.76352581812845788</v>
      </c>
      <c r="C13">
        <v>0.62238348606263416</v>
      </c>
      <c r="D13">
        <v>0.56419376061699145</v>
      </c>
      <c r="E13">
        <v>0.52523767698633206</v>
      </c>
      <c r="F13">
        <v>0.48922744303264454</v>
      </c>
      <c r="G13">
        <v>0.43215673020284612</v>
      </c>
      <c r="H13">
        <v>0.39731040377331567</v>
      </c>
      <c r="I13">
        <v>0.37175983865664763</v>
      </c>
      <c r="J13">
        <v>0.34382714182593704</v>
      </c>
      <c r="K13">
        <v>0.32430604973842975</v>
      </c>
      <c r="L13">
        <v>0.31063444371135035</v>
      </c>
      <c r="M13">
        <v>0.29393014309806037</v>
      </c>
      <c r="N13">
        <v>0.28449457604375611</v>
      </c>
      <c r="O13">
        <v>0.27910815217509044</v>
      </c>
      <c r="P13">
        <v>0.2767798622034599</v>
      </c>
      <c r="Q13">
        <v>0.27663588683648643</v>
      </c>
      <c r="R13">
        <v>0.27848340653818904</v>
      </c>
      <c r="S13">
        <v>0.27711250614595911</v>
      </c>
    </row>
    <row r="14" spans="1:23" x14ac:dyDescent="0.3">
      <c r="A14">
        <v>1300</v>
      </c>
      <c r="B14">
        <v>0.72152190238864278</v>
      </c>
      <c r="C14">
        <v>0.58975543878227499</v>
      </c>
      <c r="D14">
        <v>0.53546077689262872</v>
      </c>
      <c r="E14">
        <v>0.49911460079614839</v>
      </c>
      <c r="F14">
        <v>0.46548151944259591</v>
      </c>
      <c r="G14">
        <v>0.41219547399407785</v>
      </c>
      <c r="H14">
        <v>0.37963965076059736</v>
      </c>
      <c r="I14">
        <v>0.35556870141167202</v>
      </c>
      <c r="J14">
        <v>0.32973391628004201</v>
      </c>
      <c r="K14">
        <v>0.31155611568523994</v>
      </c>
      <c r="L14">
        <v>0.29894944828996922</v>
      </c>
      <c r="M14">
        <v>0.28370724082894005</v>
      </c>
      <c r="N14">
        <v>0.2753256028143567</v>
      </c>
      <c r="O14">
        <v>0.27079017766610225</v>
      </c>
      <c r="P14">
        <v>0.26916526706467603</v>
      </c>
      <c r="Q14">
        <v>0.26964160435249462</v>
      </c>
      <c r="R14">
        <v>0.27205350966231806</v>
      </c>
      <c r="S14">
        <v>0.27118438287761298</v>
      </c>
    </row>
    <row r="15" spans="1:23" x14ac:dyDescent="0.3">
      <c r="A15">
        <v>1400</v>
      </c>
      <c r="B15">
        <v>0.68204601898993111</v>
      </c>
      <c r="C15">
        <v>0.55907264174265103</v>
      </c>
      <c r="D15">
        <v>0.50843750991516901</v>
      </c>
      <c r="E15">
        <v>0.47454496102810634</v>
      </c>
      <c r="F15">
        <v>0.44314854121305142</v>
      </c>
      <c r="G15">
        <v>0.39342593703948364</v>
      </c>
      <c r="H15">
        <v>0.36302910765760049</v>
      </c>
      <c r="I15">
        <v>0.34035129425202387</v>
      </c>
      <c r="J15">
        <v>0.31650085458821148</v>
      </c>
      <c r="K15">
        <v>0.29959565640257463</v>
      </c>
      <c r="L15">
        <v>0.28799954317912191</v>
      </c>
      <c r="M15">
        <v>0.27415115518248984</v>
      </c>
      <c r="N15">
        <v>0.26677950881989626</v>
      </c>
      <c r="O15">
        <v>0.26306312142298399</v>
      </c>
      <c r="P15">
        <v>0.26211761330344457</v>
      </c>
      <c r="Q15">
        <v>0.26319416075864349</v>
      </c>
      <c r="R15">
        <v>0.26615216674105791</v>
      </c>
      <c r="S15">
        <v>0.26576711780164647</v>
      </c>
    </row>
    <row r="16" spans="1:23" x14ac:dyDescent="0.3">
      <c r="A16">
        <v>1500</v>
      </c>
      <c r="B16">
        <v>0.64473322941827393</v>
      </c>
      <c r="C16">
        <v>0.53005461685466626</v>
      </c>
      <c r="D16">
        <v>0.48287818579030134</v>
      </c>
      <c r="E16">
        <v>0.45130616171528631</v>
      </c>
      <c r="F16">
        <v>0.42202685833019271</v>
      </c>
      <c r="G16">
        <v>0.37567972396755323</v>
      </c>
      <c r="H16">
        <v>0.34733031809893639</v>
      </c>
      <c r="I16">
        <v>0.32597239261698657</v>
      </c>
      <c r="J16">
        <v>0.30401073695670311</v>
      </c>
      <c r="K16">
        <v>0.28831919311145782</v>
      </c>
      <c r="L16">
        <v>0.27768801564773549</v>
      </c>
      <c r="M16">
        <v>0.26517712559098289</v>
      </c>
      <c r="N16">
        <v>0.25877957743772567</v>
      </c>
      <c r="O16">
        <v>0.2558561258219828</v>
      </c>
      <c r="P16">
        <v>0.25557024379581966</v>
      </c>
      <c r="Q16">
        <v>0.25722998656956803</v>
      </c>
      <c r="R16">
        <v>0.2607180531697682</v>
      </c>
      <c r="S16">
        <v>0.26080137490382094</v>
      </c>
    </row>
    <row r="17" spans="1:19" x14ac:dyDescent="0.3">
      <c r="A17">
        <v>1600</v>
      </c>
      <c r="B17">
        <v>0.60928578796877852</v>
      </c>
      <c r="C17">
        <v>0.50247262175001473</v>
      </c>
      <c r="D17">
        <v>0.45858250402661965</v>
      </c>
      <c r="E17">
        <v>0.42921692022812824</v>
      </c>
      <c r="F17">
        <v>0.40195238555178042</v>
      </c>
      <c r="G17">
        <v>0.35882008686180911</v>
      </c>
      <c r="H17">
        <v>0.33242293676130086</v>
      </c>
      <c r="I17">
        <v>0.312322589578031</v>
      </c>
      <c r="J17">
        <v>0.29216903525986643</v>
      </c>
      <c r="K17">
        <v>0.27764198381214272</v>
      </c>
      <c r="L17">
        <v>0.26793733073748605</v>
      </c>
      <c r="M17">
        <v>0.2567175105979716</v>
      </c>
      <c r="N17">
        <v>0.25126475583941976</v>
      </c>
      <c r="O17">
        <v>0.24911283098904424</v>
      </c>
      <c r="P17">
        <v>0.24947004871632894</v>
      </c>
      <c r="Q17">
        <v>0.25169824483260533</v>
      </c>
      <c r="R17">
        <v>0.25570187904871333</v>
      </c>
      <c r="S17">
        <v>0.25623924480335925</v>
      </c>
    </row>
    <row r="18" spans="1:19" x14ac:dyDescent="0.3">
      <c r="A18">
        <v>1700</v>
      </c>
      <c r="B18">
        <v>0.5754565713480202</v>
      </c>
      <c r="C18">
        <v>0.4761369505452111</v>
      </c>
      <c r="D18">
        <v>0.43538452232271085</v>
      </c>
      <c r="E18">
        <v>0.40812720800382718</v>
      </c>
      <c r="F18">
        <v>0.38278949395080464</v>
      </c>
      <c r="G18">
        <v>0.34273432173552887</v>
      </c>
      <c r="H18">
        <v>0.31820802235677065</v>
      </c>
      <c r="I18">
        <v>0.29931219011218291</v>
      </c>
      <c r="J18">
        <v>0.28089859950212331</v>
      </c>
      <c r="K18">
        <v>0.26749522241962415</v>
      </c>
      <c r="L18">
        <v>0.25868470352175588</v>
      </c>
      <c r="M18">
        <v>0.2487178520205322</v>
      </c>
      <c r="N18">
        <v>0.24418603593122609</v>
      </c>
      <c r="O18">
        <v>0.24278798391885595</v>
      </c>
      <c r="P18">
        <v>0.2437742462409507</v>
      </c>
      <c r="Q18">
        <v>0.24655775655844395</v>
      </c>
      <c r="R18">
        <v>0.25106344611523285</v>
      </c>
      <c r="S18">
        <v>0.25204142835906873</v>
      </c>
    </row>
    <row r="19" spans="1:19" x14ac:dyDescent="0.3">
      <c r="A19">
        <v>1800</v>
      </c>
      <c r="B19">
        <v>0.54303713116657726</v>
      </c>
      <c r="C19">
        <v>0.45088779577636479</v>
      </c>
      <c r="D19">
        <v>0.4131446718416189</v>
      </c>
      <c r="E19">
        <v>0.38791103529992088</v>
      </c>
      <c r="F19">
        <v>0.364424487747117</v>
      </c>
      <c r="G19">
        <v>0.32732834065488992</v>
      </c>
      <c r="H19">
        <v>0.30460326015834355</v>
      </c>
      <c r="I19">
        <v>0.28686687624076351</v>
      </c>
      <c r="J19">
        <v>0.2701358929955387</v>
      </c>
      <c r="K19">
        <v>0.2578226458123144</v>
      </c>
      <c r="L19">
        <v>0.24987896679344557</v>
      </c>
      <c r="M19">
        <v>0.24113408304752765</v>
      </c>
      <c r="N19">
        <v>0.23750387375981794</v>
      </c>
      <c r="O19">
        <v>0.2368450068807057</v>
      </c>
      <c r="P19">
        <v>0.23844806444268751</v>
      </c>
      <c r="Q19">
        <v>0.24177478317911727</v>
      </c>
      <c r="R19">
        <v>0.24676952705221869</v>
      </c>
      <c r="S19">
        <v>0.24817521121266187</v>
      </c>
    </row>
    <row r="20" spans="1:19" x14ac:dyDescent="0.3">
      <c r="A20">
        <v>1900</v>
      </c>
      <c r="B20">
        <v>0.51184885162917204</v>
      </c>
      <c r="C20">
        <v>0.42658851146508353</v>
      </c>
      <c r="D20">
        <v>0.39174388882350258</v>
      </c>
      <c r="E20">
        <v>0.36846116285805314</v>
      </c>
      <c r="F20">
        <v>0.34676083631397098</v>
      </c>
      <c r="G20">
        <v>0.31252272653516661</v>
      </c>
      <c r="H20">
        <v>0.29153950217410368</v>
      </c>
      <c r="I20">
        <v>0.27492458592896502</v>
      </c>
      <c r="J20">
        <v>0.25982828918327083</v>
      </c>
      <c r="K20">
        <v>0.24857810655015983</v>
      </c>
      <c r="L20">
        <v>0.24147832473788844</v>
      </c>
      <c r="M20">
        <v>0.23393051404724588</v>
      </c>
      <c r="N20">
        <v>0.23118631059756753</v>
      </c>
      <c r="O20">
        <v>0.23125421163707002</v>
      </c>
      <c r="P20">
        <v>0.23346302984030684</v>
      </c>
      <c r="Q20">
        <v>0.23732138746648429</v>
      </c>
      <c r="R20">
        <v>0.24279230181368666</v>
      </c>
      <c r="S20">
        <v>0.2446129753691508</v>
      </c>
    </row>
    <row r="21" spans="1:19" x14ac:dyDescent="0.3">
      <c r="A21">
        <v>2000</v>
      </c>
      <c r="B21">
        <v>0.48173623055494968</v>
      </c>
      <c r="C21">
        <v>0.40312053111620411</v>
      </c>
      <c r="D21">
        <v>0.37107921257982629</v>
      </c>
      <c r="E21">
        <v>0.34968515442342962</v>
      </c>
      <c r="F21">
        <v>0.32971563220378941</v>
      </c>
      <c r="G21">
        <v>0.29824983065720612</v>
      </c>
      <c r="H21">
        <v>0.27895823705775147</v>
      </c>
      <c r="I21">
        <v>0.26343325399588718</v>
      </c>
      <c r="J21">
        <v>0.24993212157170094</v>
      </c>
      <c r="K21">
        <v>0.23972383039070941</v>
      </c>
      <c r="L21">
        <v>0.2334487312052346</v>
      </c>
      <c r="M21">
        <v>0.22707836031153383</v>
      </c>
      <c r="N21">
        <v>0.22520757797961433</v>
      </c>
      <c r="O21">
        <v>0.22599145699921866</v>
      </c>
      <c r="P21">
        <v>0.22879567307138127</v>
      </c>
      <c r="Q21">
        <v>0.23317419431224615</v>
      </c>
      <c r="R21">
        <v>0.23910818107759715</v>
      </c>
      <c r="S21">
        <v>0.24133108519780438</v>
      </c>
    </row>
    <row r="22" spans="1:19" x14ac:dyDescent="0.3">
      <c r="A22">
        <v>2100</v>
      </c>
      <c r="B22">
        <v>0.45256162599272176</v>
      </c>
      <c r="C22">
        <v>0.38037944747230118</v>
      </c>
      <c r="D22">
        <v>0.35106042386563291</v>
      </c>
      <c r="E22">
        <v>0.33150238848021041</v>
      </c>
      <c r="F22">
        <v>0.31321693240616649</v>
      </c>
      <c r="G22">
        <v>0.28445163020828812</v>
      </c>
      <c r="H22">
        <v>0.26680974103102034</v>
      </c>
      <c r="I22">
        <v>0.25234919133880584</v>
      </c>
      <c r="J22">
        <v>0.24041128868843953</v>
      </c>
      <c r="K22">
        <v>0.23122917691691502</v>
      </c>
      <c r="L22">
        <v>0.22576272163022934</v>
      </c>
      <c r="M22">
        <v>0.22055465504660826</v>
      </c>
      <c r="N22">
        <v>0.21954704120337029</v>
      </c>
      <c r="O22">
        <v>0.22103711495087347</v>
      </c>
      <c r="P22">
        <v>0.22442652647695277</v>
      </c>
      <c r="Q22">
        <v>0.22931343402755089</v>
      </c>
      <c r="R22">
        <v>0.23569690531395276</v>
      </c>
      <c r="S22">
        <v>0.23830904094259431</v>
      </c>
    </row>
    <row r="23" spans="1:19" x14ac:dyDescent="0.3">
      <c r="A23">
        <v>2200</v>
      </c>
      <c r="B23">
        <v>0.42420101052451292</v>
      </c>
      <c r="C23">
        <v>0.35827192125749097</v>
      </c>
      <c r="D23">
        <v>0.33160744156289274</v>
      </c>
      <c r="E23">
        <v>0.31384178015211994</v>
      </c>
      <c r="F23">
        <v>0.29720176164015566</v>
      </c>
      <c r="G23">
        <v>0.27107816635115839</v>
      </c>
      <c r="H23">
        <v>0.2550517522216651</v>
      </c>
      <c r="I23">
        <v>0.24163596307610927</v>
      </c>
      <c r="J23">
        <v>0.23123628723535955</v>
      </c>
      <c r="K23">
        <v>0.22306978451429646</v>
      </c>
      <c r="L23">
        <v>0.2183985842868108</v>
      </c>
      <c r="M23">
        <v>0.21434143981432136</v>
      </c>
      <c r="N23">
        <v>0.21418838072126475</v>
      </c>
      <c r="O23">
        <v>0.21637525316805303</v>
      </c>
      <c r="P23">
        <v>0.22033932910110052</v>
      </c>
      <c r="Q23">
        <v>0.22572218955714762</v>
      </c>
      <c r="R23">
        <v>0.23254084470894815</v>
      </c>
      <c r="S23">
        <v>0.23552882778991155</v>
      </c>
    </row>
    <row r="24" spans="1:19" x14ac:dyDescent="0.3">
      <c r="A24">
        <v>2300</v>
      </c>
      <c r="B24">
        <v>0.39654039907871108</v>
      </c>
      <c r="C24">
        <v>0.3367131930437996</v>
      </c>
      <c r="D24">
        <v>0.31264829454263582</v>
      </c>
      <c r="E24">
        <v>0.29664005707491026</v>
      </c>
      <c r="F24">
        <v>0.28161464248641455</v>
      </c>
      <c r="G24">
        <v>0.25808645676245662</v>
      </c>
      <c r="H24">
        <v>0.2436485750271179</v>
      </c>
      <c r="I24">
        <v>0.23126368597667585</v>
      </c>
      <c r="J24">
        <v>0.22238359475072969</v>
      </c>
      <c r="K24">
        <v>0.21522702179219474</v>
      </c>
      <c r="L24">
        <v>0.21133979244753021</v>
      </c>
      <c r="M24">
        <v>0.20842515502855447</v>
      </c>
      <c r="N24">
        <v>0.20911893935099832</v>
      </c>
      <c r="O24">
        <v>0.21199296941438389</v>
      </c>
      <c r="P24">
        <v>0.21652038123482409</v>
      </c>
      <c r="Q24">
        <v>0.22238579420243335</v>
      </c>
      <c r="R24">
        <v>0.22962444890161876</v>
      </c>
      <c r="S24">
        <v>0.23297441100213542</v>
      </c>
    </row>
    <row r="25" spans="1:19" x14ac:dyDescent="0.3">
      <c r="A25">
        <v>2400</v>
      </c>
      <c r="B25">
        <v>0.36947269120453258</v>
      </c>
      <c r="C25">
        <v>0.3156250508928104</v>
      </c>
      <c r="D25">
        <v>0.29411756273926776</v>
      </c>
      <c r="E25">
        <v>0.27984050773640273</v>
      </c>
      <c r="F25">
        <v>0.26640658713280713</v>
      </c>
      <c r="G25">
        <v>0.24543983607969033</v>
      </c>
      <c r="H25">
        <v>0.2325705716552709</v>
      </c>
      <c r="I25">
        <v>0.22120871256260349</v>
      </c>
      <c r="J25">
        <v>0.21383535731736286</v>
      </c>
      <c r="K25">
        <v>0.20768769407508419</v>
      </c>
      <c r="L25">
        <v>0.20457464131141237</v>
      </c>
      <c r="M25">
        <v>0.20279617168125846</v>
      </c>
      <c r="N25">
        <v>0.20432918164606487</v>
      </c>
      <c r="O25">
        <v>0.20787983189878112</v>
      </c>
      <c r="P25">
        <v>0.21295800863048117</v>
      </c>
      <c r="Q25">
        <v>0.21929134324915223</v>
      </c>
      <c r="R25">
        <v>0.22693381109846578</v>
      </c>
      <c r="S25">
        <v>0.23063134233808882</v>
      </c>
    </row>
    <row r="26" spans="1:19" x14ac:dyDescent="0.3">
      <c r="A26">
        <v>2500</v>
      </c>
      <c r="B26">
        <v>0.3428947122043236</v>
      </c>
      <c r="C26">
        <v>0.29493417740104932</v>
      </c>
      <c r="D26">
        <v>0.27595525708244184</v>
      </c>
      <c r="E26">
        <v>0.26339219622835885</v>
      </c>
      <c r="F26">
        <v>0.25153455623048088</v>
      </c>
      <c r="G26">
        <v>0.23310773576022156</v>
      </c>
      <c r="H26">
        <v>0.22179404438669748</v>
      </c>
      <c r="I26">
        <v>0.21145371140848346</v>
      </c>
      <c r="J26">
        <v>0.20557936325955506</v>
      </c>
      <c r="K26">
        <v>0.20044396962814379</v>
      </c>
      <c r="L26">
        <v>0.19809604603607767</v>
      </c>
      <c r="M26">
        <v>0.19744841614727129</v>
      </c>
      <c r="N26">
        <v>0.19981222401581095</v>
      </c>
      <c r="O26">
        <v>0.20402739279486634</v>
      </c>
      <c r="P26">
        <v>0.20964210908889375</v>
      </c>
      <c r="Q26">
        <v>0.21642729431532223</v>
      </c>
      <c r="R26">
        <v>0.22445632155247935</v>
      </c>
      <c r="S26">
        <v>0.22848645276978577</v>
      </c>
    </row>
    <row r="27" spans="1:19" x14ac:dyDescent="0.3">
      <c r="A27">
        <v>2600</v>
      </c>
      <c r="B27">
        <v>0.31670426320435346</v>
      </c>
      <c r="C27">
        <v>0.27457088978397648</v>
      </c>
      <c r="D27">
        <v>0.25810620820717323</v>
      </c>
      <c r="E27">
        <v>0.24724973764450461</v>
      </c>
      <c r="F27">
        <v>0.23696148211957102</v>
      </c>
      <c r="G27">
        <v>0.22106598440124692</v>
      </c>
      <c r="H27">
        <v>0.21130156255474652</v>
      </c>
      <c r="I27">
        <v>0.20198819593495065</v>
      </c>
      <c r="J27">
        <v>0.19760930255610046</v>
      </c>
      <c r="K27">
        <v>0.19349349689503553</v>
      </c>
      <c r="L27">
        <v>0.19190146150902254</v>
      </c>
      <c r="M27">
        <v>0.19237904519574975</v>
      </c>
      <c r="N27">
        <v>0.19556340282752374</v>
      </c>
      <c r="O27">
        <v>0.20042875192661738</v>
      </c>
      <c r="P27">
        <v>0.20656376318134895</v>
      </c>
      <c r="Q27">
        <v>0.21378313908164465</v>
      </c>
      <c r="R27">
        <v>0.22218039240594611</v>
      </c>
      <c r="S27">
        <v>0.22652761310172995</v>
      </c>
    </row>
    <row r="28" spans="1:19" x14ac:dyDescent="0.3">
      <c r="A28">
        <v>2700</v>
      </c>
      <c r="B28">
        <v>0.29079702063998947</v>
      </c>
      <c r="C28">
        <v>0.25446844610502184</v>
      </c>
      <c r="D28">
        <v>0.24052020639665805</v>
      </c>
      <c r="E28">
        <v>0.2313738950302266</v>
      </c>
      <c r="F28">
        <v>0.22265709904766806</v>
      </c>
      <c r="G28">
        <v>0.20929780753432856</v>
      </c>
      <c r="H28">
        <v>0.20108285108727322</v>
      </c>
      <c r="I28">
        <v>0.19280960058650023</v>
      </c>
      <c r="J28">
        <v>0.18992532316947661</v>
      </c>
      <c r="K28">
        <v>0.18683967991534772</v>
      </c>
      <c r="L28">
        <v>0.18599288089020763</v>
      </c>
      <c r="M28">
        <v>0.1875881300850305</v>
      </c>
      <c r="N28">
        <v>0.19157985459722709</v>
      </c>
      <c r="O28">
        <v>0.19707815547199772</v>
      </c>
      <c r="P28">
        <v>0.20371489753500449</v>
      </c>
      <c r="Q28">
        <v>0.21134913444751141</v>
      </c>
      <c r="R28">
        <v>0.22009524062194238</v>
      </c>
      <c r="S28">
        <v>0.22474354859505841</v>
      </c>
    </row>
    <row r="29" spans="1:19" x14ac:dyDescent="0.3">
      <c r="A29">
        <v>2800</v>
      </c>
      <c r="B29">
        <v>0.265063223199967</v>
      </c>
      <c r="C29">
        <v>0.23456343877754557</v>
      </c>
      <c r="D29">
        <v>0.22315348365769411</v>
      </c>
      <c r="E29">
        <v>0.21573357618640909</v>
      </c>
      <c r="F29">
        <v>0.20860008287030107</v>
      </c>
      <c r="G29">
        <v>0.19779585738594135</v>
      </c>
      <c r="H29">
        <v>0.19113644136519903</v>
      </c>
      <c r="I29">
        <v>0.18392505211983168</v>
      </c>
      <c r="J29">
        <v>0.18253489502321699</v>
      </c>
      <c r="K29">
        <v>0.18049206069380852</v>
      </c>
      <c r="L29">
        <v>0.18037685797367659</v>
      </c>
      <c r="M29">
        <v>0.18307830864109237</v>
      </c>
      <c r="N29">
        <v>0.18786008887881978</v>
      </c>
      <c r="O29">
        <v>0.19397062120802908</v>
      </c>
      <c r="P29">
        <v>0.20108799402163136</v>
      </c>
      <c r="Q29">
        <v>0.2091160847685897</v>
      </c>
      <c r="R29">
        <v>0.2181907188977657</v>
      </c>
      <c r="S29">
        <v>0.2231236968070851</v>
      </c>
    </row>
    <row r="30" spans="1:19" x14ac:dyDescent="0.3">
      <c r="A30">
        <v>2900</v>
      </c>
      <c r="B30">
        <v>0.23938445952044146</v>
      </c>
      <c r="C30">
        <v>0.21479864744186264</v>
      </c>
      <c r="D30">
        <v>0.20597290055748532</v>
      </c>
      <c r="E30">
        <v>0.20031046142527709</v>
      </c>
      <c r="F30">
        <v>0.19478249803516079</v>
      </c>
      <c r="G30">
        <v>0.18656584492634362</v>
      </c>
      <c r="H30">
        <v>0.18147239615892327</v>
      </c>
      <c r="I30">
        <v>0.17535402115454024</v>
      </c>
      <c r="J30">
        <v>0.17545396917799533</v>
      </c>
      <c r="K30">
        <v>0.17446671923162077</v>
      </c>
      <c r="L30">
        <v>0.17506447771644229</v>
      </c>
      <c r="M30">
        <v>0.1788543646857651</v>
      </c>
      <c r="N30">
        <v>0.18440354164560593</v>
      </c>
      <c r="O30">
        <v>0.19110158767351551</v>
      </c>
      <c r="P30">
        <v>0.19867584168909924</v>
      </c>
      <c r="Q30">
        <v>0.20707516913896856</v>
      </c>
      <c r="R30">
        <v>0.21645718655970203</v>
      </c>
      <c r="S30">
        <v>0.22165810004195277</v>
      </c>
    </row>
    <row r="31" spans="1:19" x14ac:dyDescent="0.3">
      <c r="A31">
        <v>3000</v>
      </c>
      <c r="B31">
        <v>0.21363229953841884</v>
      </c>
      <c r="C31">
        <v>0.19513197557259288</v>
      </c>
      <c r="D31">
        <v>0.1889660195629376</v>
      </c>
      <c r="E31">
        <v>0.18510889874795253</v>
      </c>
      <c r="F31">
        <v>0.18121852076428469</v>
      </c>
      <c r="G31">
        <v>0.17563272267917285</v>
      </c>
      <c r="H31">
        <v>0.17211654964193701</v>
      </c>
      <c r="I31">
        <v>0.16713202202738084</v>
      </c>
      <c r="J31">
        <v>0.16870835395044101</v>
      </c>
      <c r="K31">
        <v>0.16878653893555107</v>
      </c>
      <c r="L31">
        <v>0.17007117126806309</v>
      </c>
      <c r="M31">
        <v>0.17492269785413025</v>
      </c>
      <c r="N31">
        <v>0.18121010546564773</v>
      </c>
      <c r="O31">
        <v>0.18846658967604279</v>
      </c>
      <c r="P31">
        <v>0.19647133053887342</v>
      </c>
      <c r="Q31">
        <v>0.20521780901366465</v>
      </c>
      <c r="R31">
        <v>0.21488541382957732</v>
      </c>
      <c r="S31">
        <v>0.22033732539047371</v>
      </c>
    </row>
    <row r="32" spans="1:19" x14ac:dyDescent="0.3">
      <c r="A32">
        <v>3100</v>
      </c>
      <c r="B32">
        <v>0.18767616269809728</v>
      </c>
      <c r="C32">
        <v>0.17556150047778235</v>
      </c>
      <c r="D32">
        <v>0.17216473615021577</v>
      </c>
      <c r="E32">
        <v>0.17017678979203382</v>
      </c>
      <c r="F32">
        <v>0.1679612945801231</v>
      </c>
      <c r="G32">
        <v>0.16505088382771849</v>
      </c>
      <c r="H32">
        <v>0.16311678976500921</v>
      </c>
      <c r="I32">
        <v>0.15931535015727363</v>
      </c>
      <c r="J32">
        <v>0.16233509077940969</v>
      </c>
      <c r="K32">
        <v>0.16348109744464384</v>
      </c>
      <c r="L32">
        <v>0.16541624221491538</v>
      </c>
      <c r="M32">
        <v>0.17129065694233689</v>
      </c>
      <c r="N32">
        <v>0.17827964266077642</v>
      </c>
      <c r="O32">
        <v>0.18606096657719057</v>
      </c>
      <c r="P32">
        <v>0.1944672873882648</v>
      </c>
      <c r="Q32">
        <v>0.20353557208820594</v>
      </c>
      <c r="R32">
        <v>0.21346651378089776</v>
      </c>
      <c r="S32">
        <v>0.21915240652723947</v>
      </c>
    </row>
    <row r="33" spans="1:19" x14ac:dyDescent="0.3">
      <c r="A33">
        <v>3200</v>
      </c>
      <c r="B33">
        <v>0.16143242671137562</v>
      </c>
      <c r="C33">
        <v>0.15619606967652516</v>
      </c>
      <c r="D33">
        <v>0.15570140233452875</v>
      </c>
      <c r="E33">
        <v>0.1556497678174924</v>
      </c>
      <c r="F33">
        <v>0.15513513600342052</v>
      </c>
      <c r="G33">
        <v>0.15492027821461338</v>
      </c>
      <c r="H33">
        <v>0.1545517437332386</v>
      </c>
      <c r="I33">
        <v>0.15198628467938258</v>
      </c>
      <c r="J33">
        <v>0.15638336713208273</v>
      </c>
      <c r="K33">
        <v>0.15858584737146647</v>
      </c>
      <c r="L33">
        <v>0.16112195277435068</v>
      </c>
      <c r="M33">
        <v>0.16796572936889498</v>
      </c>
      <c r="N33">
        <v>0.17561149819460031</v>
      </c>
      <c r="O33">
        <v>0.18387961236750511</v>
      </c>
      <c r="P33">
        <v>0.1926563541756374</v>
      </c>
      <c r="Q33">
        <v>0.20202010848775767</v>
      </c>
      <c r="R33">
        <v>0.21219189694871118</v>
      </c>
      <c r="S33">
        <v>0.21809480237323101</v>
      </c>
    </row>
    <row r="34" spans="1:19" x14ac:dyDescent="0.3">
      <c r="A34">
        <v>3300</v>
      </c>
      <c r="B34">
        <v>0.13511065771287015</v>
      </c>
      <c r="C34">
        <v>0.13746016516024798</v>
      </c>
      <c r="D34">
        <v>0.13994234459024626</v>
      </c>
      <c r="E34">
        <v>0.14184248945843045</v>
      </c>
      <c r="F34">
        <v>0.14299439159603983</v>
      </c>
      <c r="G34">
        <v>0.14540961564723082</v>
      </c>
      <c r="H34">
        <v>0.14654125404311907</v>
      </c>
      <c r="I34">
        <v>0.14525690086718582</v>
      </c>
      <c r="J34">
        <v>0.15091414893670727</v>
      </c>
      <c r="K34">
        <v>0.15414019719392358</v>
      </c>
      <c r="L34">
        <v>0.15721203497030825</v>
      </c>
      <c r="M34">
        <v>0.16495460918084442</v>
      </c>
      <c r="N34">
        <v>0.17320403870792409</v>
      </c>
      <c r="O34">
        <v>0.18191677730958974</v>
      </c>
      <c r="P34">
        <v>0.1910309083365791</v>
      </c>
      <c r="Q34">
        <v>0.20066311517067373</v>
      </c>
      <c r="R34">
        <v>0.21105324405369835</v>
      </c>
      <c r="S34">
        <v>0.21715636851333531</v>
      </c>
    </row>
    <row r="35" spans="1:19" x14ac:dyDescent="0.3">
      <c r="A35">
        <v>3400</v>
      </c>
      <c r="B35">
        <v>0.11049440227032152</v>
      </c>
      <c r="C35">
        <v>0.12065632422642249</v>
      </c>
      <c r="D35">
        <v>0.1257752066046573</v>
      </c>
      <c r="E35">
        <v>0.1294134268353693</v>
      </c>
      <c r="F35">
        <v>0.13201510501028171</v>
      </c>
      <c r="G35">
        <v>0.13678252010790531</v>
      </c>
      <c r="H35">
        <v>0.13925515918255815</v>
      </c>
      <c r="I35">
        <v>0.13926745093487433</v>
      </c>
      <c r="J35">
        <v>0.14599735969919647</v>
      </c>
      <c r="K35">
        <v>0.15018417995110539</v>
      </c>
      <c r="L35">
        <v>0.15370957033979568</v>
      </c>
      <c r="M35">
        <v>0.16226220350554724</v>
      </c>
      <c r="N35">
        <v>0.17105425074221089</v>
      </c>
      <c r="O35">
        <v>0.18016592967705738</v>
      </c>
      <c r="P35">
        <v>0.18958302353893022</v>
      </c>
      <c r="Q35">
        <v>0.19945632419744841</v>
      </c>
      <c r="R35">
        <v>0.21004249273609832</v>
      </c>
      <c r="S35">
        <v>0.2163293379356572</v>
      </c>
    </row>
    <row r="36" spans="1:19" x14ac:dyDescent="0.3">
      <c r="A36">
        <v>3500</v>
      </c>
      <c r="B36">
        <v>9.5386702992367997E-2</v>
      </c>
      <c r="C36">
        <v>0.1088348210066431</v>
      </c>
      <c r="D36">
        <v>0.11495698721135818</v>
      </c>
      <c r="E36">
        <v>0.11952460411187119</v>
      </c>
      <c r="F36">
        <v>0.12296907289906636</v>
      </c>
      <c r="G36">
        <v>0.12940610765888752</v>
      </c>
      <c r="H36">
        <v>0.13291109969961404</v>
      </c>
      <c r="I36">
        <v>0.13417316249746758</v>
      </c>
      <c r="J36">
        <v>0.14170540873677559</v>
      </c>
      <c r="K36">
        <v>0.1467537109545784</v>
      </c>
      <c r="L36">
        <v>0.15063434010203788</v>
      </c>
      <c r="M36">
        <v>0.15989067438594379</v>
      </c>
      <c r="N36">
        <v>0.16915743255645418</v>
      </c>
      <c r="O36">
        <v>0.17861968295991235</v>
      </c>
      <c r="P36">
        <v>0.18830446741507084</v>
      </c>
      <c r="Q36">
        <v>0.19839151029937935</v>
      </c>
      <c r="R36">
        <v>0.20915183462281667</v>
      </c>
      <c r="S36">
        <v>0.21560630826362773</v>
      </c>
    </row>
    <row r="37" spans="1:19" x14ac:dyDescent="0.3">
      <c r="A37">
        <v>3600</v>
      </c>
      <c r="B37">
        <v>9.7069058300109812E-2</v>
      </c>
      <c r="C37">
        <v>0.10511154693442709</v>
      </c>
      <c r="D37">
        <v>0.10949547757055224</v>
      </c>
      <c r="E37">
        <v>0.11353113372123314</v>
      </c>
      <c r="F37">
        <v>0.11677133940533393</v>
      </c>
      <c r="G37">
        <v>0.1236955939017531</v>
      </c>
      <c r="H37">
        <v>0.12774602448079239</v>
      </c>
      <c r="I37">
        <v>0.13011486308540682</v>
      </c>
      <c r="J37">
        <v>0.13810271666856211</v>
      </c>
      <c r="K37">
        <v>0.14387500942632242</v>
      </c>
      <c r="L37">
        <v>0.14799996653457781</v>
      </c>
      <c r="M37">
        <v>0.15783863704455625</v>
      </c>
      <c r="N37">
        <v>0.16750700864889231</v>
      </c>
      <c r="O37">
        <v>0.17726978932981549</v>
      </c>
      <c r="P37">
        <v>0.18718673129350094</v>
      </c>
      <c r="Q37">
        <v>0.19746051310387169</v>
      </c>
      <c r="R37">
        <v>0.20837371949718661</v>
      </c>
      <c r="S37">
        <v>0.21498023319672233</v>
      </c>
    </row>
    <row r="38" spans="1:19" x14ac:dyDescent="0.3">
      <c r="A38">
        <v>3700</v>
      </c>
      <c r="B38">
        <v>0.10722123868830881</v>
      </c>
      <c r="C38">
        <v>0.10818229997825991</v>
      </c>
      <c r="D38">
        <v>0.10950395216181194</v>
      </c>
      <c r="E38">
        <v>0.11186880989738056</v>
      </c>
      <c r="F38">
        <v>0.11391780913366532</v>
      </c>
      <c r="G38">
        <v>0.11996003305579217</v>
      </c>
      <c r="H38">
        <v>0.12395226146216021</v>
      </c>
      <c r="I38">
        <v>0.12717861965530858</v>
      </c>
      <c r="J38">
        <v>0.13523290370571384</v>
      </c>
      <c r="K38">
        <v>0.14155940506735176</v>
      </c>
      <c r="L38">
        <v>0.1458113680676929</v>
      </c>
      <c r="M38">
        <v>0.15610063408709732</v>
      </c>
      <c r="N38">
        <v>0.16609448433217075</v>
      </c>
      <c r="O38">
        <v>0.17610719496308744</v>
      </c>
      <c r="P38">
        <v>0.18622108560045667</v>
      </c>
      <c r="Q38">
        <v>0.19665526949085735</v>
      </c>
      <c r="R38">
        <v>0.20770086380991545</v>
      </c>
      <c r="S38">
        <v>0.21444441636535577</v>
      </c>
    </row>
    <row r="39" spans="1:19" x14ac:dyDescent="0.3">
      <c r="A39">
        <v>3800</v>
      </c>
      <c r="B39">
        <v>0.11960599442296023</v>
      </c>
      <c r="C39">
        <v>0.11470233111710412</v>
      </c>
      <c r="D39">
        <v>0.11316235154697912</v>
      </c>
      <c r="E39">
        <v>0.1136130435709279</v>
      </c>
      <c r="F39">
        <v>0.11405506622633921</v>
      </c>
      <c r="G39">
        <v>0.11823025142628577</v>
      </c>
      <c r="H39">
        <v>0.12160085747678064</v>
      </c>
      <c r="I39">
        <v>0.12536384578133131</v>
      </c>
      <c r="J39">
        <v>0.13310768712980856</v>
      </c>
      <c r="K39">
        <v>0.13980005596964926</v>
      </c>
      <c r="L39">
        <v>0.1440631171306094</v>
      </c>
      <c r="M39">
        <v>0.1546669717115515</v>
      </c>
      <c r="N39">
        <v>0.16490954156026666</v>
      </c>
      <c r="O39">
        <v>0.17512214794724787</v>
      </c>
      <c r="P39">
        <v>0.18539865378815809</v>
      </c>
      <c r="Q39">
        <v>0.19596785187809176</v>
      </c>
      <c r="R39">
        <v>0.20712626125211317</v>
      </c>
      <c r="S39">
        <v>0.21399250623971069</v>
      </c>
    </row>
    <row r="40" spans="1:19" x14ac:dyDescent="0.3">
      <c r="A40">
        <v>3900</v>
      </c>
      <c r="B40">
        <v>0.13238268779475429</v>
      </c>
      <c r="C40">
        <v>0.12264437408897529</v>
      </c>
      <c r="D40">
        <v>0.11873072043036365</v>
      </c>
      <c r="E40">
        <v>0.11745884182073006</v>
      </c>
      <c r="F40">
        <v>0.11632510903142018</v>
      </c>
      <c r="G40">
        <v>0.11824089101014033</v>
      </c>
      <c r="H40">
        <v>0.1206068563173302</v>
      </c>
      <c r="I40">
        <v>0.12458090412746092</v>
      </c>
      <c r="J40">
        <v>0.13170220042123085</v>
      </c>
      <c r="K40">
        <v>0.13857169837802935</v>
      </c>
      <c r="L40">
        <v>0.14273913408525454</v>
      </c>
      <c r="M40">
        <v>0.15352394418494664</v>
      </c>
      <c r="N40">
        <v>0.16394026018195881</v>
      </c>
      <c r="O40">
        <v>0.17430434579999809</v>
      </c>
      <c r="P40">
        <v>0.18471049745049029</v>
      </c>
      <c r="Q40">
        <v>0.19539050873581873</v>
      </c>
      <c r="R40">
        <v>0.20664319358964842</v>
      </c>
      <c r="S40">
        <v>0.21361849110899522</v>
      </c>
    </row>
    <row r="41" spans="1:19" x14ac:dyDescent="0.3">
      <c r="A41">
        <v>4000</v>
      </c>
      <c r="B41">
        <v>0.14500762100610382</v>
      </c>
      <c r="C41">
        <v>0.13110462217579102</v>
      </c>
      <c r="D41">
        <v>0.12520109519520004</v>
      </c>
      <c r="E41">
        <v>0.12245349282866183</v>
      </c>
      <c r="F41">
        <v>0.11992068662675558</v>
      </c>
      <c r="G41">
        <v>0.11958149832403202</v>
      </c>
      <c r="H41">
        <v>0.12076599858414783</v>
      </c>
      <c r="I41">
        <v>0.12467936606335335</v>
      </c>
      <c r="J41">
        <v>0.13095894325786037</v>
      </c>
      <c r="K41">
        <v>0.13783350855482818</v>
      </c>
      <c r="L41">
        <v>0.14181380077423678</v>
      </c>
      <c r="M41">
        <v>0.15265440377881004</v>
      </c>
      <c r="N41">
        <v>0.16317343473303786</v>
      </c>
      <c r="O41">
        <v>0.17364310766413651</v>
      </c>
      <c r="P41">
        <v>0.18414770569512787</v>
      </c>
      <c r="Q41">
        <v>0.19491570426209842</v>
      </c>
      <c r="R41">
        <v>0.20624524041301881</v>
      </c>
      <c r="S41">
        <v>0.21331669346582879</v>
      </c>
    </row>
    <row r="42" spans="1:19" x14ac:dyDescent="0.3">
      <c r="A42">
        <v>4100</v>
      </c>
      <c r="B42">
        <v>0.15730672190974532</v>
      </c>
      <c r="C42">
        <v>0.13968694946053933</v>
      </c>
      <c r="D42">
        <v>0.13206021685274072</v>
      </c>
      <c r="E42">
        <v>0.12803736146471881</v>
      </c>
      <c r="F42">
        <v>0.12428381171419081</v>
      </c>
      <c r="G42">
        <v>0.1218554654744987</v>
      </c>
      <c r="H42">
        <v>0.12182888506378865</v>
      </c>
      <c r="I42">
        <v>0.12548733262948311</v>
      </c>
      <c r="J42">
        <v>0.1307983661347972</v>
      </c>
      <c r="K42">
        <v>0.13753407053313157</v>
      </c>
      <c r="L42">
        <v>0.14125418638114198</v>
      </c>
      <c r="M42">
        <v>0.15203857654058425</v>
      </c>
      <c r="N42">
        <v>0.16259494865327465</v>
      </c>
      <c r="O42">
        <v>0.17312755616140582</v>
      </c>
      <c r="P42">
        <v>0.18370148274395204</v>
      </c>
      <c r="Q42">
        <v>0.19453615484609058</v>
      </c>
      <c r="R42">
        <v>0.20592628687099385</v>
      </c>
      <c r="S42">
        <v>0.21308176339087201</v>
      </c>
    </row>
    <row r="43" spans="1:19" x14ac:dyDescent="0.3">
      <c r="A43">
        <v>4200</v>
      </c>
      <c r="B43">
        <v>0.1692281861582125</v>
      </c>
      <c r="C43">
        <v>0.14821047685798103</v>
      </c>
      <c r="D43">
        <v>0.13904783393898018</v>
      </c>
      <c r="E43">
        <v>0.13389947597265195</v>
      </c>
      <c r="F43">
        <v>0.12907028870593276</v>
      </c>
      <c r="G43">
        <v>0.12475143090047504</v>
      </c>
      <c r="H43">
        <v>0.12356115266396353</v>
      </c>
      <c r="I43">
        <v>0.12684203848703707</v>
      </c>
      <c r="J43">
        <v>0.13113149292889417</v>
      </c>
      <c r="K43">
        <v>0.13761693596867847</v>
      </c>
      <c r="L43">
        <v>0.14102282787005954</v>
      </c>
      <c r="M43">
        <v>0.15165499570661653</v>
      </c>
      <c r="N43">
        <v>0.16219016649033907</v>
      </c>
      <c r="O43">
        <v>0.17274679546083543</v>
      </c>
      <c r="P43">
        <v>0.1833632289635462</v>
      </c>
      <c r="Q43">
        <v>0.19424486064567964</v>
      </c>
      <c r="R43">
        <v>0.20568052881654242</v>
      </c>
      <c r="S43">
        <v>0.21290867073834119</v>
      </c>
    </row>
    <row r="44" spans="1:19" x14ac:dyDescent="0.3">
      <c r="A44">
        <v>4300</v>
      </c>
      <c r="B44">
        <v>0.18076537783041907</v>
      </c>
      <c r="C44">
        <v>0.15659026187092592</v>
      </c>
      <c r="D44">
        <v>0.14602859988158062</v>
      </c>
      <c r="E44">
        <v>0.13986658042123093</v>
      </c>
      <c r="F44">
        <v>0.13407414002040594</v>
      </c>
      <c r="G44">
        <v>0.12804785343156133</v>
      </c>
      <c r="H44">
        <v>0.12577090128823204</v>
      </c>
      <c r="I44">
        <v>0.12860521218677032</v>
      </c>
      <c r="J44">
        <v>0.1318705061998755</v>
      </c>
      <c r="K44">
        <v>0.1380254824832011</v>
      </c>
      <c r="L44">
        <v>0.1410804843530559</v>
      </c>
      <c r="M44">
        <v>0.15148142814970933</v>
      </c>
      <c r="N44">
        <v>0.16194430940637985</v>
      </c>
      <c r="O44">
        <v>0.17249007484458584</v>
      </c>
      <c r="P44">
        <v>0.18312461190029308</v>
      </c>
      <c r="Q44">
        <v>0.19403513125580887</v>
      </c>
      <c r="R44">
        <v>0.20550247509257483</v>
      </c>
      <c r="S44">
        <v>0.21279269607842194</v>
      </c>
    </row>
    <row r="45" spans="1:19" x14ac:dyDescent="0.3">
      <c r="A45">
        <v>4400</v>
      </c>
      <c r="B45">
        <v>0.19192920461794988</v>
      </c>
      <c r="C45">
        <v>0.16478691197291884</v>
      </c>
      <c r="D45">
        <v>0.15293062218982734</v>
      </c>
      <c r="E45">
        <v>0.14584044054283654</v>
      </c>
      <c r="F45">
        <v>0.13917181238388213</v>
      </c>
      <c r="G45">
        <v>0.13159362271770231</v>
      </c>
      <c r="H45">
        <v>0.12831221929843631</v>
      </c>
      <c r="I45">
        <v>0.13066663481285259</v>
      </c>
      <c r="J45">
        <v>0.13293549367978358</v>
      </c>
      <c r="K45">
        <v>0.13870639511566416</v>
      </c>
      <c r="L45">
        <v>0.14138844391565356</v>
      </c>
      <c r="M45">
        <v>0.15149569731581947</v>
      </c>
      <c r="N45">
        <v>0.16184278802218327</v>
      </c>
      <c r="O45">
        <v>0.17234693033624693</v>
      </c>
      <c r="P45">
        <v>0.18297762524406075</v>
      </c>
      <c r="Q45">
        <v>0.19390060500752215</v>
      </c>
      <c r="R45">
        <v>0.20538694692083198</v>
      </c>
      <c r="S45">
        <v>0.21272942046393739</v>
      </c>
    </row>
    <row r="46" spans="1:19" x14ac:dyDescent="0.3">
      <c r="A46">
        <v>4500</v>
      </c>
      <c r="B46">
        <v>0.20273718043183905</v>
      </c>
      <c r="C46">
        <v>0.17278384120432413</v>
      </c>
      <c r="D46">
        <v>0.15971561254461999</v>
      </c>
      <c r="E46">
        <v>0.15176452316871031</v>
      </c>
      <c r="F46">
        <v>0.14428830923806124</v>
      </c>
      <c r="G46">
        <v>0.13528708461362168</v>
      </c>
      <c r="H46">
        <v>0.13107826530850331</v>
      </c>
      <c r="I46">
        <v>0.13294156806931826</v>
      </c>
      <c r="J46">
        <v>0.13425755335860373</v>
      </c>
      <c r="K46">
        <v>0.13961168964910661</v>
      </c>
      <c r="L46">
        <v>0.14191018681545506</v>
      </c>
      <c r="M46">
        <v>0.15167634519355994</v>
      </c>
      <c r="N46">
        <v>0.16187147681958095</v>
      </c>
      <c r="O46">
        <v>0.17230730024013988</v>
      </c>
      <c r="P46">
        <v>0.18291463484530887</v>
      </c>
      <c r="Q46">
        <v>0.19383526189407541</v>
      </c>
      <c r="R46">
        <v>0.20532907453245355</v>
      </c>
      <c r="S46">
        <v>0.21271471416275389</v>
      </c>
    </row>
    <row r="47" spans="1:19" x14ac:dyDescent="0.3">
      <c r="A47">
        <v>4600</v>
      </c>
      <c r="B47">
        <v>0.21320880919091456</v>
      </c>
      <c r="C47">
        <v>0.18057632164340867</v>
      </c>
      <c r="D47">
        <v>0.16636378591438017</v>
      </c>
      <c r="E47">
        <v>0.15760617173088998</v>
      </c>
      <c r="F47">
        <v>0.14937761074688055</v>
      </c>
      <c r="G47">
        <v>0.13905988917025075</v>
      </c>
      <c r="H47">
        <v>0.13399212033252619</v>
      </c>
      <c r="I47">
        <v>0.13536610219457634</v>
      </c>
      <c r="J47">
        <v>0.13577934917502835</v>
      </c>
      <c r="K47">
        <v>0.14069954777582774</v>
      </c>
      <c r="L47">
        <v>0.14261240006907125</v>
      </c>
      <c r="M47">
        <v>0.15200311344490239</v>
      </c>
      <c r="N47">
        <v>0.16201692386028607</v>
      </c>
      <c r="O47">
        <v>0.17236161331696112</v>
      </c>
      <c r="P47">
        <v>0.18292841188661627</v>
      </c>
      <c r="Q47">
        <v>0.19383343046340484</v>
      </c>
      <c r="R47">
        <v>0.20532429129929361</v>
      </c>
      <c r="S47">
        <v>0.21274472454131219</v>
      </c>
    </row>
    <row r="48" spans="1:19" x14ac:dyDescent="0.3">
      <c r="A48">
        <v>4700</v>
      </c>
      <c r="B48">
        <v>0.22336357935496981</v>
      </c>
      <c r="C48">
        <v>0.18816591648536482</v>
      </c>
      <c r="D48">
        <v>0.17286587244766236</v>
      </c>
      <c r="E48">
        <v>0.16334680596313686</v>
      </c>
      <c r="F48">
        <v>0.15441135631259495</v>
      </c>
      <c r="G48">
        <v>0.14286586336040516</v>
      </c>
      <c r="H48">
        <v>0.13699871565086369</v>
      </c>
      <c r="I48">
        <v>0.13789246747350867</v>
      </c>
      <c r="J48">
        <v>0.13745424786277921</v>
      </c>
      <c r="K48">
        <v>0.14193434260733587</v>
      </c>
      <c r="L48">
        <v>0.14346545157923049</v>
      </c>
      <c r="M48">
        <v>0.15245725223941931</v>
      </c>
      <c r="N48">
        <v>0.16226649714508667</v>
      </c>
      <c r="O48">
        <v>0.17250085056111417</v>
      </c>
      <c r="P48">
        <v>0.18301215403152707</v>
      </c>
      <c r="Q48">
        <v>0.19388978925112496</v>
      </c>
      <c r="R48">
        <v>0.2053683256989226</v>
      </c>
      <c r="S48">
        <v>0.21281586330501656</v>
      </c>
    </row>
    <row r="49" spans="1:19" x14ac:dyDescent="0.3">
      <c r="A49">
        <v>4800</v>
      </c>
      <c r="B49">
        <v>0.23322010598305301</v>
      </c>
      <c r="C49">
        <v>0.19555752192505946</v>
      </c>
      <c r="D49">
        <v>0.17921871398702816</v>
      </c>
      <c r="E49">
        <v>0.16897635572984715</v>
      </c>
      <c r="F49">
        <v>0.15937218748032098</v>
      </c>
      <c r="G49">
        <v>0.14667364618850873</v>
      </c>
      <c r="H49">
        <v>0.14005861948856452</v>
      </c>
      <c r="I49">
        <v>0.1404850687358947</v>
      </c>
      <c r="J49">
        <v>0.1392448557334364</v>
      </c>
      <c r="K49">
        <v>0.14328619543069812</v>
      </c>
      <c r="L49">
        <v>0.14444347188149431</v>
      </c>
      <c r="M49">
        <v>0.15302168227121049</v>
      </c>
      <c r="N49">
        <v>0.16260847403391726</v>
      </c>
      <c r="O49">
        <v>0.17271658308074841</v>
      </c>
      <c r="P49">
        <v>0.18315949584826491</v>
      </c>
      <c r="Q49">
        <v>0.19399936346813976</v>
      </c>
      <c r="R49">
        <v>0.2054571914822641</v>
      </c>
      <c r="S49">
        <v>0.21292479330402603</v>
      </c>
    </row>
    <row r="50" spans="1:19" x14ac:dyDescent="0.3">
      <c r="A50">
        <v>4900</v>
      </c>
      <c r="B50">
        <v>0.24279579827246187</v>
      </c>
      <c r="C50">
        <v>0.20275774111040545</v>
      </c>
      <c r="D50">
        <v>0.18542274827410621</v>
      </c>
      <c r="E50">
        <v>0.17448999808175836</v>
      </c>
      <c r="F50">
        <v>0.16424973975662488</v>
      </c>
      <c r="G50">
        <v>0.1504618629852619</v>
      </c>
      <c r="H50">
        <v>0.14314352546741532</v>
      </c>
      <c r="I50">
        <v>0.14311738235101509</v>
      </c>
      <c r="J50">
        <v>0.14112143743666861</v>
      </c>
      <c r="K50">
        <v>0.14473031333908387</v>
      </c>
      <c r="L50">
        <v>0.1455241842118524</v>
      </c>
      <c r="M50">
        <v>0.15368104230813354</v>
      </c>
      <c r="N50">
        <v>0.16303208290206098</v>
      </c>
      <c r="O50">
        <v>0.1730009894637965</v>
      </c>
      <c r="P50">
        <v>0.18336451006439247</v>
      </c>
      <c r="Q50">
        <v>0.1941575177190516</v>
      </c>
      <c r="R50">
        <v>0.20558717641974961</v>
      </c>
      <c r="S50">
        <v>0.21306841510346508</v>
      </c>
    </row>
    <row r="51" spans="1:19" x14ac:dyDescent="0.3">
      <c r="A51">
        <v>5000</v>
      </c>
      <c r="B51">
        <v>0.25210677244455154</v>
      </c>
      <c r="C51">
        <v>0.209773968554226</v>
      </c>
      <c r="D51">
        <v>0.19148052804581947</v>
      </c>
      <c r="E51">
        <v>0.17988618884748289</v>
      </c>
      <c r="F51">
        <v>0.16903817022104403</v>
      </c>
      <c r="G51">
        <v>0.15421595171903316</v>
      </c>
      <c r="H51">
        <v>0.1462330566477355</v>
      </c>
      <c r="I51">
        <v>0.14576961820601614</v>
      </c>
      <c r="J51">
        <v>0.14306045382774629</v>
      </c>
      <c r="K51">
        <v>0.14624626646239677</v>
      </c>
      <c r="L51">
        <v>0.14668859481529695</v>
      </c>
      <c r="M51">
        <v>0.15442165445219846</v>
      </c>
      <c r="N51">
        <v>0.16352750709594677</v>
      </c>
      <c r="O51">
        <v>0.1733468563608638</v>
      </c>
      <c r="P51">
        <v>0.18362170129422398</v>
      </c>
      <c r="Q51">
        <v>0.19435994553009633</v>
      </c>
      <c r="R51">
        <v>0.20575482998774297</v>
      </c>
      <c r="S51">
        <v>0.21324385349949604</v>
      </c>
    </row>
    <row r="52" spans="1:19" x14ac:dyDescent="0.3">
      <c r="A52">
        <v>5100</v>
      </c>
      <c r="B52">
        <v>0.26116787830225363</v>
      </c>
      <c r="C52">
        <v>0.2166138673717731</v>
      </c>
      <c r="D52">
        <v>0.1973958280531227</v>
      </c>
      <c r="E52">
        <v>0.18516544507562166</v>
      </c>
      <c r="F52">
        <v>0.1737345970600607</v>
      </c>
      <c r="G52">
        <v>0.15792605457052988</v>
      </c>
      <c r="H52">
        <v>0.14931251960936931</v>
      </c>
      <c r="I52">
        <v>0.14842698919393701</v>
      </c>
      <c r="J52">
        <v>0.14504330939053364</v>
      </c>
      <c r="K52">
        <v>0.14781729371394323</v>
      </c>
      <c r="L52">
        <v>0.14792062253570995</v>
      </c>
      <c r="M52">
        <v>0.15523143516456367</v>
      </c>
      <c r="N52">
        <v>0.16408586085782997</v>
      </c>
      <c r="O52">
        <v>0.1737475659716497</v>
      </c>
      <c r="P52">
        <v>0.18392599383984753</v>
      </c>
      <c r="Q52">
        <v>0.19460265642560115</v>
      </c>
      <c r="R52">
        <v>0.20595695032875272</v>
      </c>
      <c r="S52">
        <v>0.21344844414046948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1048576"/>
    </sheetView>
  </sheetViews>
  <sheetFormatPr baseColWidth="10" defaultRowHeight="14.4" x14ac:dyDescent="0.3"/>
  <cols>
    <col min="1" max="1" width="11.44140625" style="1"/>
  </cols>
  <sheetData>
    <row r="1" spans="1:8" x14ac:dyDescent="0.3">
      <c r="A1" s="1">
        <v>43566</v>
      </c>
      <c r="B1">
        <v>1</v>
      </c>
      <c r="C1">
        <v>0</v>
      </c>
    </row>
    <row r="2" spans="1:8" x14ac:dyDescent="0.3">
      <c r="A2" s="1">
        <v>43602</v>
      </c>
      <c r="B2">
        <v>0.99848986198134582</v>
      </c>
      <c r="C2">
        <v>-1.9085329435952869E-2</v>
      </c>
      <c r="G2" s="2">
        <v>43602</v>
      </c>
      <c r="H2" s="3">
        <v>4.60159641502171E-3</v>
      </c>
    </row>
    <row r="3" spans="1:8" x14ac:dyDescent="0.3">
      <c r="A3" s="1">
        <v>43637</v>
      </c>
      <c r="B3">
        <v>0.99718360881822321</v>
      </c>
      <c r="C3">
        <v>-1.8226881941625448E-2</v>
      </c>
      <c r="G3" s="2">
        <v>43637</v>
      </c>
      <c r="H3" s="3">
        <v>4.6015964149537696E-3</v>
      </c>
    </row>
    <row r="4" spans="1:8" x14ac:dyDescent="0.3">
      <c r="A4" s="1">
        <v>43665</v>
      </c>
      <c r="B4">
        <v>0.9976040865316812</v>
      </c>
      <c r="C4">
        <v>-1.2564805721396967E-2</v>
      </c>
      <c r="G4" s="2">
        <v>43665</v>
      </c>
      <c r="H4" s="3">
        <v>4.6015964148994181E-3</v>
      </c>
    </row>
    <row r="5" spans="1:8" x14ac:dyDescent="0.3">
      <c r="A5" s="1">
        <v>43693</v>
      </c>
      <c r="B5">
        <v>0.99826168571335416</v>
      </c>
      <c r="C5">
        <v>-8.7289057508823445E-3</v>
      </c>
      <c r="G5" s="2">
        <v>43693</v>
      </c>
      <c r="H5" s="3">
        <v>4.6015964148450666E-3</v>
      </c>
    </row>
    <row r="6" spans="1:8" x14ac:dyDescent="0.3">
      <c r="A6" s="1">
        <v>43728</v>
      </c>
      <c r="B6">
        <v>0.99869358838720823</v>
      </c>
      <c r="C6">
        <v>-6.6799777249654732E-3</v>
      </c>
      <c r="G6" s="2">
        <v>43728</v>
      </c>
      <c r="H6" s="3">
        <v>4.6015964147771288E-3</v>
      </c>
    </row>
    <row r="7" spans="1:8" x14ac:dyDescent="0.3">
      <c r="A7" s="1">
        <v>43819</v>
      </c>
      <c r="B7">
        <v>0.99979112324027242</v>
      </c>
      <c r="C7">
        <v>-4.060616509738363E-3</v>
      </c>
      <c r="G7" s="2">
        <v>43819</v>
      </c>
      <c r="H7" s="3">
        <v>4.6015964146004914E-3</v>
      </c>
    </row>
    <row r="8" spans="1:8" x14ac:dyDescent="0.3">
      <c r="A8" s="1">
        <v>43910</v>
      </c>
      <c r="B8">
        <v>0.99980924203837396</v>
      </c>
      <c r="C8">
        <v>-3.9981171362656618E-3</v>
      </c>
      <c r="G8" s="2">
        <v>43910</v>
      </c>
      <c r="H8" s="3">
        <v>4.6015964144238584E-3</v>
      </c>
    </row>
    <row r="9" spans="1:8" x14ac:dyDescent="0.3">
      <c r="A9" s="1">
        <v>44001</v>
      </c>
      <c r="B9">
        <v>0.99783263262774313</v>
      </c>
      <c r="C9">
        <v>-5.6467313913975501E-3</v>
      </c>
      <c r="G9" s="2">
        <v>44001</v>
      </c>
      <c r="H9" s="3">
        <v>4.6015964142472289E-3</v>
      </c>
    </row>
    <row r="10" spans="1:8" x14ac:dyDescent="0.3">
      <c r="A10" s="1">
        <v>44183</v>
      </c>
      <c r="B10">
        <v>0.99853390307438727</v>
      </c>
      <c r="C10">
        <v>-4.650369935841542E-3</v>
      </c>
      <c r="G10" s="2">
        <v>44183</v>
      </c>
      <c r="H10" s="3">
        <v>4.6015964138939837E-3</v>
      </c>
    </row>
    <row r="11" spans="1:8" x14ac:dyDescent="0.3">
      <c r="A11" s="1">
        <v>44365</v>
      </c>
      <c r="B11">
        <v>0.99743670096933579</v>
      </c>
      <c r="C11">
        <v>-4.8094063301869832E-3</v>
      </c>
      <c r="G11" s="2">
        <v>44365</v>
      </c>
      <c r="H11" s="3">
        <v>4.6015964135407549E-3</v>
      </c>
    </row>
    <row r="12" spans="1:8" x14ac:dyDescent="0.3">
      <c r="G12" s="2">
        <v>44730</v>
      </c>
      <c r="H12" s="3">
        <v>4.6015964128324075E-3</v>
      </c>
    </row>
    <row r="13" spans="1:8" x14ac:dyDescent="0.3">
      <c r="G13" s="2">
        <v>45095</v>
      </c>
      <c r="H13" s="3">
        <v>4.601596412124126E-3</v>
      </c>
    </row>
    <row r="14" spans="1:8" x14ac:dyDescent="0.3">
      <c r="G14" s="2">
        <v>45460</v>
      </c>
      <c r="H14" s="3">
        <v>4.6015964114159121E-3</v>
      </c>
    </row>
    <row r="15" spans="1:8" x14ac:dyDescent="0.3">
      <c r="G15" s="2">
        <v>45825</v>
      </c>
      <c r="H15" s="3">
        <v>4.601596410707765E-3</v>
      </c>
    </row>
    <row r="16" spans="1:8" x14ac:dyDescent="0.3">
      <c r="G16" s="2">
        <v>46190</v>
      </c>
      <c r="H16" s="3">
        <v>4.6015964099996847E-3</v>
      </c>
    </row>
    <row r="17" spans="7:8" x14ac:dyDescent="0.3">
      <c r="G17" s="2">
        <v>46555</v>
      </c>
      <c r="H17" s="3">
        <v>4.6015964092916712E-3</v>
      </c>
    </row>
    <row r="18" spans="7:8" x14ac:dyDescent="0.3">
      <c r="G18" s="2">
        <v>46920</v>
      </c>
      <c r="H18" s="3">
        <v>4.6015964085837245E-3</v>
      </c>
    </row>
    <row r="19" spans="7:8" x14ac:dyDescent="0.3">
      <c r="G19" s="2">
        <v>47285</v>
      </c>
      <c r="H19" s="3">
        <v>4.6015964078758445E-3</v>
      </c>
    </row>
    <row r="20" spans="7:8" x14ac:dyDescent="0.3">
      <c r="G20" s="2">
        <v>47650</v>
      </c>
      <c r="H20" s="3">
        <v>4.6015964071680314E-3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3"/>
  <sheetViews>
    <sheetView workbookViewId="0">
      <selection activeCell="I7" sqref="I7"/>
    </sheetView>
  </sheetViews>
  <sheetFormatPr baseColWidth="10" defaultRowHeight="14.4" x14ac:dyDescent="0.3"/>
  <cols>
    <col min="3" max="4" width="11.44140625" style="1"/>
    <col min="5" max="5" width="11.44140625" style="4"/>
    <col min="6" max="6" width="11.44140625" style="3"/>
    <col min="8" max="8" width="12" style="3" bestFit="1" customWidth="1"/>
    <col min="9" max="9" width="11.44140625" style="3"/>
    <col min="10" max="10" width="11.44140625" style="4"/>
  </cols>
  <sheetData>
    <row r="1" spans="1:10" x14ac:dyDescent="0.3">
      <c r="C1" s="1" t="s">
        <v>104</v>
      </c>
      <c r="D1" s="1" t="s">
        <v>105</v>
      </c>
      <c r="E1" s="4" t="s">
        <v>106</v>
      </c>
    </row>
    <row r="2" spans="1:10" x14ac:dyDescent="0.3">
      <c r="A2" t="s">
        <v>0</v>
      </c>
      <c r="B2" t="s">
        <v>1</v>
      </c>
      <c r="C2" s="1">
        <v>43566</v>
      </c>
      <c r="D2" s="1">
        <v>43567</v>
      </c>
      <c r="E2" s="4">
        <v>1.0000116670000001</v>
      </c>
      <c r="F2" s="3">
        <v>-4.2493000000000001E-3</v>
      </c>
      <c r="G2" s="5">
        <f>+(D2-C2)/365</f>
        <v>2.7397260273972603E-3</v>
      </c>
      <c r="H2" s="3">
        <f>-LN(E2)/G2</f>
        <v>-4.2584301585339383E-3</v>
      </c>
      <c r="I2" s="3">
        <f>+H2+repocurve!$H$2</f>
        <v>3.4316625648777178E-4</v>
      </c>
      <c r="J2" s="4">
        <f>+EXP(-I2*G2)</f>
        <v>0.99999905981891735</v>
      </c>
    </row>
    <row r="3" spans="1:10" x14ac:dyDescent="0.3">
      <c r="A3" t="s">
        <v>2</v>
      </c>
      <c r="B3" t="s">
        <v>3</v>
      </c>
      <c r="C3" s="1">
        <v>43566</v>
      </c>
      <c r="D3" s="1">
        <v>43570</v>
      </c>
      <c r="E3" s="4">
        <v>1.0000475019999999</v>
      </c>
      <c r="F3" s="3">
        <v>-4.3250600000000004E-3</v>
      </c>
      <c r="G3" s="5">
        <f t="shared" ref="G3:G53" si="0">+(D3-C3)/365</f>
        <v>1.0958904109589041E-2</v>
      </c>
      <c r="H3" s="3">
        <f t="shared" ref="H3:H53" si="1">-LN(E3)/G3</f>
        <v>-4.3344545531777664E-3</v>
      </c>
      <c r="I3" s="3">
        <f>+H3+repocurve!$H$2</f>
        <v>2.6714186184394369E-4</v>
      </c>
      <c r="J3" s="4">
        <f t="shared" ref="J3:J53" si="2">+EXP(-I3*G3)</f>
        <v>0.99999707242223779</v>
      </c>
    </row>
    <row r="4" spans="1:10" x14ac:dyDescent="0.3">
      <c r="A4" t="s">
        <v>4</v>
      </c>
      <c r="B4" t="s">
        <v>5</v>
      </c>
      <c r="C4" s="1">
        <v>43566</v>
      </c>
      <c r="D4" s="1">
        <v>43578</v>
      </c>
      <c r="E4" s="4">
        <v>1.000127781</v>
      </c>
      <c r="F4" s="3">
        <v>-3.8788899999999999E-3</v>
      </c>
      <c r="G4" s="5">
        <f t="shared" si="0"/>
        <v>3.287671232876712E-2</v>
      </c>
      <c r="H4" s="3">
        <f t="shared" si="1"/>
        <v>-3.8864237830622084E-3</v>
      </c>
      <c r="I4" s="3">
        <f>+H4+repocurve!$H$2</f>
        <v>7.1517263195950169E-4</v>
      </c>
      <c r="J4" s="4">
        <f t="shared" si="2"/>
        <v>0.99997648775153092</v>
      </c>
    </row>
    <row r="5" spans="1:10" x14ac:dyDescent="0.3">
      <c r="A5" t="s">
        <v>6</v>
      </c>
      <c r="B5" t="s">
        <v>7</v>
      </c>
      <c r="C5" s="1">
        <v>43566</v>
      </c>
      <c r="D5" s="1">
        <v>43600</v>
      </c>
      <c r="E5" s="4">
        <v>1.0003509420000001</v>
      </c>
      <c r="F5" s="3">
        <v>-3.7597199999999998E-3</v>
      </c>
      <c r="G5" s="5">
        <f t="shared" si="0"/>
        <v>9.3150684931506855E-2</v>
      </c>
      <c r="H5" s="3">
        <f t="shared" si="1"/>
        <v>-3.7668046619085626E-3</v>
      </c>
      <c r="I5" s="3">
        <f>+H5+repocurve!$H$2</f>
        <v>8.3479175311314746E-4</v>
      </c>
      <c r="J5" s="4">
        <f t="shared" si="2"/>
        <v>0.99992224159976351</v>
      </c>
    </row>
    <row r="6" spans="1:10" x14ac:dyDescent="0.3">
      <c r="A6" t="s">
        <v>8</v>
      </c>
      <c r="B6" t="s">
        <v>9</v>
      </c>
      <c r="C6" s="1">
        <v>43566</v>
      </c>
      <c r="D6" s="1">
        <v>43633</v>
      </c>
      <c r="E6" s="4">
        <v>1.00068489</v>
      </c>
      <c r="F6" s="3">
        <v>-3.72289E-3</v>
      </c>
      <c r="G6" s="5">
        <f t="shared" si="0"/>
        <v>0.18356164383561643</v>
      </c>
      <c r="H6" s="3">
        <f t="shared" si="1"/>
        <v>-3.7298400448529858E-3</v>
      </c>
      <c r="I6" s="3">
        <f>+H6+repocurve!$H$2</f>
        <v>8.7175637016872424E-4</v>
      </c>
      <c r="J6" s="4">
        <f t="shared" si="2"/>
        <v>0.9998399917703501</v>
      </c>
    </row>
    <row r="7" spans="1:10" x14ac:dyDescent="0.3">
      <c r="A7" t="s">
        <v>10</v>
      </c>
      <c r="B7" t="s">
        <v>11</v>
      </c>
      <c r="C7" s="1">
        <v>43566</v>
      </c>
      <c r="D7" s="1">
        <v>43661</v>
      </c>
      <c r="E7" s="4">
        <v>1.000968504</v>
      </c>
      <c r="F7" s="3">
        <v>-3.7123899999999999E-3</v>
      </c>
      <c r="G7" s="5">
        <f t="shared" si="0"/>
        <v>0.26027397260273971</v>
      </c>
      <c r="H7" s="3">
        <f t="shared" si="1"/>
        <v>-3.7192935310426992E-3</v>
      </c>
      <c r="I7" s="3">
        <f>+H7+repocurve!$H$2</f>
        <v>8.8230288397901082E-4</v>
      </c>
      <c r="J7" s="4">
        <f t="shared" si="2"/>
        <v>0.99977038588870393</v>
      </c>
    </row>
    <row r="8" spans="1:10" x14ac:dyDescent="0.3">
      <c r="A8" t="s">
        <v>12</v>
      </c>
      <c r="B8" t="s">
        <v>13</v>
      </c>
      <c r="C8" s="1">
        <v>43566</v>
      </c>
      <c r="D8" s="1">
        <v>43753</v>
      </c>
      <c r="E8" s="4">
        <v>1.0019166610000001</v>
      </c>
      <c r="F8" s="3">
        <v>-3.7305199999999998E-3</v>
      </c>
      <c r="G8" s="5">
        <f t="shared" si="0"/>
        <v>0.51232876712328768</v>
      </c>
      <c r="H8" s="3">
        <f t="shared" si="1"/>
        <v>-3.7374956704016257E-3</v>
      </c>
      <c r="I8" s="3">
        <f>+H8+repocurve!$H$2</f>
        <v>8.6410074462008437E-4</v>
      </c>
      <c r="J8" s="4">
        <f t="shared" si="2"/>
        <v>0.99955739430964874</v>
      </c>
    </row>
    <row r="9" spans="1:10" x14ac:dyDescent="0.3">
      <c r="A9" t="s">
        <v>14</v>
      </c>
      <c r="B9" t="s">
        <v>15</v>
      </c>
      <c r="C9" s="1">
        <v>43566</v>
      </c>
      <c r="D9" s="1">
        <v>43845</v>
      </c>
      <c r="E9" s="4">
        <v>1.0028820359999999</v>
      </c>
      <c r="F9" s="3">
        <v>-3.7579000000000002E-3</v>
      </c>
      <c r="G9" s="5">
        <f t="shared" si="0"/>
        <v>0.76438356164383559</v>
      </c>
      <c r="H9" s="3">
        <f t="shared" si="1"/>
        <v>-3.7649827141406828E-3</v>
      </c>
      <c r="I9" s="3">
        <f>+H9+repocurve!$H$2</f>
        <v>8.366137008810272E-4</v>
      </c>
      <c r="J9" s="4">
        <f t="shared" si="2"/>
        <v>0.99936071067215526</v>
      </c>
    </row>
    <row r="10" spans="1:10" x14ac:dyDescent="0.3">
      <c r="A10" t="s">
        <v>16</v>
      </c>
      <c r="B10" t="s">
        <v>17</v>
      </c>
      <c r="C10" s="1">
        <v>43566</v>
      </c>
      <c r="D10" s="1">
        <v>43936</v>
      </c>
      <c r="E10" s="4">
        <v>1.0038645289999999</v>
      </c>
      <c r="F10" s="3">
        <v>-3.8080000000000002E-3</v>
      </c>
      <c r="G10" s="5">
        <f t="shared" si="0"/>
        <v>1.0136986301369864</v>
      </c>
      <c r="H10" s="3">
        <f t="shared" si="1"/>
        <v>-3.8049581758557694E-3</v>
      </c>
      <c r="I10" s="3">
        <f>+H10+repocurve!$H$2</f>
        <v>7.9663823916594064E-4</v>
      </c>
      <c r="J10" s="4">
        <f t="shared" si="2"/>
        <v>0.99919277488987079</v>
      </c>
    </row>
    <row r="11" spans="1:10" x14ac:dyDescent="0.3">
      <c r="A11" t="s">
        <v>18</v>
      </c>
      <c r="B11" t="s">
        <v>19</v>
      </c>
      <c r="C11" s="1">
        <v>43566</v>
      </c>
      <c r="D11" s="1">
        <v>44027</v>
      </c>
      <c r="E11" s="4">
        <v>1.0048528299999999</v>
      </c>
      <c r="F11" s="3">
        <v>-3.8339299999999997E-3</v>
      </c>
      <c r="G11" s="5">
        <f t="shared" si="0"/>
        <v>1.263013698630137</v>
      </c>
      <c r="H11" s="3">
        <f t="shared" si="1"/>
        <v>-3.8329694937444237E-3</v>
      </c>
      <c r="I11" s="3">
        <f>+H11+repocurve!$H$2</f>
        <v>7.6862692127728635E-4</v>
      </c>
      <c r="J11" s="4">
        <f t="shared" si="2"/>
        <v>0.9990296847298954</v>
      </c>
    </row>
    <row r="12" spans="1:10" x14ac:dyDescent="0.3">
      <c r="A12" t="s">
        <v>20</v>
      </c>
      <c r="B12" t="s">
        <v>21</v>
      </c>
      <c r="C12" s="1">
        <v>43566</v>
      </c>
      <c r="D12" s="1">
        <v>44119</v>
      </c>
      <c r="E12" s="4">
        <v>1.0057919870000001</v>
      </c>
      <c r="F12" s="3">
        <v>-3.8115200000000001E-3</v>
      </c>
      <c r="G12" s="5">
        <f t="shared" si="0"/>
        <v>1.515068493150685</v>
      </c>
      <c r="H12" s="3">
        <f t="shared" si="1"/>
        <v>-3.8118923055282809E-3</v>
      </c>
      <c r="I12" s="3">
        <f>+H12+repocurve!$H$2</f>
        <v>7.8970410949342909E-4</v>
      </c>
      <c r="J12" s="4">
        <f t="shared" si="2"/>
        <v>0.99880425965268338</v>
      </c>
    </row>
    <row r="13" spans="1:10" x14ac:dyDescent="0.3">
      <c r="A13" t="s">
        <v>22</v>
      </c>
      <c r="B13" t="s">
        <v>23</v>
      </c>
      <c r="C13" s="1">
        <v>43566</v>
      </c>
      <c r="D13" s="1">
        <v>44211</v>
      </c>
      <c r="E13" s="4">
        <v>1.006686752</v>
      </c>
      <c r="F13" s="3">
        <v>-3.7701099999999997E-3</v>
      </c>
      <c r="G13" s="5">
        <f t="shared" si="0"/>
        <v>1.7671232876712328</v>
      </c>
      <c r="H13" s="3">
        <f t="shared" si="1"/>
        <v>-3.7713807995180758E-3</v>
      </c>
      <c r="I13" s="3">
        <f>+H13+repocurve!$H$2</f>
        <v>8.302156155036342E-4</v>
      </c>
      <c r="J13" s="4">
        <f t="shared" si="2"/>
        <v>0.99853398230740775</v>
      </c>
    </row>
    <row r="14" spans="1:10" x14ac:dyDescent="0.3">
      <c r="A14" t="s">
        <v>24</v>
      </c>
      <c r="B14" t="s">
        <v>25</v>
      </c>
      <c r="C14" s="1">
        <v>43566</v>
      </c>
      <c r="D14" s="1">
        <v>44301</v>
      </c>
      <c r="E14" s="4">
        <v>1.0074806329999999</v>
      </c>
      <c r="F14" s="3">
        <v>-3.69923E-3</v>
      </c>
      <c r="G14" s="5">
        <f t="shared" si="0"/>
        <v>2.0136986301369864</v>
      </c>
      <c r="H14" s="3">
        <f t="shared" si="1"/>
        <v>-3.7010462805195663E-3</v>
      </c>
      <c r="I14" s="3">
        <f>+H14+repocurve!$H$2</f>
        <v>9.0055013450214376E-4</v>
      </c>
      <c r="J14" s="4">
        <f t="shared" si="2"/>
        <v>0.99818820671040442</v>
      </c>
    </row>
    <row r="15" spans="1:10" x14ac:dyDescent="0.3">
      <c r="A15" t="s">
        <v>26</v>
      </c>
      <c r="B15" t="s">
        <v>27</v>
      </c>
      <c r="C15" s="1">
        <v>43566</v>
      </c>
      <c r="D15" s="1">
        <v>44392</v>
      </c>
      <c r="E15" s="4">
        <v>1.008209481</v>
      </c>
      <c r="F15" s="3">
        <v>-3.6107099999999996E-3</v>
      </c>
      <c r="G15" s="5">
        <f t="shared" si="0"/>
        <v>2.2630136986301368</v>
      </c>
      <c r="H15" s="3">
        <f t="shared" si="1"/>
        <v>-3.6128665572124773E-3</v>
      </c>
      <c r="I15" s="3">
        <f>+H15+repocurve!$H$2</f>
        <v>9.8872985780923276E-4</v>
      </c>
      <c r="J15" s="4">
        <f t="shared" si="2"/>
        <v>0.99776499214531955</v>
      </c>
    </row>
    <row r="16" spans="1:10" x14ac:dyDescent="0.3">
      <c r="A16" t="s">
        <v>28</v>
      </c>
      <c r="B16" t="s">
        <v>29</v>
      </c>
      <c r="C16" s="1">
        <v>43566</v>
      </c>
      <c r="D16" s="1">
        <v>44484</v>
      </c>
      <c r="E16" s="4">
        <v>1.0088130900000001</v>
      </c>
      <c r="F16" s="3">
        <v>-3.4864800000000001E-3</v>
      </c>
      <c r="G16" s="5">
        <f t="shared" si="0"/>
        <v>2.515068493150685</v>
      </c>
      <c r="H16" s="3">
        <f t="shared" si="1"/>
        <v>-3.4887643899680224E-3</v>
      </c>
      <c r="I16" s="3">
        <f>+H16+repocurve!$H$2</f>
        <v>1.1128320250536877E-3</v>
      </c>
      <c r="J16" s="4">
        <f t="shared" si="2"/>
        <v>0.99720506436122114</v>
      </c>
    </row>
    <row r="17" spans="1:10" x14ac:dyDescent="0.3">
      <c r="A17" t="s">
        <v>30</v>
      </c>
      <c r="B17" t="s">
        <v>31</v>
      </c>
      <c r="C17" s="1">
        <v>43566</v>
      </c>
      <c r="D17" s="1">
        <v>44578</v>
      </c>
      <c r="E17" s="4">
        <v>1.0093078090000001</v>
      </c>
      <c r="F17" s="3">
        <v>-3.3392600000000001E-3</v>
      </c>
      <c r="G17" s="5">
        <f t="shared" si="0"/>
        <v>2.7726027397260276</v>
      </c>
      <c r="H17" s="3">
        <f t="shared" si="1"/>
        <v>-3.341538311809715E-3</v>
      </c>
      <c r="I17" s="3">
        <f>+H17+repocurve!$H$2</f>
        <v>1.260058103211995E-3</v>
      </c>
      <c r="J17" s="4">
        <f t="shared" si="2"/>
        <v>0.99651245511221442</v>
      </c>
    </row>
    <row r="18" spans="1:10" x14ac:dyDescent="0.3">
      <c r="A18" t="s">
        <v>32</v>
      </c>
      <c r="B18" t="s">
        <v>33</v>
      </c>
      <c r="C18" s="1">
        <v>43566</v>
      </c>
      <c r="D18" s="1">
        <v>44670</v>
      </c>
      <c r="E18" s="4">
        <v>1.0096886620000001</v>
      </c>
      <c r="F18" s="3">
        <v>-3.1856099999999997E-3</v>
      </c>
      <c r="G18" s="5">
        <f t="shared" si="0"/>
        <v>3.0246575342465754</v>
      </c>
      <c r="H18" s="3">
        <f t="shared" si="1"/>
        <v>-3.1878081329791393E-3</v>
      </c>
      <c r="I18" s="3">
        <f>+H18+repocurve!$H$2</f>
        <v>1.4137882820425707E-3</v>
      </c>
      <c r="J18" s="4">
        <f t="shared" si="2"/>
        <v>0.99573290465397424</v>
      </c>
    </row>
    <row r="19" spans="1:10" x14ac:dyDescent="0.3">
      <c r="A19" t="s">
        <v>34</v>
      </c>
      <c r="B19" t="s">
        <v>35</v>
      </c>
      <c r="C19" s="1">
        <v>43566</v>
      </c>
      <c r="D19" s="1">
        <v>44757</v>
      </c>
      <c r="E19" s="4">
        <v>1.009964839</v>
      </c>
      <c r="F19" s="3">
        <v>-3.0366900000000003E-3</v>
      </c>
      <c r="G19" s="5">
        <f t="shared" si="0"/>
        <v>3.2630136986301368</v>
      </c>
      <c r="H19" s="3">
        <f t="shared" si="1"/>
        <v>-3.0387605727985683E-3</v>
      </c>
      <c r="I19" s="3">
        <f>+H19+repocurve!$H$2</f>
        <v>1.5628358422231418E-3</v>
      </c>
      <c r="J19" s="4">
        <f t="shared" si="2"/>
        <v>0.99491342589294007</v>
      </c>
    </row>
    <row r="20" spans="1:10" x14ac:dyDescent="0.3">
      <c r="A20" t="s">
        <v>36</v>
      </c>
      <c r="B20" t="s">
        <v>37</v>
      </c>
      <c r="C20" s="1">
        <v>43566</v>
      </c>
      <c r="D20" s="1">
        <v>44851</v>
      </c>
      <c r="E20" s="4">
        <v>1.0101621119999999</v>
      </c>
      <c r="F20" s="3">
        <v>-2.8700599999999998E-3</v>
      </c>
      <c r="G20" s="5">
        <f t="shared" si="0"/>
        <v>3.5205479452054793</v>
      </c>
      <c r="H20" s="3">
        <f t="shared" si="1"/>
        <v>-2.8719463735102629E-3</v>
      </c>
      <c r="I20" s="3">
        <f>+H20+repocurve!$H$2</f>
        <v>1.7296500415114472E-3</v>
      </c>
      <c r="J20" s="4">
        <f t="shared" si="2"/>
        <v>0.99392918640997596</v>
      </c>
    </row>
    <row r="21" spans="1:10" x14ac:dyDescent="0.3">
      <c r="A21" t="s">
        <v>38</v>
      </c>
      <c r="B21" t="s">
        <v>39</v>
      </c>
      <c r="C21" s="1">
        <v>43566</v>
      </c>
      <c r="D21" s="1">
        <v>44942</v>
      </c>
      <c r="E21" s="4">
        <v>1.010238604</v>
      </c>
      <c r="F21" s="3">
        <v>-2.7004099999999999E-3</v>
      </c>
      <c r="G21" s="5">
        <f t="shared" si="0"/>
        <v>3.7698630136986302</v>
      </c>
      <c r="H21" s="3">
        <f t="shared" si="1"/>
        <v>-2.7020993865460069E-3</v>
      </c>
      <c r="I21" s="3">
        <f>+H21+repocurve!$H$2</f>
        <v>1.8994970284757031E-3</v>
      </c>
      <c r="J21" s="4">
        <f t="shared" si="2"/>
        <v>0.99286473415902166</v>
      </c>
    </row>
    <row r="22" spans="1:10" x14ac:dyDescent="0.3">
      <c r="A22" t="s">
        <v>40</v>
      </c>
      <c r="B22" t="s">
        <v>41</v>
      </c>
      <c r="C22" s="1">
        <v>43566</v>
      </c>
      <c r="D22" s="1">
        <v>45033</v>
      </c>
      <c r="E22" s="4">
        <v>1.0101880700000001</v>
      </c>
      <c r="F22" s="3">
        <v>-2.5205800000000001E-3</v>
      </c>
      <c r="G22" s="5">
        <f t="shared" si="0"/>
        <v>4.0191780821917806</v>
      </c>
      <c r="H22" s="3">
        <f t="shared" si="1"/>
        <v>-2.522038394947029E-3</v>
      </c>
      <c r="I22" s="3">
        <f>+H22+repocurve!$H$2</f>
        <v>2.0795580200746811E-3</v>
      </c>
      <c r="J22" s="4">
        <f t="shared" si="2"/>
        <v>0.99167671790939427</v>
      </c>
    </row>
    <row r="23" spans="1:10" x14ac:dyDescent="0.3">
      <c r="A23" t="s">
        <v>42</v>
      </c>
      <c r="B23" t="s">
        <v>43</v>
      </c>
      <c r="C23" s="1">
        <v>43566</v>
      </c>
      <c r="D23" s="1">
        <v>45124</v>
      </c>
      <c r="E23" s="4">
        <v>1.0099987580000001</v>
      </c>
      <c r="F23" s="3">
        <v>-2.3295999999999998E-3</v>
      </c>
      <c r="G23" s="5">
        <f t="shared" si="0"/>
        <v>4.2684931506849315</v>
      </c>
      <c r="H23" s="3">
        <f t="shared" si="1"/>
        <v>-2.3308227981683181E-3</v>
      </c>
      <c r="I23" s="3">
        <f>+H23+repocurve!$H$2</f>
        <v>2.270773616853392E-3</v>
      </c>
      <c r="J23" s="4">
        <f t="shared" si="2"/>
        <v>0.99035404197180388</v>
      </c>
    </row>
    <row r="24" spans="1:10" x14ac:dyDescent="0.3">
      <c r="A24" t="s">
        <v>44</v>
      </c>
      <c r="B24" t="s">
        <v>45</v>
      </c>
      <c r="C24" s="1">
        <v>43566</v>
      </c>
      <c r="D24" s="1">
        <v>45215</v>
      </c>
      <c r="E24" s="4">
        <v>1.009668869</v>
      </c>
      <c r="F24" s="3">
        <v>-2.1289099999999999E-3</v>
      </c>
      <c r="G24" s="5">
        <f t="shared" si="0"/>
        <v>4.5178082191780824</v>
      </c>
      <c r="H24" s="3">
        <f t="shared" si="1"/>
        <v>-2.1298878030503949E-3</v>
      </c>
      <c r="I24" s="3">
        <f>+H24+repocurve!$H$2</f>
        <v>2.4717086119713152E-3</v>
      </c>
      <c r="J24" s="4">
        <f t="shared" si="2"/>
        <v>0.98889541074688136</v>
      </c>
    </row>
    <row r="25" spans="1:10" x14ac:dyDescent="0.3">
      <c r="A25" t="s">
        <v>46</v>
      </c>
      <c r="B25" t="s">
        <v>47</v>
      </c>
      <c r="C25" s="1">
        <v>43566</v>
      </c>
      <c r="D25" s="1">
        <v>45306</v>
      </c>
      <c r="E25" s="4">
        <v>1.009199094</v>
      </c>
      <c r="F25" s="3">
        <v>-1.9201299999999999E-3</v>
      </c>
      <c r="G25" s="5">
        <f t="shared" si="0"/>
        <v>4.7671232876712333</v>
      </c>
      <c r="H25" s="3">
        <f t="shared" si="1"/>
        <v>-1.9208733424746622E-3</v>
      </c>
      <c r="I25" s="3">
        <f>+H25+repocurve!$H$2</f>
        <v>2.6807230725470477E-3</v>
      </c>
      <c r="J25" s="4">
        <f t="shared" si="2"/>
        <v>0.98730197161814715</v>
      </c>
    </row>
    <row r="26" spans="1:10" x14ac:dyDescent="0.3">
      <c r="A26" t="s">
        <v>48</v>
      </c>
      <c r="B26" t="s">
        <v>49</v>
      </c>
      <c r="C26" s="1">
        <v>43566</v>
      </c>
      <c r="D26" s="1">
        <v>45397</v>
      </c>
      <c r="E26" s="4">
        <v>1.008590125</v>
      </c>
      <c r="F26" s="3">
        <v>-1.70549E-3</v>
      </c>
      <c r="G26" s="5">
        <f t="shared" si="0"/>
        <v>5.0164383561643833</v>
      </c>
      <c r="H26" s="3">
        <f t="shared" si="1"/>
        <v>-1.7050822129448487E-3</v>
      </c>
      <c r="I26" s="3">
        <f>+H26+repocurve!$H$2</f>
        <v>2.8965142020768615E-3</v>
      </c>
      <c r="J26" s="4">
        <f t="shared" si="2"/>
        <v>0.98557486876266742</v>
      </c>
    </row>
    <row r="27" spans="1:10" x14ac:dyDescent="0.3">
      <c r="A27" t="s">
        <v>50</v>
      </c>
      <c r="B27" t="s">
        <v>51</v>
      </c>
      <c r="C27" s="1">
        <v>43566</v>
      </c>
      <c r="D27" s="1">
        <v>45488</v>
      </c>
      <c r="E27" s="4">
        <v>1.0078418229999999</v>
      </c>
      <c r="F27" s="3">
        <v>-1.4838499999999999E-3</v>
      </c>
      <c r="G27" s="5">
        <f t="shared" si="0"/>
        <v>5.2657534246575342</v>
      </c>
      <c r="H27" s="3">
        <f t="shared" si="1"/>
        <v>-1.4834032433286568E-3</v>
      </c>
      <c r="I27" s="3">
        <f>+H27+repocurve!$H$2</f>
        <v>3.118193171693053E-3</v>
      </c>
      <c r="J27" s="4">
        <f t="shared" si="2"/>
        <v>0.98371443107420997</v>
      </c>
    </row>
    <row r="28" spans="1:10" x14ac:dyDescent="0.3">
      <c r="A28" t="s">
        <v>52</v>
      </c>
      <c r="B28" t="s">
        <v>53</v>
      </c>
      <c r="C28" s="1">
        <v>43566</v>
      </c>
      <c r="D28" s="1">
        <v>45580</v>
      </c>
      <c r="E28" s="4">
        <v>1.0069401419999999</v>
      </c>
      <c r="F28" s="3">
        <v>-1.2538899999999999E-3</v>
      </c>
      <c r="G28" s="5">
        <f t="shared" si="0"/>
        <v>5.5178082191780824</v>
      </c>
      <c r="H28" s="3">
        <f t="shared" si="1"/>
        <v>-1.2534270471730551E-3</v>
      </c>
      <c r="I28" s="3">
        <f>+H28+repocurve!$H$2</f>
        <v>3.348169367848655E-3</v>
      </c>
      <c r="J28" s="4">
        <f t="shared" si="2"/>
        <v>0.98169505207418917</v>
      </c>
    </row>
    <row r="29" spans="1:10" x14ac:dyDescent="0.3">
      <c r="A29" t="s">
        <v>54</v>
      </c>
      <c r="B29" t="s">
        <v>55</v>
      </c>
      <c r="C29" s="1">
        <v>43566</v>
      </c>
      <c r="D29" s="1">
        <v>45672</v>
      </c>
      <c r="E29" s="4">
        <v>1.005888109</v>
      </c>
      <c r="F29" s="3">
        <v>-1.0179499999999999E-3</v>
      </c>
      <c r="G29" s="5">
        <f t="shared" si="0"/>
        <v>5.7698630136986298</v>
      </c>
      <c r="H29" s="3">
        <f t="shared" si="1"/>
        <v>-1.0175010775381845E-3</v>
      </c>
      <c r="I29" s="3">
        <f>+H29+repocurve!$H$2</f>
        <v>3.5840953374835253E-3</v>
      </c>
      <c r="J29" s="4">
        <f t="shared" si="2"/>
        <v>0.97953262031471067</v>
      </c>
    </row>
    <row r="30" spans="1:10" x14ac:dyDescent="0.3">
      <c r="A30" t="s">
        <v>56</v>
      </c>
      <c r="B30" t="s">
        <v>57</v>
      </c>
      <c r="C30" s="1">
        <v>43566</v>
      </c>
      <c r="D30" s="1">
        <v>45762</v>
      </c>
      <c r="E30" s="4">
        <v>1.004709219</v>
      </c>
      <c r="F30" s="3">
        <v>-7.8129000000000002E-4</v>
      </c>
      <c r="G30" s="5">
        <f t="shared" si="0"/>
        <v>6.0164383561643833</v>
      </c>
      <c r="H30" s="3">
        <f t="shared" si="1"/>
        <v>-7.8088813336129497E-4</v>
      </c>
      <c r="I30" s="3">
        <f>+H30+repocurve!$H$2</f>
        <v>3.820708281660415E-3</v>
      </c>
      <c r="J30" s="4">
        <f t="shared" si="2"/>
        <v>0.97727513368391028</v>
      </c>
    </row>
    <row r="31" spans="1:10" x14ac:dyDescent="0.3">
      <c r="A31" t="s">
        <v>58</v>
      </c>
      <c r="B31" t="s">
        <v>59</v>
      </c>
      <c r="C31" s="1">
        <v>43566</v>
      </c>
      <c r="D31" s="1">
        <v>45853</v>
      </c>
      <c r="E31" s="4">
        <v>1.003364758</v>
      </c>
      <c r="F31" s="3">
        <v>-5.3643000000000007E-4</v>
      </c>
      <c r="G31" s="5">
        <f t="shared" si="0"/>
        <v>6.2657534246575342</v>
      </c>
      <c r="H31" s="3">
        <f t="shared" si="1"/>
        <v>-5.3610629725183258E-4</v>
      </c>
      <c r="I31" s="3">
        <f>+H31+repocurve!$H$2</f>
        <v>4.0654901177698778E-3</v>
      </c>
      <c r="J31" s="4">
        <f t="shared" si="2"/>
        <v>0.97484834991700264</v>
      </c>
    </row>
    <row r="32" spans="1:10" x14ac:dyDescent="0.3">
      <c r="A32" t="s">
        <v>60</v>
      </c>
      <c r="B32" t="s">
        <v>61</v>
      </c>
      <c r="C32" s="1">
        <v>43566</v>
      </c>
      <c r="D32" s="1">
        <v>45945</v>
      </c>
      <c r="E32" s="4">
        <v>1.001857241</v>
      </c>
      <c r="F32" s="3">
        <v>-2.8488E-4</v>
      </c>
      <c r="G32" s="5">
        <f t="shared" si="0"/>
        <v>6.5178082191780824</v>
      </c>
      <c r="H32" s="3">
        <f t="shared" si="1"/>
        <v>-2.8468442120239843E-4</v>
      </c>
      <c r="I32" s="3">
        <f>+H32+repocurve!$H$2</f>
        <v>4.3169119938193112E-3</v>
      </c>
      <c r="J32" s="4">
        <f t="shared" si="2"/>
        <v>0.97225534882037556</v>
      </c>
    </row>
    <row r="33" spans="1:10" x14ac:dyDescent="0.3">
      <c r="A33" t="s">
        <v>62</v>
      </c>
      <c r="B33" t="s">
        <v>63</v>
      </c>
      <c r="C33" s="1">
        <v>43566</v>
      </c>
      <c r="D33" s="1">
        <v>46037</v>
      </c>
      <c r="E33" s="4">
        <v>1.0002106660000001</v>
      </c>
      <c r="F33" s="3">
        <v>-3.1140000000000003E-5</v>
      </c>
      <c r="G33" s="5">
        <f t="shared" si="0"/>
        <v>6.7698630136986298</v>
      </c>
      <c r="H33" s="3">
        <f t="shared" si="1"/>
        <v>-3.1114929889724961E-5</v>
      </c>
      <c r="I33" s="3">
        <f>+H33+repocurve!$H$2</f>
        <v>4.5704814851319853E-3</v>
      </c>
      <c r="J33" s="4">
        <f t="shared" si="2"/>
        <v>0.96953225651751485</v>
      </c>
    </row>
    <row r="34" spans="1:10" x14ac:dyDescent="0.3">
      <c r="A34" t="s">
        <v>64</v>
      </c>
      <c r="B34" t="s">
        <v>65</v>
      </c>
      <c r="C34" s="1">
        <v>43566</v>
      </c>
      <c r="D34" s="1">
        <v>46127</v>
      </c>
      <c r="E34" s="4">
        <v>0.998475004</v>
      </c>
      <c r="F34" s="3">
        <v>2.1770999999999997E-4</v>
      </c>
      <c r="G34" s="5">
        <f t="shared" si="0"/>
        <v>7.0164383561643833</v>
      </c>
      <c r="H34" s="3">
        <f t="shared" si="1"/>
        <v>2.1751206416519819E-4</v>
      </c>
      <c r="I34" s="3">
        <f>+H34+repocurve!$H$2</f>
        <v>4.8191084791869079E-3</v>
      </c>
      <c r="J34" s="4">
        <f t="shared" si="2"/>
        <v>0.9667522920885121</v>
      </c>
    </row>
    <row r="35" spans="1:10" x14ac:dyDescent="0.3">
      <c r="A35" t="s">
        <v>66</v>
      </c>
      <c r="B35" t="s">
        <v>67</v>
      </c>
      <c r="C35" s="1">
        <v>43566</v>
      </c>
      <c r="D35" s="1">
        <v>46218</v>
      </c>
      <c r="E35" s="4">
        <v>0.99660137699999995</v>
      </c>
      <c r="F35" s="3">
        <v>4.6902000000000001E-4</v>
      </c>
      <c r="G35" s="5">
        <f t="shared" si="0"/>
        <v>7.2657534246575342</v>
      </c>
      <c r="H35" s="3">
        <f t="shared" si="1"/>
        <v>4.685558728791418E-4</v>
      </c>
      <c r="I35" s="3">
        <f>+H35+repocurve!$H$2</f>
        <v>5.0701522879008521E-3</v>
      </c>
      <c r="J35" s="4">
        <f t="shared" si="2"/>
        <v>0.96383180440825744</v>
      </c>
    </row>
    <row r="36" spans="1:10" x14ac:dyDescent="0.3">
      <c r="A36" t="s">
        <v>68</v>
      </c>
      <c r="B36" t="s">
        <v>69</v>
      </c>
      <c r="C36" s="1">
        <v>43566</v>
      </c>
      <c r="D36" s="1">
        <v>46310</v>
      </c>
      <c r="E36" s="4">
        <v>0.99458149900000004</v>
      </c>
      <c r="F36" s="3">
        <v>7.2349999999999997E-4</v>
      </c>
      <c r="G36" s="5">
        <f t="shared" si="0"/>
        <v>7.5178082191780824</v>
      </c>
      <c r="H36" s="3">
        <f t="shared" si="1"/>
        <v>7.2271520686918408E-4</v>
      </c>
      <c r="I36" s="3">
        <f>+H36+repocurve!$H$2</f>
        <v>5.3243116218908938E-3</v>
      </c>
      <c r="J36" s="4">
        <f t="shared" si="2"/>
        <v>0.96076335054473727</v>
      </c>
    </row>
    <row r="37" spans="1:10" x14ac:dyDescent="0.3">
      <c r="A37" t="s">
        <v>70</v>
      </c>
      <c r="B37" t="s">
        <v>71</v>
      </c>
      <c r="C37" s="1">
        <v>43566</v>
      </c>
      <c r="D37" s="1">
        <v>46402</v>
      </c>
      <c r="E37" s="4">
        <v>0.99242803199999996</v>
      </c>
      <c r="F37" s="3">
        <v>9.7941E-4</v>
      </c>
      <c r="G37" s="5">
        <f t="shared" si="0"/>
        <v>7.7698630136986298</v>
      </c>
      <c r="H37" s="3">
        <f t="shared" si="1"/>
        <v>9.7823872509624605E-4</v>
      </c>
      <c r="I37" s="3">
        <f>+H37+repocurve!$H$2</f>
        <v>5.5798351401179563E-3</v>
      </c>
      <c r="J37" s="4">
        <f t="shared" si="2"/>
        <v>0.95757181830475913</v>
      </c>
    </row>
    <row r="38" spans="1:10" x14ac:dyDescent="0.3">
      <c r="A38" t="s">
        <v>72</v>
      </c>
      <c r="B38" t="s">
        <v>73</v>
      </c>
      <c r="C38" s="1">
        <v>43566</v>
      </c>
      <c r="D38" s="1">
        <v>46492</v>
      </c>
      <c r="E38" s="4">
        <v>0.99018513600000002</v>
      </c>
      <c r="F38" s="3">
        <v>1.2319900000000001E-3</v>
      </c>
      <c r="G38" s="5">
        <f t="shared" si="0"/>
        <v>8.0164383561643842</v>
      </c>
      <c r="H38" s="3">
        <f t="shared" si="1"/>
        <v>1.2303902104810014E-3</v>
      </c>
      <c r="I38" s="3">
        <f>+H38+repocurve!$H$2</f>
        <v>5.8319866255027112E-3</v>
      </c>
      <c r="J38" s="4">
        <f t="shared" si="2"/>
        <v>0.95432426842631679</v>
      </c>
    </row>
    <row r="39" spans="1:10" x14ac:dyDescent="0.3">
      <c r="A39" t="s">
        <v>74</v>
      </c>
      <c r="B39" t="s">
        <v>75</v>
      </c>
      <c r="C39" s="1">
        <v>43566</v>
      </c>
      <c r="D39" s="1">
        <v>46583</v>
      </c>
      <c r="E39" s="4">
        <v>0.987777919</v>
      </c>
      <c r="F39" s="3">
        <v>1.48985E-3</v>
      </c>
      <c r="G39" s="5">
        <f t="shared" si="0"/>
        <v>8.2657534246575342</v>
      </c>
      <c r="H39" s="3">
        <f t="shared" si="1"/>
        <v>1.4877512319812632E-3</v>
      </c>
      <c r="I39" s="3">
        <f>+H39+repocurve!$H$2</f>
        <v>6.0893476470029731E-3</v>
      </c>
      <c r="J39" s="4">
        <f t="shared" si="2"/>
        <v>0.95091267393601697</v>
      </c>
    </row>
    <row r="40" spans="1:10" x14ac:dyDescent="0.3">
      <c r="A40" t="s">
        <v>76</v>
      </c>
      <c r="B40" t="s">
        <v>77</v>
      </c>
      <c r="C40" s="1">
        <v>43566</v>
      </c>
      <c r="D40" s="1">
        <v>46675</v>
      </c>
      <c r="E40" s="4">
        <v>0.98521804800000001</v>
      </c>
      <c r="F40" s="3">
        <v>1.75103E-3</v>
      </c>
      <c r="G40" s="5">
        <f t="shared" si="0"/>
        <v>8.5178082191780824</v>
      </c>
      <c r="H40" s="3">
        <f t="shared" si="1"/>
        <v>1.7483715760348015E-3</v>
      </c>
      <c r="I40" s="3">
        <f>+H40+repocurve!$H$2</f>
        <v>6.3499679910565118E-3</v>
      </c>
      <c r="J40" s="4">
        <f t="shared" si="2"/>
        <v>0.94734891657139642</v>
      </c>
    </row>
    <row r="41" spans="1:10" x14ac:dyDescent="0.3">
      <c r="A41" t="s">
        <v>78</v>
      </c>
      <c r="B41" t="s">
        <v>79</v>
      </c>
      <c r="C41" s="1">
        <v>43566</v>
      </c>
      <c r="D41" s="1">
        <v>46769</v>
      </c>
      <c r="E41" s="4">
        <v>0.98249346699999995</v>
      </c>
      <c r="F41" s="3">
        <v>2.01592E-3</v>
      </c>
      <c r="G41" s="5">
        <f t="shared" si="0"/>
        <v>8.7753424657534254</v>
      </c>
      <c r="H41" s="3">
        <f t="shared" si="1"/>
        <v>2.0126376484589118E-3</v>
      </c>
      <c r="I41" s="3">
        <f>+H41+repocurve!$H$2</f>
        <v>6.6142340634806219E-3</v>
      </c>
      <c r="J41" s="4">
        <f t="shared" si="2"/>
        <v>0.94361015544861027</v>
      </c>
    </row>
    <row r="42" spans="1:10" x14ac:dyDescent="0.3">
      <c r="A42" t="s">
        <v>80</v>
      </c>
      <c r="B42" t="s">
        <v>81</v>
      </c>
      <c r="C42" s="1">
        <v>43566</v>
      </c>
      <c r="D42" s="1">
        <v>46861</v>
      </c>
      <c r="E42" s="4">
        <v>0.97974172699999995</v>
      </c>
      <c r="F42" s="3">
        <v>2.2717699999999998E-3</v>
      </c>
      <c r="G42" s="5">
        <f t="shared" si="0"/>
        <v>9.0273972602739718</v>
      </c>
      <c r="H42" s="3">
        <f t="shared" si="1"/>
        <v>2.2671303077493907E-3</v>
      </c>
      <c r="I42" s="3">
        <f>+H42+repocurve!$H$2</f>
        <v>6.8687267227711003E-3</v>
      </c>
      <c r="J42" s="4">
        <f t="shared" si="2"/>
        <v>0.9398765662891122</v>
      </c>
    </row>
    <row r="43" spans="1:10" x14ac:dyDescent="0.3">
      <c r="A43" t="s">
        <v>82</v>
      </c>
      <c r="B43" t="s">
        <v>83</v>
      </c>
      <c r="C43" s="1">
        <v>43566</v>
      </c>
      <c r="D43" s="1">
        <v>46951</v>
      </c>
      <c r="E43" s="4">
        <v>0.97698482900000005</v>
      </c>
      <c r="F43" s="3">
        <v>2.5160900000000003E-3</v>
      </c>
      <c r="G43" s="5">
        <f t="shared" si="0"/>
        <v>9.2739726027397253</v>
      </c>
      <c r="H43" s="3">
        <f t="shared" si="1"/>
        <v>2.5106991582473006E-3</v>
      </c>
      <c r="I43" s="3">
        <f>+H43+repocurve!$H$2</f>
        <v>7.1122955732690106E-3</v>
      </c>
      <c r="J43" s="4">
        <f t="shared" si="2"/>
        <v>0.9361690271096742</v>
      </c>
    </row>
    <row r="44" spans="1:10" x14ac:dyDescent="0.3">
      <c r="A44" t="s">
        <v>84</v>
      </c>
      <c r="B44" t="s">
        <v>85</v>
      </c>
      <c r="C44" s="1">
        <v>43566</v>
      </c>
      <c r="D44" s="1">
        <v>47042</v>
      </c>
      <c r="E44" s="4">
        <v>0.97413177299999998</v>
      </c>
      <c r="F44" s="3">
        <v>2.7582400000000003E-3</v>
      </c>
      <c r="G44" s="5">
        <f t="shared" si="0"/>
        <v>9.5232876712328771</v>
      </c>
      <c r="H44" s="3">
        <f t="shared" si="1"/>
        <v>2.7520636613023726E-3</v>
      </c>
      <c r="I44" s="3">
        <f>+H44+repocurve!$H$2</f>
        <v>7.3536600763240822E-3</v>
      </c>
      <c r="J44" s="4">
        <f t="shared" si="2"/>
        <v>0.93236489717816784</v>
      </c>
    </row>
    <row r="45" spans="1:10" x14ac:dyDescent="0.3">
      <c r="A45" t="s">
        <v>86</v>
      </c>
      <c r="B45" t="s">
        <v>87</v>
      </c>
      <c r="C45" s="1">
        <v>43566</v>
      </c>
      <c r="D45" s="1">
        <v>47133</v>
      </c>
      <c r="E45" s="4">
        <v>0.97120840200000003</v>
      </c>
      <c r="F45" s="3">
        <v>2.9964000000000002E-3</v>
      </c>
      <c r="G45" s="5">
        <f t="shared" si="0"/>
        <v>9.7726027397260271</v>
      </c>
      <c r="H45" s="3">
        <f t="shared" si="1"/>
        <v>2.9893988673411185E-3</v>
      </c>
      <c r="I45" s="3">
        <f>+H45+repocurve!$H$2</f>
        <v>7.590995282362829E-3</v>
      </c>
      <c r="J45" s="4">
        <f t="shared" si="2"/>
        <v>0.92850103703824605</v>
      </c>
    </row>
    <row r="46" spans="1:10" x14ac:dyDescent="0.3">
      <c r="A46" t="s">
        <v>88</v>
      </c>
      <c r="B46" t="s">
        <v>89</v>
      </c>
      <c r="C46" s="1">
        <v>43566</v>
      </c>
      <c r="D46" s="1">
        <v>47224</v>
      </c>
      <c r="E46" s="4">
        <v>0.96821027000000004</v>
      </c>
      <c r="F46" s="3">
        <v>3.2313900000000002E-3</v>
      </c>
      <c r="G46" s="5">
        <f t="shared" si="0"/>
        <v>10.021917808219179</v>
      </c>
      <c r="H46" s="3">
        <f t="shared" si="1"/>
        <v>3.2235341417155344E-3</v>
      </c>
      <c r="I46" s="3">
        <f>+H46+repocurve!$H$2</f>
        <v>7.8251305567372444E-3</v>
      </c>
      <c r="J46" s="4">
        <f t="shared" si="2"/>
        <v>0.92457342011977051</v>
      </c>
    </row>
    <row r="47" spans="1:10" x14ac:dyDescent="0.3">
      <c r="A47" t="s">
        <v>90</v>
      </c>
      <c r="B47" t="s">
        <v>91</v>
      </c>
      <c r="C47" s="1">
        <v>43566</v>
      </c>
      <c r="D47" s="1">
        <v>47953</v>
      </c>
      <c r="E47" s="4">
        <v>0.94219479399999995</v>
      </c>
      <c r="F47" s="3">
        <v>4.9697200000000004E-3</v>
      </c>
      <c r="G47" s="5">
        <f t="shared" si="0"/>
        <v>12.019178082191781</v>
      </c>
      <c r="H47" s="3">
        <f t="shared" si="1"/>
        <v>4.9540191259706701E-3</v>
      </c>
      <c r="I47" s="3">
        <f>+H47+repocurve!$H$2</f>
        <v>9.5556155409923793E-3</v>
      </c>
      <c r="J47" s="4">
        <f t="shared" si="2"/>
        <v>0.8914992839535455</v>
      </c>
    </row>
    <row r="48" spans="1:10" x14ac:dyDescent="0.3">
      <c r="A48" t="s">
        <v>92</v>
      </c>
      <c r="B48" t="s">
        <v>93</v>
      </c>
      <c r="C48" s="1">
        <v>43566</v>
      </c>
      <c r="D48" s="1">
        <v>49051</v>
      </c>
      <c r="E48" s="4">
        <v>0.90056420800000003</v>
      </c>
      <c r="F48" s="3">
        <v>6.9989900000000001E-3</v>
      </c>
      <c r="G48" s="5">
        <f t="shared" si="0"/>
        <v>15.027397260273972</v>
      </c>
      <c r="H48" s="3">
        <f t="shared" si="1"/>
        <v>6.9695245613321695E-3</v>
      </c>
      <c r="I48" s="3">
        <f>+H48+repocurve!$H$2</f>
        <v>1.157112097635388E-2</v>
      </c>
      <c r="J48" s="4">
        <f t="shared" si="2"/>
        <v>0.84039451922567654</v>
      </c>
    </row>
    <row r="49" spans="1:10" x14ac:dyDescent="0.3">
      <c r="A49" t="s">
        <v>94</v>
      </c>
      <c r="B49" t="s">
        <v>95</v>
      </c>
      <c r="C49" s="1">
        <v>43566</v>
      </c>
      <c r="D49" s="1">
        <v>50875</v>
      </c>
      <c r="E49" s="4">
        <v>0.83698009500000004</v>
      </c>
      <c r="F49" s="3">
        <v>8.9325399999999992E-3</v>
      </c>
      <c r="G49" s="5">
        <f t="shared" si="0"/>
        <v>20.024657534246575</v>
      </c>
      <c r="H49" s="3">
        <f t="shared" si="1"/>
        <v>8.8867931865055719E-3</v>
      </c>
      <c r="I49" s="3">
        <f>+H49+repocurve!$H$2</f>
        <v>1.3488389601527283E-2</v>
      </c>
      <c r="J49" s="4">
        <f t="shared" si="2"/>
        <v>0.76330286827202387</v>
      </c>
    </row>
    <row r="50" spans="1:10" x14ac:dyDescent="0.3">
      <c r="A50" t="s">
        <v>96</v>
      </c>
      <c r="B50" t="s">
        <v>97</v>
      </c>
      <c r="C50" s="1">
        <v>43566</v>
      </c>
      <c r="D50" s="1">
        <v>52706</v>
      </c>
      <c r="E50" s="4">
        <v>0.78541559999999999</v>
      </c>
      <c r="F50" s="3">
        <v>9.6999700000000005E-3</v>
      </c>
      <c r="G50" s="5">
        <f t="shared" si="0"/>
        <v>25.041095890410958</v>
      </c>
      <c r="H50" s="3">
        <f t="shared" si="1"/>
        <v>9.6458348149822005E-3</v>
      </c>
      <c r="I50" s="3">
        <f>+H50+repocurve!$H$2</f>
        <v>1.424743123000391E-2</v>
      </c>
      <c r="J50" s="4">
        <f t="shared" si="2"/>
        <v>0.69993255987022041</v>
      </c>
    </row>
    <row r="51" spans="1:10" x14ac:dyDescent="0.3">
      <c r="A51" t="s">
        <v>98</v>
      </c>
      <c r="B51" t="s">
        <v>99</v>
      </c>
      <c r="C51" s="1">
        <v>43566</v>
      </c>
      <c r="D51" s="1">
        <v>54528</v>
      </c>
      <c r="E51" s="4">
        <v>0.74324560200000001</v>
      </c>
      <c r="F51" s="3">
        <v>9.9363899999999998E-3</v>
      </c>
      <c r="G51" s="5">
        <f t="shared" si="0"/>
        <v>30.032876712328768</v>
      </c>
      <c r="H51" s="3">
        <f t="shared" si="1"/>
        <v>9.8801302725331289E-3</v>
      </c>
      <c r="I51" s="3">
        <f>+H51+repocurve!$H$2</f>
        <v>1.448172668755484E-2</v>
      </c>
      <c r="J51" s="4">
        <f t="shared" si="2"/>
        <v>0.64731132865288277</v>
      </c>
    </row>
    <row r="52" spans="1:10" x14ac:dyDescent="0.3">
      <c r="A52" t="s">
        <v>100</v>
      </c>
      <c r="B52" t="s">
        <v>101</v>
      </c>
      <c r="C52" s="1">
        <v>43566</v>
      </c>
      <c r="D52" s="1">
        <v>58180</v>
      </c>
      <c r="E52" s="4">
        <v>0.67399079399999995</v>
      </c>
      <c r="F52" s="3">
        <v>9.9095499999999996E-3</v>
      </c>
      <c r="G52" s="5">
        <f t="shared" si="0"/>
        <v>40.038356164383565</v>
      </c>
      <c r="H52" s="3">
        <f t="shared" si="1"/>
        <v>9.8540216111016581E-3</v>
      </c>
      <c r="I52" s="3">
        <f>+H52+repocurve!$H$2</f>
        <v>1.4455618026123367E-2</v>
      </c>
      <c r="J52" s="4">
        <f t="shared" si="2"/>
        <v>0.5605823173545027</v>
      </c>
    </row>
    <row r="53" spans="1:10" x14ac:dyDescent="0.3">
      <c r="A53" t="s">
        <v>102</v>
      </c>
      <c r="B53" t="s">
        <v>103</v>
      </c>
      <c r="C53" s="1">
        <v>43566</v>
      </c>
      <c r="D53" s="1">
        <v>61834</v>
      </c>
      <c r="E53" s="4">
        <v>0.61652290300000001</v>
      </c>
      <c r="F53" s="3">
        <v>9.7174600000000007E-3</v>
      </c>
      <c r="G53" s="5">
        <f t="shared" si="0"/>
        <v>50.049315068493151</v>
      </c>
      <c r="H53" s="3">
        <f t="shared" si="1"/>
        <v>9.6636648546605947E-3</v>
      </c>
      <c r="I53" s="3">
        <f>+H53+repocurve!$H$2</f>
        <v>1.4265261269682306E-2</v>
      </c>
      <c r="J53" s="4">
        <f t="shared" si="2"/>
        <v>0.48969792585710648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755"/>
  <sheetViews>
    <sheetView workbookViewId="0">
      <selection activeCell="F26" sqref="F26"/>
    </sheetView>
  </sheetViews>
  <sheetFormatPr baseColWidth="10" defaultRowHeight="14.4" x14ac:dyDescent="0.3"/>
  <cols>
    <col min="2" max="2" width="11.44140625" style="6"/>
    <col min="3" max="3" width="11.44140625" style="7"/>
    <col min="4" max="4" width="11.44140625" style="6"/>
    <col min="5" max="5" width="11.44140625" style="8"/>
    <col min="6" max="6" width="11.44140625" style="6"/>
  </cols>
  <sheetData>
    <row r="2" spans="1:6" x14ac:dyDescent="0.3">
      <c r="A2" s="1">
        <v>43474</v>
      </c>
      <c r="B2" s="6">
        <v>1.0221</v>
      </c>
      <c r="C2" s="7">
        <f ca="1">IF(A2&lt;=TODAY(),0,1)</f>
        <v>0</v>
      </c>
      <c r="D2" s="6">
        <f ca="1">+B2*C2</f>
        <v>0</v>
      </c>
      <c r="E2" s="8">
        <v>0.99999905981891735</v>
      </c>
      <c r="F2" s="6">
        <f ca="1">+D2*E2</f>
        <v>0</v>
      </c>
    </row>
    <row r="3" spans="1:6" x14ac:dyDescent="0.3">
      <c r="A3" s="1">
        <v>43480</v>
      </c>
      <c r="B3" s="6">
        <v>0.67430000000000001</v>
      </c>
      <c r="C3" s="7">
        <f t="shared" ref="C3:C66" ca="1" si="0">IF(A3&lt;=TODAY(),0,1)</f>
        <v>0</v>
      </c>
      <c r="D3" s="6">
        <f t="shared" ref="D3:D66" ca="1" si="1">+B3*C3</f>
        <v>0</v>
      </c>
      <c r="E3" s="8">
        <v>0.99999905981891735</v>
      </c>
      <c r="F3" s="6">
        <f t="shared" ref="F3:F66" ca="1" si="2">+D3*E3</f>
        <v>0</v>
      </c>
    </row>
    <row r="4" spans="1:6" x14ac:dyDescent="0.3">
      <c r="A4" s="1">
        <v>43486</v>
      </c>
      <c r="B4" s="6">
        <v>1.2534000000000001</v>
      </c>
      <c r="C4" s="7">
        <f t="shared" ca="1" si="0"/>
        <v>0</v>
      </c>
      <c r="D4" s="6">
        <f t="shared" ca="1" si="1"/>
        <v>0</v>
      </c>
      <c r="E4" s="8">
        <v>0.99999905981891735</v>
      </c>
      <c r="F4" s="6">
        <f t="shared" ca="1" si="2"/>
        <v>0</v>
      </c>
    </row>
    <row r="5" spans="1:6" x14ac:dyDescent="0.3">
      <c r="A5" s="1">
        <v>43495</v>
      </c>
      <c r="B5" s="6">
        <v>1.5446</v>
      </c>
      <c r="C5" s="7">
        <f t="shared" ca="1" si="0"/>
        <v>0</v>
      </c>
      <c r="D5" s="6">
        <f t="shared" ca="1" si="1"/>
        <v>0</v>
      </c>
      <c r="E5" s="8">
        <v>0.99999905981891735</v>
      </c>
      <c r="F5" s="6">
        <f t="shared" ca="1" si="2"/>
        <v>0</v>
      </c>
    </row>
    <row r="6" spans="1:6" x14ac:dyDescent="0.3">
      <c r="A6" s="1">
        <v>43496</v>
      </c>
      <c r="B6" s="6">
        <v>4.9984000000000002</v>
      </c>
      <c r="C6" s="7">
        <f t="shared" ca="1" si="0"/>
        <v>0</v>
      </c>
      <c r="D6" s="6">
        <f t="shared" ca="1" si="1"/>
        <v>0</v>
      </c>
      <c r="E6" s="8">
        <v>0.99999905981891735</v>
      </c>
      <c r="F6" s="6">
        <f t="shared" ca="1" si="2"/>
        <v>0</v>
      </c>
    </row>
    <row r="7" spans="1:6" x14ac:dyDescent="0.3">
      <c r="A7" s="1">
        <v>43510</v>
      </c>
      <c r="B7" s="6">
        <v>0.77249999999999996</v>
      </c>
      <c r="C7" s="7">
        <f t="shared" ca="1" si="0"/>
        <v>0</v>
      </c>
      <c r="D7" s="6">
        <f t="shared" ca="1" si="1"/>
        <v>0</v>
      </c>
      <c r="E7" s="8">
        <v>0.99999905981891735</v>
      </c>
      <c r="F7" s="6">
        <f t="shared" ca="1" si="2"/>
        <v>0</v>
      </c>
    </row>
    <row r="8" spans="1:6" x14ac:dyDescent="0.3">
      <c r="A8" s="1">
        <v>43531</v>
      </c>
      <c r="B8" s="6">
        <v>0.27429999999999999</v>
      </c>
      <c r="C8" s="7">
        <f t="shared" ca="1" si="0"/>
        <v>0</v>
      </c>
      <c r="D8" s="6">
        <f t="shared" ca="1" si="1"/>
        <v>0</v>
      </c>
      <c r="E8" s="8">
        <v>0.99999905981891735</v>
      </c>
      <c r="F8" s="6">
        <f t="shared" ca="1" si="2"/>
        <v>0</v>
      </c>
    </row>
    <row r="9" spans="1:6" x14ac:dyDescent="0.3">
      <c r="A9" s="1">
        <v>43538</v>
      </c>
      <c r="B9" s="6">
        <v>0.62050000000000005</v>
      </c>
      <c r="C9" s="7">
        <f t="shared" ca="1" si="0"/>
        <v>0</v>
      </c>
      <c r="D9" s="6">
        <f t="shared" ca="1" si="1"/>
        <v>0</v>
      </c>
      <c r="E9" s="8">
        <v>0.99999905981891735</v>
      </c>
      <c r="F9" s="6">
        <f t="shared" ca="1" si="2"/>
        <v>0</v>
      </c>
    </row>
    <row r="10" spans="1:6" x14ac:dyDescent="0.3">
      <c r="A10" s="1">
        <v>43543</v>
      </c>
      <c r="B10" s="6">
        <v>2.6602000000000001</v>
      </c>
      <c r="C10" s="7">
        <f t="shared" ca="1" si="0"/>
        <v>0</v>
      </c>
      <c r="D10" s="6">
        <f t="shared" ca="1" si="1"/>
        <v>0</v>
      </c>
      <c r="E10" s="8">
        <v>0.99999905981891735</v>
      </c>
      <c r="F10" s="6">
        <f t="shared" ca="1" si="2"/>
        <v>0</v>
      </c>
    </row>
    <row r="11" spans="1:6" x14ac:dyDescent="0.3">
      <c r="A11" s="1">
        <v>43551</v>
      </c>
      <c r="B11" s="6">
        <v>1.1992</v>
      </c>
      <c r="C11" s="7">
        <f t="shared" ca="1" si="0"/>
        <v>0</v>
      </c>
      <c r="D11" s="6">
        <f t="shared" ca="1" si="1"/>
        <v>0</v>
      </c>
      <c r="E11" s="8">
        <v>0.99999905981891735</v>
      </c>
      <c r="F11" s="6">
        <f t="shared" ca="1" si="2"/>
        <v>0</v>
      </c>
    </row>
    <row r="12" spans="1:6" x14ac:dyDescent="0.3">
      <c r="A12" s="1">
        <v>43553</v>
      </c>
      <c r="B12" s="6">
        <v>2.9998</v>
      </c>
      <c r="C12" s="7">
        <f t="shared" ca="1" si="0"/>
        <v>0</v>
      </c>
      <c r="D12" s="6">
        <f t="shared" ca="1" si="1"/>
        <v>0</v>
      </c>
      <c r="E12" s="8">
        <v>0.99999905981891735</v>
      </c>
      <c r="F12" s="6">
        <f t="shared" ca="1" si="2"/>
        <v>0</v>
      </c>
    </row>
    <row r="13" spans="1:6" x14ac:dyDescent="0.3">
      <c r="A13" s="1">
        <v>43563</v>
      </c>
      <c r="B13" s="6">
        <v>1.6053999999999999</v>
      </c>
      <c r="C13" s="7">
        <f t="shared" ca="1" si="0"/>
        <v>0</v>
      </c>
      <c r="D13" s="6">
        <f t="shared" ca="1" si="1"/>
        <v>0</v>
      </c>
      <c r="E13" s="8">
        <v>0.99999905981891735</v>
      </c>
      <c r="F13" s="6">
        <f t="shared" ca="1" si="2"/>
        <v>0</v>
      </c>
    </row>
    <row r="14" spans="1:6" x14ac:dyDescent="0.3">
      <c r="A14" s="1">
        <v>43567</v>
      </c>
      <c r="B14" s="6">
        <v>1.0314000000000001</v>
      </c>
      <c r="C14" s="7">
        <f t="shared" ca="1" si="0"/>
        <v>0</v>
      </c>
      <c r="D14" s="6">
        <f t="shared" ca="1" si="1"/>
        <v>0</v>
      </c>
      <c r="E14" s="8">
        <v>0.99999905981891735</v>
      </c>
      <c r="F14" s="6">
        <f t="shared" ca="1" si="2"/>
        <v>0</v>
      </c>
    </row>
    <row r="15" spans="1:6" x14ac:dyDescent="0.3">
      <c r="A15" s="1">
        <v>43570</v>
      </c>
      <c r="B15" s="6">
        <v>1.2249000000000001</v>
      </c>
      <c r="C15" s="7">
        <f t="shared" ca="1" si="0"/>
        <v>0</v>
      </c>
      <c r="D15" s="6">
        <f t="shared" ca="1" si="1"/>
        <v>0</v>
      </c>
      <c r="E15" s="8">
        <v>0.99999707242223779</v>
      </c>
      <c r="F15" s="6">
        <f t="shared" ca="1" si="2"/>
        <v>0</v>
      </c>
    </row>
    <row r="16" spans="1:6" x14ac:dyDescent="0.3">
      <c r="A16" s="1">
        <v>43571</v>
      </c>
      <c r="B16" s="6">
        <v>0.59019999999999995</v>
      </c>
      <c r="C16" s="7">
        <f t="shared" ca="1" si="0"/>
        <v>0</v>
      </c>
      <c r="D16" s="6">
        <f t="shared" ca="1" si="1"/>
        <v>0</v>
      </c>
      <c r="E16" s="8">
        <v>0.99999449933821682</v>
      </c>
      <c r="F16" s="6">
        <f t="shared" ca="1" si="2"/>
        <v>0</v>
      </c>
    </row>
    <row r="17" spans="1:6" x14ac:dyDescent="0.3">
      <c r="A17" s="1">
        <v>43578</v>
      </c>
      <c r="B17" s="6">
        <v>1.4034</v>
      </c>
      <c r="C17" s="7">
        <f t="shared" ca="1" si="0"/>
        <v>0</v>
      </c>
      <c r="D17" s="6">
        <f t="shared" ca="1" si="1"/>
        <v>0</v>
      </c>
      <c r="E17" s="8">
        <v>0.99997648775153092</v>
      </c>
      <c r="F17" s="6">
        <f t="shared" ca="1" si="2"/>
        <v>0</v>
      </c>
    </row>
    <row r="18" spans="1:6" x14ac:dyDescent="0.3">
      <c r="A18" s="1">
        <v>43580</v>
      </c>
      <c r="B18" s="6">
        <v>3.8847999999999998</v>
      </c>
      <c r="C18" s="7">
        <f t="shared" ca="1" si="0"/>
        <v>0</v>
      </c>
      <c r="D18" s="6">
        <f t="shared" ca="1" si="1"/>
        <v>0</v>
      </c>
      <c r="E18" s="8">
        <v>0.9999715562831305</v>
      </c>
      <c r="F18" s="6">
        <f t="shared" ca="1" si="2"/>
        <v>0</v>
      </c>
    </row>
    <row r="19" spans="1:6" x14ac:dyDescent="0.3">
      <c r="A19" s="1">
        <v>43581</v>
      </c>
      <c r="B19" s="6">
        <v>3.5739000000000001</v>
      </c>
      <c r="C19" s="7">
        <f t="shared" ca="1" si="0"/>
        <v>0</v>
      </c>
      <c r="D19" s="6">
        <f t="shared" ca="1" si="1"/>
        <v>0</v>
      </c>
      <c r="E19" s="8">
        <v>0.99996909054895933</v>
      </c>
      <c r="F19" s="6">
        <f t="shared" ca="1" si="2"/>
        <v>0</v>
      </c>
    </row>
    <row r="20" spans="1:6" x14ac:dyDescent="0.3">
      <c r="A20" s="1">
        <v>43584</v>
      </c>
      <c r="B20" s="6">
        <v>5.2933000000000003</v>
      </c>
      <c r="C20" s="7">
        <f t="shared" ca="1" si="0"/>
        <v>0</v>
      </c>
      <c r="D20" s="6">
        <f t="shared" ca="1" si="1"/>
        <v>0</v>
      </c>
      <c r="E20" s="8">
        <v>0.99996169334644558</v>
      </c>
      <c r="F20" s="6">
        <f t="shared" ca="1" si="2"/>
        <v>0</v>
      </c>
    </row>
    <row r="21" spans="1:6" x14ac:dyDescent="0.3">
      <c r="A21" s="1">
        <v>43587</v>
      </c>
      <c r="B21" s="6">
        <v>7.7751999999999999</v>
      </c>
      <c r="C21" s="7">
        <f t="shared" ca="1" si="0"/>
        <v>0</v>
      </c>
      <c r="D21" s="6">
        <f t="shared" ca="1" si="1"/>
        <v>0</v>
      </c>
      <c r="E21" s="8">
        <v>0.99995429614393183</v>
      </c>
      <c r="F21" s="6">
        <f t="shared" ca="1" si="2"/>
        <v>0</v>
      </c>
    </row>
    <row r="22" spans="1:6" x14ac:dyDescent="0.3">
      <c r="A22" s="1">
        <v>43588</v>
      </c>
      <c r="B22" s="6">
        <v>0.66520000000000001</v>
      </c>
      <c r="C22" s="7">
        <f t="shared" ca="1" si="0"/>
        <v>0</v>
      </c>
      <c r="D22" s="6">
        <f t="shared" ca="1" si="1"/>
        <v>0</v>
      </c>
      <c r="E22" s="8">
        <v>0.99995183040976054</v>
      </c>
      <c r="F22" s="6">
        <f t="shared" ca="1" si="2"/>
        <v>0</v>
      </c>
    </row>
    <row r="23" spans="1:6" x14ac:dyDescent="0.3">
      <c r="A23" s="1">
        <v>43591</v>
      </c>
      <c r="B23" s="6">
        <v>4.9337999999999997</v>
      </c>
      <c r="C23" s="7">
        <f t="shared" ca="1" si="0"/>
        <v>0</v>
      </c>
      <c r="D23" s="6">
        <f t="shared" ca="1" si="1"/>
        <v>0</v>
      </c>
      <c r="E23" s="8">
        <v>0.9999444332072468</v>
      </c>
      <c r="F23" s="6">
        <f t="shared" ca="1" si="2"/>
        <v>0</v>
      </c>
    </row>
    <row r="24" spans="1:6" x14ac:dyDescent="0.3">
      <c r="A24" s="1">
        <v>43592</v>
      </c>
      <c r="B24" s="6">
        <v>2.9329999999999998</v>
      </c>
      <c r="C24" s="7">
        <f t="shared" ca="1" si="0"/>
        <v>0</v>
      </c>
      <c r="D24" s="6">
        <f t="shared" ca="1" si="1"/>
        <v>0</v>
      </c>
      <c r="E24" s="8">
        <v>0.99994196747307562</v>
      </c>
      <c r="F24" s="6">
        <f t="shared" ca="1" si="2"/>
        <v>0</v>
      </c>
    </row>
    <row r="25" spans="1:6" x14ac:dyDescent="0.3">
      <c r="A25" s="1">
        <v>43594</v>
      </c>
      <c r="B25" s="6">
        <v>9.8268000000000004</v>
      </c>
      <c r="C25" s="7">
        <f t="shared" ca="1" si="0"/>
        <v>0</v>
      </c>
      <c r="D25" s="6">
        <f t="shared" ca="1" si="1"/>
        <v>0</v>
      </c>
      <c r="E25" s="8">
        <v>0.99993703600473305</v>
      </c>
      <c r="F25" s="6">
        <f t="shared" ca="1" si="2"/>
        <v>0</v>
      </c>
    </row>
    <row r="26" spans="1:6" x14ac:dyDescent="0.3">
      <c r="A26" s="1">
        <v>43595</v>
      </c>
      <c r="B26" s="6">
        <v>0.78800000000000003</v>
      </c>
      <c r="C26" s="7">
        <f t="shared" ca="1" si="0"/>
        <v>0</v>
      </c>
      <c r="D26" s="6">
        <f t="shared" ca="1" si="1"/>
        <v>0</v>
      </c>
      <c r="E26" s="8">
        <v>0.99993457027056187</v>
      </c>
      <c r="F26" s="6">
        <f t="shared" ca="1" si="2"/>
        <v>0</v>
      </c>
    </row>
    <row r="27" spans="1:6" x14ac:dyDescent="0.3">
      <c r="A27" s="1">
        <v>43598</v>
      </c>
      <c r="B27" s="6">
        <v>1.2687999999999999</v>
      </c>
      <c r="C27" s="7">
        <f t="shared" ca="1" si="0"/>
        <v>0</v>
      </c>
      <c r="D27" s="6">
        <f t="shared" ca="1" si="1"/>
        <v>0</v>
      </c>
      <c r="E27" s="8">
        <v>0.99992717306804813</v>
      </c>
      <c r="F27" s="6">
        <f t="shared" ca="1" si="2"/>
        <v>0</v>
      </c>
    </row>
    <row r="28" spans="1:6" x14ac:dyDescent="0.3">
      <c r="A28" s="1">
        <v>43600</v>
      </c>
      <c r="B28" s="6">
        <v>1.2978000000000001</v>
      </c>
      <c r="C28" s="7">
        <f t="shared" ca="1" si="0"/>
        <v>0</v>
      </c>
      <c r="D28" s="6">
        <f t="shared" ca="1" si="1"/>
        <v>0</v>
      </c>
      <c r="E28" s="8">
        <v>0.99992224159976351</v>
      </c>
      <c r="F28" s="6">
        <f t="shared" ca="1" si="2"/>
        <v>0</v>
      </c>
    </row>
    <row r="29" spans="1:6" x14ac:dyDescent="0.3">
      <c r="A29" s="1">
        <v>43601</v>
      </c>
      <c r="B29" s="6">
        <v>4.0906000000000002</v>
      </c>
      <c r="C29" s="7">
        <f t="shared" ca="1" si="0"/>
        <v>0</v>
      </c>
      <c r="D29" s="6">
        <f t="shared" ca="1" si="1"/>
        <v>0</v>
      </c>
      <c r="E29" s="8">
        <v>0.99991974918083992</v>
      </c>
      <c r="F29" s="6">
        <f t="shared" ca="1" si="2"/>
        <v>0</v>
      </c>
    </row>
    <row r="30" spans="1:6" x14ac:dyDescent="0.3">
      <c r="A30" s="1">
        <v>43602</v>
      </c>
      <c r="B30" s="6">
        <v>1.8527</v>
      </c>
      <c r="C30" s="7">
        <f t="shared" ca="1" si="0"/>
        <v>0</v>
      </c>
      <c r="D30" s="6">
        <f t="shared" ca="1" si="1"/>
        <v>0</v>
      </c>
      <c r="E30" s="8">
        <v>0.99991725676176679</v>
      </c>
      <c r="F30" s="6">
        <f t="shared" ca="1" si="2"/>
        <v>0</v>
      </c>
    </row>
    <row r="31" spans="1:6" x14ac:dyDescent="0.3">
      <c r="A31" s="1">
        <v>43605</v>
      </c>
      <c r="B31" s="6">
        <v>8.5582999999999991</v>
      </c>
      <c r="C31" s="7">
        <f t="shared" ca="1" si="0"/>
        <v>0</v>
      </c>
      <c r="D31" s="6">
        <f t="shared" ca="1" si="1"/>
        <v>0</v>
      </c>
      <c r="E31" s="8">
        <v>0.9999097795045474</v>
      </c>
      <c r="F31" s="6">
        <f t="shared" ca="1" si="2"/>
        <v>0</v>
      </c>
    </row>
    <row r="32" spans="1:6" x14ac:dyDescent="0.3">
      <c r="A32" s="1">
        <v>43606</v>
      </c>
      <c r="B32" s="6">
        <v>2.6265999999999998</v>
      </c>
      <c r="C32" s="7">
        <f t="shared" ca="1" si="0"/>
        <v>0</v>
      </c>
      <c r="D32" s="6">
        <f t="shared" ca="1" si="1"/>
        <v>0</v>
      </c>
      <c r="E32" s="8">
        <v>0.99990728708547427</v>
      </c>
      <c r="F32" s="6">
        <f t="shared" ca="1" si="2"/>
        <v>0</v>
      </c>
    </row>
    <row r="33" spans="1:6" x14ac:dyDescent="0.3">
      <c r="A33" s="1">
        <v>43608</v>
      </c>
      <c r="B33" s="6">
        <v>4.274</v>
      </c>
      <c r="C33" s="7">
        <f t="shared" ca="1" si="0"/>
        <v>0</v>
      </c>
      <c r="D33" s="6">
        <f t="shared" ca="1" si="1"/>
        <v>0</v>
      </c>
      <c r="E33" s="8">
        <v>0.9999023022473279</v>
      </c>
      <c r="F33" s="6">
        <f t="shared" ca="1" si="2"/>
        <v>0</v>
      </c>
    </row>
    <row r="34" spans="1:6" x14ac:dyDescent="0.3">
      <c r="A34" s="1">
        <v>43612</v>
      </c>
      <c r="B34" s="6">
        <v>4.5563000000000002</v>
      </c>
      <c r="C34" s="7">
        <f t="shared" ca="1" si="0"/>
        <v>0</v>
      </c>
      <c r="D34" s="6">
        <f t="shared" ca="1" si="1"/>
        <v>0</v>
      </c>
      <c r="E34" s="8">
        <v>0.99989233257103538</v>
      </c>
      <c r="F34" s="6">
        <f t="shared" ca="1" si="2"/>
        <v>0</v>
      </c>
    </row>
    <row r="35" spans="1:6" x14ac:dyDescent="0.3">
      <c r="A35" s="1">
        <v>43614</v>
      </c>
      <c r="B35" s="6">
        <v>6.0757000000000003</v>
      </c>
      <c r="C35" s="7">
        <f t="shared" ca="1" si="0"/>
        <v>0</v>
      </c>
      <c r="D35" s="6">
        <f t="shared" ca="1" si="1"/>
        <v>0</v>
      </c>
      <c r="E35" s="8">
        <v>0.99988734773288912</v>
      </c>
      <c r="F35" s="6">
        <f t="shared" ca="1" si="2"/>
        <v>0</v>
      </c>
    </row>
    <row r="36" spans="1:6" x14ac:dyDescent="0.3">
      <c r="A36" s="1">
        <v>43616</v>
      </c>
      <c r="B36" s="6">
        <v>0.92459999999999998</v>
      </c>
      <c r="C36" s="7">
        <f t="shared" ca="1" si="0"/>
        <v>0</v>
      </c>
      <c r="D36" s="6">
        <f t="shared" ca="1" si="1"/>
        <v>0</v>
      </c>
      <c r="E36" s="8">
        <v>0.99988236289474286</v>
      </c>
      <c r="F36" s="6">
        <f t="shared" ca="1" si="2"/>
        <v>0</v>
      </c>
    </row>
    <row r="37" spans="1:6" x14ac:dyDescent="0.3">
      <c r="A37" s="1">
        <v>43620</v>
      </c>
      <c r="B37" s="6">
        <v>1.0903</v>
      </c>
      <c r="C37" s="7">
        <f t="shared" ca="1" si="0"/>
        <v>0</v>
      </c>
      <c r="D37" s="6">
        <f t="shared" ca="1" si="1"/>
        <v>0</v>
      </c>
      <c r="E37" s="8">
        <v>0.99987239321845034</v>
      </c>
      <c r="F37" s="6">
        <f t="shared" ca="1" si="2"/>
        <v>0</v>
      </c>
    </row>
    <row r="38" spans="1:6" x14ac:dyDescent="0.3">
      <c r="A38" s="1">
        <v>43622</v>
      </c>
      <c r="B38" s="6">
        <v>0.16569999999999999</v>
      </c>
      <c r="C38" s="7">
        <f t="shared" ca="1" si="0"/>
        <v>0</v>
      </c>
      <c r="D38" s="6">
        <f t="shared" ca="1" si="1"/>
        <v>0</v>
      </c>
      <c r="E38" s="8">
        <v>0.99986740838030408</v>
      </c>
      <c r="F38" s="6">
        <f t="shared" ca="1" si="2"/>
        <v>0</v>
      </c>
    </row>
    <row r="39" spans="1:6" x14ac:dyDescent="0.3">
      <c r="A39" s="1">
        <v>43627</v>
      </c>
      <c r="B39" s="6">
        <v>2.6602000000000001</v>
      </c>
      <c r="C39" s="7">
        <f t="shared" ca="1" si="0"/>
        <v>0</v>
      </c>
      <c r="D39" s="6">
        <f t="shared" ca="1" si="1"/>
        <v>0</v>
      </c>
      <c r="E39" s="8">
        <v>0.99985494628493843</v>
      </c>
      <c r="F39" s="6">
        <f t="shared" ca="1" si="2"/>
        <v>0</v>
      </c>
    </row>
    <row r="40" spans="1:6" x14ac:dyDescent="0.3">
      <c r="A40" s="1">
        <v>43629</v>
      </c>
      <c r="B40" s="6">
        <v>0.99450000000000005</v>
      </c>
      <c r="C40" s="7">
        <f t="shared" ca="1" si="0"/>
        <v>0</v>
      </c>
      <c r="D40" s="6">
        <f t="shared" ca="1" si="1"/>
        <v>0</v>
      </c>
      <c r="E40" s="8">
        <v>0.99984996144679217</v>
      </c>
      <c r="F40" s="6">
        <f t="shared" ca="1" si="2"/>
        <v>0</v>
      </c>
    </row>
    <row r="41" spans="1:6" x14ac:dyDescent="0.3">
      <c r="A41" s="1">
        <v>43643</v>
      </c>
      <c r="B41" s="6">
        <v>0.40350000000000003</v>
      </c>
      <c r="C41" s="7">
        <f t="shared" ca="1" si="0"/>
        <v>0</v>
      </c>
      <c r="D41" s="6">
        <f t="shared" ca="1" si="1"/>
        <v>0</v>
      </c>
      <c r="E41" s="8">
        <v>0.99981513252694199</v>
      </c>
      <c r="F41" s="6">
        <f t="shared" ca="1" si="2"/>
        <v>0</v>
      </c>
    </row>
    <row r="42" spans="1:6" x14ac:dyDescent="0.3">
      <c r="A42" s="1">
        <v>43649</v>
      </c>
      <c r="B42" s="6">
        <v>1.1992</v>
      </c>
      <c r="C42" s="7">
        <f t="shared" ca="1" si="0"/>
        <v>0</v>
      </c>
      <c r="D42" s="6">
        <f t="shared" ca="1" si="1"/>
        <v>0</v>
      </c>
      <c r="E42" s="8">
        <v>0.99980021698087496</v>
      </c>
      <c r="F42" s="6">
        <f t="shared" ca="1" si="2"/>
        <v>0</v>
      </c>
    </row>
    <row r="43" spans="1:6" x14ac:dyDescent="0.3">
      <c r="A43" s="1">
        <v>43655</v>
      </c>
      <c r="B43" s="6">
        <v>1.1064000000000001</v>
      </c>
      <c r="C43" s="7">
        <f t="shared" ca="1" si="0"/>
        <v>0</v>
      </c>
      <c r="D43" s="6">
        <f t="shared" ca="1" si="1"/>
        <v>0</v>
      </c>
      <c r="E43" s="8">
        <v>0.99978530143480793</v>
      </c>
      <c r="F43" s="6">
        <f t="shared" ca="1" si="2"/>
        <v>0</v>
      </c>
    </row>
    <row r="44" spans="1:6" x14ac:dyDescent="0.3">
      <c r="A44" s="1">
        <v>43668</v>
      </c>
      <c r="B44" s="6">
        <v>1.2534000000000001</v>
      </c>
      <c r="C44" s="7">
        <f t="shared" ca="1" si="0"/>
        <v>0</v>
      </c>
      <c r="D44" s="6">
        <f t="shared" ca="1" si="1"/>
        <v>0</v>
      </c>
      <c r="E44" s="8">
        <v>0.99975418000764338</v>
      </c>
      <c r="F44" s="6">
        <f t="shared" ca="1" si="2"/>
        <v>0</v>
      </c>
    </row>
    <row r="45" spans="1:6" x14ac:dyDescent="0.3">
      <c r="A45" s="1">
        <v>43679</v>
      </c>
      <c r="B45" s="6">
        <v>0.8337</v>
      </c>
      <c r="C45" s="7">
        <f t="shared" ca="1" si="0"/>
        <v>0</v>
      </c>
      <c r="D45" s="6">
        <f t="shared" ca="1" si="1"/>
        <v>0</v>
      </c>
      <c r="E45" s="8">
        <v>0.99972871362319116</v>
      </c>
      <c r="F45" s="6">
        <f t="shared" ca="1" si="2"/>
        <v>0</v>
      </c>
    </row>
    <row r="46" spans="1:6" x14ac:dyDescent="0.3">
      <c r="A46" s="1">
        <v>43682</v>
      </c>
      <c r="B46" s="6">
        <v>1.0895999999999999</v>
      </c>
      <c r="C46" s="7">
        <f t="shared" ca="1" si="0"/>
        <v>0</v>
      </c>
      <c r="D46" s="6">
        <f t="shared" ca="1" si="1"/>
        <v>0</v>
      </c>
      <c r="E46" s="8">
        <v>0.99972176824561332</v>
      </c>
      <c r="F46" s="6">
        <f t="shared" ca="1" si="2"/>
        <v>0</v>
      </c>
    </row>
    <row r="47" spans="1:6" x14ac:dyDescent="0.3">
      <c r="A47" s="1">
        <v>43714</v>
      </c>
      <c r="B47" s="6">
        <v>0.215</v>
      </c>
      <c r="C47" s="7">
        <f t="shared" ca="1" si="0"/>
        <v>0</v>
      </c>
      <c r="D47" s="6">
        <f t="shared" ca="1" si="1"/>
        <v>0</v>
      </c>
      <c r="E47" s="8">
        <v>0.99964768421811578</v>
      </c>
      <c r="F47" s="6">
        <f t="shared" ca="1" si="2"/>
        <v>0</v>
      </c>
    </row>
    <row r="48" spans="1:6" x14ac:dyDescent="0.3">
      <c r="A48" s="1">
        <v>43731</v>
      </c>
      <c r="B48" s="6">
        <v>1.2882</v>
      </c>
      <c r="C48" s="7">
        <f t="shared" ca="1" si="0"/>
        <v>0</v>
      </c>
      <c r="D48" s="6">
        <f t="shared" ca="1" si="1"/>
        <v>0</v>
      </c>
      <c r="E48" s="8">
        <v>0.99960832707850777</v>
      </c>
      <c r="F48" s="6">
        <f t="shared" ca="1" si="2"/>
        <v>0</v>
      </c>
    </row>
    <row r="49" spans="1:6" x14ac:dyDescent="0.3">
      <c r="A49" s="1">
        <v>43735</v>
      </c>
      <c r="B49" s="6">
        <v>2.7433999999999998</v>
      </c>
      <c r="C49" s="7">
        <f t="shared" ca="1" si="0"/>
        <v>0</v>
      </c>
      <c r="D49" s="6">
        <f t="shared" ca="1" si="1"/>
        <v>0</v>
      </c>
      <c r="E49" s="8">
        <v>0.99959906657507058</v>
      </c>
      <c r="F49" s="6">
        <f t="shared" ca="1" si="2"/>
        <v>0</v>
      </c>
    </row>
    <row r="50" spans="1:6" x14ac:dyDescent="0.3">
      <c r="A50" s="1">
        <v>43746</v>
      </c>
      <c r="B50" s="6">
        <v>0.82410000000000005</v>
      </c>
      <c r="C50" s="7">
        <f t="shared" ca="1" si="0"/>
        <v>0</v>
      </c>
      <c r="D50" s="6">
        <f t="shared" ca="1" si="1"/>
        <v>0</v>
      </c>
      <c r="E50" s="8">
        <v>0.99957360019061836</v>
      </c>
      <c r="F50" s="6">
        <f t="shared" ca="1" si="2"/>
        <v>0</v>
      </c>
    </row>
    <row r="51" spans="1:6" x14ac:dyDescent="0.3">
      <c r="A51" s="1">
        <v>43768</v>
      </c>
      <c r="B51" s="6">
        <v>1.9966999999999999</v>
      </c>
      <c r="C51" s="7">
        <f t="shared" ca="1" si="0"/>
        <v>0</v>
      </c>
      <c r="D51" s="6">
        <f t="shared" ca="1" si="1"/>
        <v>0</v>
      </c>
      <c r="E51" s="8">
        <v>0.99952532632530366</v>
      </c>
      <c r="F51" s="6">
        <f t="shared" ca="1" si="2"/>
        <v>0</v>
      </c>
    </row>
    <row r="52" spans="1:6" x14ac:dyDescent="0.3">
      <c r="A52" s="1">
        <v>43769</v>
      </c>
      <c r="B52" s="6">
        <v>0.3584</v>
      </c>
      <c r="C52" s="7">
        <f t="shared" ca="1" si="0"/>
        <v>0</v>
      </c>
      <c r="D52" s="6">
        <f t="shared" ca="1" si="1"/>
        <v>0</v>
      </c>
      <c r="E52" s="8">
        <v>0.9995231884596788</v>
      </c>
      <c r="F52" s="6">
        <f t="shared" ca="1" si="2"/>
        <v>0</v>
      </c>
    </row>
    <row r="53" spans="1:6" x14ac:dyDescent="0.3">
      <c r="A53" s="1">
        <v>43770</v>
      </c>
      <c r="B53" s="6">
        <v>0.66520000000000001</v>
      </c>
      <c r="C53" s="7">
        <f t="shared" ca="1" si="0"/>
        <v>0</v>
      </c>
      <c r="D53" s="6">
        <f t="shared" ca="1" si="1"/>
        <v>0</v>
      </c>
      <c r="E53" s="8">
        <v>0.99952105059405383</v>
      </c>
      <c r="F53" s="6">
        <f t="shared" ca="1" si="2"/>
        <v>0</v>
      </c>
    </row>
    <row r="54" spans="1:6" x14ac:dyDescent="0.3">
      <c r="A54" s="1">
        <v>43775</v>
      </c>
      <c r="B54" s="6">
        <v>0.49830000000000002</v>
      </c>
      <c r="C54" s="7">
        <f t="shared" ca="1" si="0"/>
        <v>0</v>
      </c>
      <c r="D54" s="6">
        <f t="shared" ca="1" si="1"/>
        <v>0</v>
      </c>
      <c r="E54" s="8">
        <v>0.99951036126592918</v>
      </c>
      <c r="F54" s="6">
        <f t="shared" ca="1" si="2"/>
        <v>0</v>
      </c>
    </row>
    <row r="55" spans="1:6" x14ac:dyDescent="0.3">
      <c r="A55" s="1">
        <v>43796</v>
      </c>
      <c r="B55" s="6">
        <v>0.76519999999999999</v>
      </c>
      <c r="C55" s="7">
        <f t="shared" ca="1" si="0"/>
        <v>0</v>
      </c>
      <c r="D55" s="6">
        <f t="shared" ca="1" si="1"/>
        <v>0</v>
      </c>
      <c r="E55" s="8">
        <v>0.99946546608780573</v>
      </c>
      <c r="F55" s="6">
        <f t="shared" ca="1" si="2"/>
        <v>0</v>
      </c>
    </row>
    <row r="56" spans="1:6" x14ac:dyDescent="0.3">
      <c r="A56" s="1">
        <v>43803</v>
      </c>
      <c r="B56" s="6">
        <v>1.3589</v>
      </c>
      <c r="C56" s="7">
        <f t="shared" ca="1" si="0"/>
        <v>0</v>
      </c>
      <c r="D56" s="6">
        <f t="shared" ca="1" si="1"/>
        <v>0</v>
      </c>
      <c r="E56" s="8">
        <v>0.99945050102843114</v>
      </c>
      <c r="F56" s="6">
        <f t="shared" ca="1" si="2"/>
        <v>0</v>
      </c>
    </row>
    <row r="57" spans="1:6" x14ac:dyDescent="0.3">
      <c r="A57" s="1">
        <v>43811</v>
      </c>
      <c r="B57" s="6">
        <v>0.99450000000000005</v>
      </c>
      <c r="C57" s="7">
        <f t="shared" ca="1" si="0"/>
        <v>0</v>
      </c>
      <c r="D57" s="6">
        <f t="shared" ca="1" si="1"/>
        <v>0</v>
      </c>
      <c r="E57" s="8">
        <v>0.99943339810343179</v>
      </c>
      <c r="F57" s="6">
        <f t="shared" ca="1" si="2"/>
        <v>0</v>
      </c>
    </row>
    <row r="58" spans="1:6" x14ac:dyDescent="0.3">
      <c r="A58" s="1">
        <v>43816</v>
      </c>
      <c r="B58" s="6">
        <v>0.17180000000000001</v>
      </c>
      <c r="C58" s="7">
        <f t="shared" ca="1" si="0"/>
        <v>0</v>
      </c>
      <c r="D58" s="6">
        <f t="shared" ca="1" si="1"/>
        <v>0</v>
      </c>
      <c r="E58" s="8">
        <v>0.99942270877530714</v>
      </c>
      <c r="F58" s="6">
        <f t="shared" ca="1" si="2"/>
        <v>0</v>
      </c>
    </row>
    <row r="59" spans="1:6" x14ac:dyDescent="0.3">
      <c r="A59" s="1">
        <v>43836</v>
      </c>
      <c r="B59" s="6">
        <v>2.7067000000000001</v>
      </c>
      <c r="C59" s="7">
        <f t="shared" ca="1" si="0"/>
        <v>0</v>
      </c>
      <c r="D59" s="6">
        <f t="shared" ca="1" si="1"/>
        <v>0</v>
      </c>
      <c r="E59" s="8">
        <v>0.99937995146280856</v>
      </c>
      <c r="F59" s="6">
        <f t="shared" ca="1" si="2"/>
        <v>0</v>
      </c>
    </row>
    <row r="60" spans="1:6" x14ac:dyDescent="0.3">
      <c r="A60" s="1">
        <v>43840</v>
      </c>
      <c r="B60" s="6">
        <v>1.0196000000000001</v>
      </c>
      <c r="C60" s="7">
        <f t="shared" ca="1" si="0"/>
        <v>0</v>
      </c>
      <c r="D60" s="6">
        <f t="shared" ca="1" si="1"/>
        <v>0</v>
      </c>
      <c r="E60" s="8">
        <v>0.99937140000030877</v>
      </c>
      <c r="F60" s="6">
        <f t="shared" ca="1" si="2"/>
        <v>0</v>
      </c>
    </row>
    <row r="61" spans="1:6" x14ac:dyDescent="0.3">
      <c r="A61" s="1">
        <v>43845</v>
      </c>
      <c r="B61" s="6">
        <v>0.39589999999999997</v>
      </c>
      <c r="C61" s="7">
        <f t="shared" ca="1" si="0"/>
        <v>0</v>
      </c>
      <c r="D61" s="6">
        <f t="shared" ca="1" si="1"/>
        <v>0</v>
      </c>
      <c r="E61" s="8">
        <v>0.99936071067215526</v>
      </c>
      <c r="F61" s="6">
        <f t="shared" ca="1" si="2"/>
        <v>0</v>
      </c>
    </row>
    <row r="62" spans="1:6" x14ac:dyDescent="0.3">
      <c r="A62" s="1">
        <v>43851</v>
      </c>
      <c r="B62" s="6">
        <v>1.4079999999999999</v>
      </c>
      <c r="C62" s="7">
        <f t="shared" ca="1" si="0"/>
        <v>0</v>
      </c>
      <c r="D62" s="6">
        <f t="shared" ca="1" si="1"/>
        <v>0</v>
      </c>
      <c r="E62" s="8">
        <v>0.99934963798320853</v>
      </c>
      <c r="F62" s="6">
        <f t="shared" ca="1" si="2"/>
        <v>0</v>
      </c>
    </row>
    <row r="63" spans="1:6" x14ac:dyDescent="0.3">
      <c r="A63" s="1">
        <v>43859</v>
      </c>
      <c r="B63" s="6">
        <v>0.3876</v>
      </c>
      <c r="C63" s="7">
        <f t="shared" ca="1" si="0"/>
        <v>0</v>
      </c>
      <c r="D63" s="6">
        <f t="shared" ca="1" si="1"/>
        <v>0</v>
      </c>
      <c r="E63" s="8">
        <v>0.99933487439795265</v>
      </c>
      <c r="F63" s="6">
        <f t="shared" ca="1" si="2"/>
        <v>0</v>
      </c>
    </row>
    <row r="64" spans="1:6" x14ac:dyDescent="0.3">
      <c r="A64" s="1">
        <v>43861</v>
      </c>
      <c r="B64" s="6">
        <v>5.0448000000000004</v>
      </c>
      <c r="C64" s="7">
        <f t="shared" ca="1" si="0"/>
        <v>0</v>
      </c>
      <c r="D64" s="6">
        <f t="shared" ca="1" si="1"/>
        <v>0</v>
      </c>
      <c r="E64" s="8">
        <v>0.99933118350163874</v>
      </c>
      <c r="F64" s="6">
        <f t="shared" ca="1" si="2"/>
        <v>0</v>
      </c>
    </row>
    <row r="65" spans="1:6" x14ac:dyDescent="0.3">
      <c r="A65" s="1">
        <v>43875</v>
      </c>
      <c r="B65" s="6">
        <v>0.78469999999999995</v>
      </c>
      <c r="C65" s="7">
        <f t="shared" ca="1" si="0"/>
        <v>0</v>
      </c>
      <c r="D65" s="6">
        <f t="shared" ca="1" si="1"/>
        <v>0</v>
      </c>
      <c r="E65" s="8">
        <v>0.99930534722744113</v>
      </c>
      <c r="F65" s="6">
        <f t="shared" ca="1" si="2"/>
        <v>0</v>
      </c>
    </row>
    <row r="66" spans="1:6" x14ac:dyDescent="0.3">
      <c r="A66" s="1">
        <v>43896</v>
      </c>
      <c r="B66" s="6">
        <v>0.21490000000000001</v>
      </c>
      <c r="C66" s="7">
        <f t="shared" ca="1" si="0"/>
        <v>0</v>
      </c>
      <c r="D66" s="6">
        <f t="shared" ca="1" si="1"/>
        <v>0</v>
      </c>
      <c r="E66" s="8">
        <v>0.99926659281614472</v>
      </c>
      <c r="F66" s="6">
        <f t="shared" ca="1" si="2"/>
        <v>0</v>
      </c>
    </row>
    <row r="67" spans="1:6" x14ac:dyDescent="0.3">
      <c r="A67" s="1">
        <v>43903</v>
      </c>
      <c r="B67" s="6">
        <v>0.5927</v>
      </c>
      <c r="C67" s="7">
        <f t="shared" ref="C67:C130" ca="1" si="3">IF(A67&lt;=TODAY(),0,1)</f>
        <v>0</v>
      </c>
      <c r="D67" s="6">
        <f t="shared" ref="D67:D130" ca="1" si="4">+B67*C67</f>
        <v>0</v>
      </c>
      <c r="E67" s="8">
        <v>0.99925367467904591</v>
      </c>
      <c r="F67" s="6">
        <f t="shared" ref="F67:F130" ca="1" si="5">+D67*E67</f>
        <v>0</v>
      </c>
    </row>
    <row r="68" spans="1:6" x14ac:dyDescent="0.3">
      <c r="A68" s="1">
        <v>43917</v>
      </c>
      <c r="B68" s="6">
        <v>1.1659999999999999</v>
      </c>
      <c r="C68" s="7">
        <f t="shared" ca="1" si="3"/>
        <v>0</v>
      </c>
      <c r="D68" s="6">
        <f t="shared" ca="1" si="4"/>
        <v>0</v>
      </c>
      <c r="E68" s="8">
        <v>0.9992278384048483</v>
      </c>
      <c r="F68" s="6">
        <f t="shared" ca="1" si="5"/>
        <v>0</v>
      </c>
    </row>
    <row r="69" spans="1:6" x14ac:dyDescent="0.3">
      <c r="A69" s="1">
        <v>43920</v>
      </c>
      <c r="B69" s="6">
        <v>2.7067000000000001</v>
      </c>
      <c r="C69" s="7">
        <f t="shared" ca="1" si="3"/>
        <v>0</v>
      </c>
      <c r="D69" s="6">
        <f t="shared" ca="1" si="4"/>
        <v>0</v>
      </c>
      <c r="E69" s="8">
        <v>0.99922230206037743</v>
      </c>
      <c r="F69" s="6">
        <f t="shared" ca="1" si="5"/>
        <v>0</v>
      </c>
    </row>
    <row r="70" spans="1:6" x14ac:dyDescent="0.3">
      <c r="A70" s="1">
        <v>43921</v>
      </c>
      <c r="B70" s="6">
        <v>2.8479999999999999</v>
      </c>
      <c r="C70" s="7">
        <f t="shared" ca="1" si="3"/>
        <v>0</v>
      </c>
      <c r="D70" s="6">
        <f t="shared" ca="1" si="4"/>
        <v>0</v>
      </c>
      <c r="E70" s="8">
        <v>0.99922045661222048</v>
      </c>
      <c r="F70" s="6">
        <f t="shared" ca="1" si="5"/>
        <v>0</v>
      </c>
    </row>
    <row r="71" spans="1:6" x14ac:dyDescent="0.3">
      <c r="A71" s="1">
        <v>43929</v>
      </c>
      <c r="B71" s="6">
        <v>1.5630999999999999</v>
      </c>
      <c r="C71" s="7">
        <f t="shared" ca="1" si="3"/>
        <v>0</v>
      </c>
      <c r="D71" s="6">
        <f t="shared" ca="1" si="4"/>
        <v>0</v>
      </c>
      <c r="E71" s="8">
        <v>0.9992056930269646</v>
      </c>
      <c r="F71" s="6">
        <f t="shared" ca="1" si="5"/>
        <v>0</v>
      </c>
    </row>
    <row r="72" spans="1:6" x14ac:dyDescent="0.3">
      <c r="A72" s="1">
        <v>43936</v>
      </c>
      <c r="B72" s="6">
        <v>1.4686999999999999</v>
      </c>
      <c r="C72" s="7">
        <f t="shared" ca="1" si="3"/>
        <v>0</v>
      </c>
      <c r="D72" s="6">
        <f t="shared" ca="1" si="4"/>
        <v>0</v>
      </c>
      <c r="E72" s="8">
        <v>0.99919277488987079</v>
      </c>
      <c r="F72" s="6">
        <f t="shared" ca="1" si="5"/>
        <v>0</v>
      </c>
    </row>
    <row r="73" spans="1:6" x14ac:dyDescent="0.3">
      <c r="A73" s="1">
        <v>43937</v>
      </c>
      <c r="B73" s="6">
        <v>0.62870000000000004</v>
      </c>
      <c r="C73" s="7">
        <f t="shared" ca="1" si="3"/>
        <v>0</v>
      </c>
      <c r="D73" s="6">
        <f t="shared" ca="1" si="4"/>
        <v>0</v>
      </c>
      <c r="E73" s="8">
        <v>0.99919098269029727</v>
      </c>
      <c r="F73" s="6">
        <f t="shared" ca="1" si="5"/>
        <v>0</v>
      </c>
    </row>
    <row r="74" spans="1:6" x14ac:dyDescent="0.3">
      <c r="A74" s="1">
        <v>43944</v>
      </c>
      <c r="B74" s="6">
        <v>1.4851000000000001</v>
      </c>
      <c r="C74" s="7">
        <f t="shared" ca="1" si="3"/>
        <v>0</v>
      </c>
      <c r="D74" s="6">
        <f t="shared" ca="1" si="4"/>
        <v>0</v>
      </c>
      <c r="E74" s="8">
        <v>0.99917843729337608</v>
      </c>
      <c r="F74" s="6">
        <f t="shared" ca="1" si="5"/>
        <v>0</v>
      </c>
    </row>
    <row r="75" spans="1:6" x14ac:dyDescent="0.3">
      <c r="A75" s="1">
        <v>43945</v>
      </c>
      <c r="B75" s="6">
        <v>5.1374000000000004</v>
      </c>
      <c r="C75" s="7">
        <f t="shared" ca="1" si="3"/>
        <v>0</v>
      </c>
      <c r="D75" s="6">
        <f t="shared" ca="1" si="4"/>
        <v>0</v>
      </c>
      <c r="E75" s="8">
        <v>0.99917664509381598</v>
      </c>
      <c r="F75" s="6">
        <f t="shared" ca="1" si="5"/>
        <v>0</v>
      </c>
    </row>
    <row r="76" spans="1:6" x14ac:dyDescent="0.3">
      <c r="A76" s="1">
        <v>43950</v>
      </c>
      <c r="B76" s="6">
        <v>6.8547000000000002</v>
      </c>
      <c r="C76" s="7">
        <f t="shared" ca="1" si="3"/>
        <v>0</v>
      </c>
      <c r="D76" s="6">
        <f t="shared" ca="1" si="4"/>
        <v>0</v>
      </c>
      <c r="E76" s="8">
        <v>0.99916768409601509</v>
      </c>
      <c r="F76" s="6">
        <f t="shared" ca="1" si="5"/>
        <v>0</v>
      </c>
    </row>
    <row r="77" spans="1:6" x14ac:dyDescent="0.3">
      <c r="A77" s="1">
        <v>43951</v>
      </c>
      <c r="B77" s="6">
        <v>10.139699999999999</v>
      </c>
      <c r="C77" s="7">
        <f t="shared" ca="1" si="3"/>
        <v>0</v>
      </c>
      <c r="D77" s="6">
        <f t="shared" ca="1" si="4"/>
        <v>0</v>
      </c>
      <c r="E77" s="8">
        <v>0.99916589189645488</v>
      </c>
      <c r="F77" s="6">
        <f t="shared" ca="1" si="5"/>
        <v>0</v>
      </c>
    </row>
    <row r="78" spans="1:6" x14ac:dyDescent="0.3">
      <c r="A78" s="1">
        <v>43957</v>
      </c>
      <c r="B78" s="6">
        <v>4.9276999999999997</v>
      </c>
      <c r="C78" s="7">
        <f t="shared" ca="1" si="3"/>
        <v>0</v>
      </c>
      <c r="D78" s="6">
        <f t="shared" ca="1" si="4"/>
        <v>0</v>
      </c>
      <c r="E78" s="8">
        <v>0.99915513869909389</v>
      </c>
      <c r="F78" s="6">
        <f t="shared" ca="1" si="5"/>
        <v>0</v>
      </c>
    </row>
    <row r="79" spans="1:6" x14ac:dyDescent="0.3">
      <c r="A79" s="1">
        <v>43958</v>
      </c>
      <c r="B79" s="6">
        <v>2.9573999999999998</v>
      </c>
      <c r="C79" s="7">
        <f t="shared" ca="1" si="3"/>
        <v>0</v>
      </c>
      <c r="D79" s="6">
        <f t="shared" ca="1" si="4"/>
        <v>0</v>
      </c>
      <c r="E79" s="8">
        <v>0.99915334649953369</v>
      </c>
      <c r="F79" s="6">
        <f t="shared" ca="1" si="5"/>
        <v>0</v>
      </c>
    </row>
    <row r="80" spans="1:6" x14ac:dyDescent="0.3">
      <c r="A80" s="1">
        <v>43959</v>
      </c>
      <c r="B80" s="6">
        <v>11.14</v>
      </c>
      <c r="C80" s="7">
        <f t="shared" ca="1" si="3"/>
        <v>0</v>
      </c>
      <c r="D80" s="6">
        <f t="shared" ca="1" si="4"/>
        <v>0</v>
      </c>
      <c r="E80" s="8">
        <v>0.9991515542999736</v>
      </c>
      <c r="F80" s="6">
        <f t="shared" ca="1" si="5"/>
        <v>0</v>
      </c>
    </row>
    <row r="81" spans="1:6" x14ac:dyDescent="0.3">
      <c r="A81" s="1">
        <v>43964</v>
      </c>
      <c r="B81" s="6">
        <v>1.3025</v>
      </c>
      <c r="C81" s="7">
        <f t="shared" ca="1" si="3"/>
        <v>0</v>
      </c>
      <c r="D81" s="6">
        <f t="shared" ca="1" si="4"/>
        <v>0</v>
      </c>
      <c r="E81" s="8">
        <v>0.9991425933021727</v>
      </c>
      <c r="F81" s="6">
        <f t="shared" ca="1" si="5"/>
        <v>0</v>
      </c>
    </row>
    <row r="82" spans="1:6" x14ac:dyDescent="0.3">
      <c r="A82" s="1">
        <v>43966</v>
      </c>
      <c r="B82" s="6">
        <v>7.4493999999999998</v>
      </c>
      <c r="C82" s="7">
        <f t="shared" ca="1" si="3"/>
        <v>0</v>
      </c>
      <c r="D82" s="6">
        <f t="shared" ca="1" si="4"/>
        <v>0</v>
      </c>
      <c r="E82" s="8">
        <v>0.99913900890305241</v>
      </c>
      <c r="F82" s="6">
        <f t="shared" ca="1" si="5"/>
        <v>0</v>
      </c>
    </row>
    <row r="83" spans="1:6" x14ac:dyDescent="0.3">
      <c r="A83" s="1">
        <v>43971</v>
      </c>
      <c r="B83" s="6">
        <v>6.8178000000000001</v>
      </c>
      <c r="C83" s="7">
        <f t="shared" ca="1" si="3"/>
        <v>0</v>
      </c>
      <c r="D83" s="6">
        <f t="shared" ca="1" si="4"/>
        <v>0</v>
      </c>
      <c r="E83" s="8">
        <v>0.99913004790525151</v>
      </c>
      <c r="F83" s="6">
        <f t="shared" ca="1" si="5"/>
        <v>0</v>
      </c>
    </row>
    <row r="84" spans="1:6" x14ac:dyDescent="0.3">
      <c r="A84" s="1">
        <v>43972</v>
      </c>
      <c r="B84" s="6">
        <v>0.86250000000000004</v>
      </c>
      <c r="C84" s="7">
        <f t="shared" ca="1" si="3"/>
        <v>0</v>
      </c>
      <c r="D84" s="6">
        <f t="shared" ca="1" si="4"/>
        <v>0</v>
      </c>
      <c r="E84" s="8">
        <v>0.99912825570569141</v>
      </c>
      <c r="F84" s="6">
        <f t="shared" ca="1" si="5"/>
        <v>0</v>
      </c>
    </row>
    <row r="85" spans="1:6" x14ac:dyDescent="0.3">
      <c r="A85" s="1">
        <v>43973</v>
      </c>
      <c r="B85" s="6">
        <v>3.7827999999999999</v>
      </c>
      <c r="C85" s="7">
        <f t="shared" ca="1" si="3"/>
        <v>0</v>
      </c>
      <c r="D85" s="6">
        <f t="shared" ca="1" si="4"/>
        <v>0</v>
      </c>
      <c r="E85" s="8">
        <v>0.99912646350613121</v>
      </c>
      <c r="F85" s="6">
        <f t="shared" ca="1" si="5"/>
        <v>0</v>
      </c>
    </row>
    <row r="86" spans="1:6" x14ac:dyDescent="0.3">
      <c r="A86" s="1">
        <v>43978</v>
      </c>
      <c r="B86" s="6">
        <v>4.2186000000000003</v>
      </c>
      <c r="C86" s="7">
        <f t="shared" ca="1" si="3"/>
        <v>0</v>
      </c>
      <c r="D86" s="6">
        <f t="shared" ca="1" si="4"/>
        <v>0</v>
      </c>
      <c r="E86" s="8">
        <v>0.99911750250833031</v>
      </c>
      <c r="F86" s="6">
        <f t="shared" ca="1" si="5"/>
        <v>0</v>
      </c>
    </row>
    <row r="87" spans="1:6" x14ac:dyDescent="0.3">
      <c r="A87" s="1">
        <v>43980</v>
      </c>
      <c r="B87" s="6">
        <v>7.3171999999999997</v>
      </c>
      <c r="C87" s="7">
        <f t="shared" ca="1" si="3"/>
        <v>0</v>
      </c>
      <c r="D87" s="6">
        <f t="shared" ca="1" si="4"/>
        <v>0</v>
      </c>
      <c r="E87" s="8">
        <v>0.99911391810921002</v>
      </c>
      <c r="F87" s="6">
        <f t="shared" ca="1" si="5"/>
        <v>0</v>
      </c>
    </row>
    <row r="88" spans="1:6" x14ac:dyDescent="0.3">
      <c r="A88" s="1">
        <v>43986</v>
      </c>
      <c r="B88" s="6">
        <v>1.0927</v>
      </c>
      <c r="C88" s="7">
        <f t="shared" ca="1" si="3"/>
        <v>0</v>
      </c>
      <c r="D88" s="6">
        <f t="shared" ca="1" si="4"/>
        <v>0</v>
      </c>
      <c r="E88" s="8">
        <v>0.99910316491184903</v>
      </c>
      <c r="F88" s="6">
        <f t="shared" ca="1" si="5"/>
        <v>0</v>
      </c>
    </row>
    <row r="89" spans="1:6" x14ac:dyDescent="0.3">
      <c r="A89" s="1">
        <v>43987</v>
      </c>
      <c r="B89" s="6">
        <v>0.22650000000000001</v>
      </c>
      <c r="C89" s="7">
        <f t="shared" ca="1" si="3"/>
        <v>0</v>
      </c>
      <c r="D89" s="6">
        <f t="shared" ca="1" si="4"/>
        <v>0</v>
      </c>
      <c r="E89" s="8">
        <v>0.99910137271228883</v>
      </c>
      <c r="F89" s="6">
        <f t="shared" ca="1" si="5"/>
        <v>0</v>
      </c>
    </row>
    <row r="90" spans="1:6" x14ac:dyDescent="0.3">
      <c r="A90" s="1">
        <v>43994</v>
      </c>
      <c r="B90" s="6">
        <v>1.2039</v>
      </c>
      <c r="C90" s="7">
        <f t="shared" ca="1" si="3"/>
        <v>0</v>
      </c>
      <c r="D90" s="6">
        <f t="shared" ca="1" si="4"/>
        <v>0</v>
      </c>
      <c r="E90" s="8">
        <v>0.99908882731536763</v>
      </c>
      <c r="F90" s="6">
        <f t="shared" ca="1" si="5"/>
        <v>0</v>
      </c>
    </row>
    <row r="91" spans="1:6" x14ac:dyDescent="0.3">
      <c r="A91" s="1">
        <v>44008</v>
      </c>
      <c r="B91" s="6">
        <v>0.52869999999999995</v>
      </c>
      <c r="C91" s="7">
        <f t="shared" ca="1" si="3"/>
        <v>0</v>
      </c>
      <c r="D91" s="6">
        <f t="shared" ca="1" si="4"/>
        <v>0</v>
      </c>
      <c r="E91" s="8">
        <v>0.99906373652152525</v>
      </c>
      <c r="F91" s="6">
        <f t="shared" ca="1" si="5"/>
        <v>0</v>
      </c>
    </row>
    <row r="92" spans="1:6" x14ac:dyDescent="0.3">
      <c r="A92" s="1">
        <v>44011</v>
      </c>
      <c r="B92" s="6">
        <v>2.7067000000000001</v>
      </c>
      <c r="C92" s="7">
        <f t="shared" ca="1" si="3"/>
        <v>0</v>
      </c>
      <c r="D92" s="6">
        <f t="shared" ca="1" si="4"/>
        <v>0</v>
      </c>
      <c r="E92" s="8">
        <v>0.99905835992284475</v>
      </c>
      <c r="F92" s="6">
        <f t="shared" ca="1" si="5"/>
        <v>0</v>
      </c>
    </row>
    <row r="93" spans="1:6" x14ac:dyDescent="0.3">
      <c r="A93" s="1">
        <v>44015</v>
      </c>
      <c r="B93" s="6">
        <v>1.1659999999999999</v>
      </c>
      <c r="C93" s="7">
        <f t="shared" ca="1" si="3"/>
        <v>0</v>
      </c>
      <c r="D93" s="6">
        <f t="shared" ca="1" si="4"/>
        <v>0</v>
      </c>
      <c r="E93" s="8">
        <v>0.99905119112460405</v>
      </c>
      <c r="F93" s="6">
        <f t="shared" ca="1" si="5"/>
        <v>0</v>
      </c>
    </row>
    <row r="94" spans="1:6" x14ac:dyDescent="0.3">
      <c r="A94" s="1">
        <v>44021</v>
      </c>
      <c r="B94" s="6">
        <v>1.3842000000000001</v>
      </c>
      <c r="C94" s="7">
        <f t="shared" ca="1" si="3"/>
        <v>0</v>
      </c>
      <c r="D94" s="6">
        <f t="shared" ca="1" si="4"/>
        <v>0</v>
      </c>
      <c r="E94" s="8">
        <v>0.99904043792724306</v>
      </c>
      <c r="F94" s="6">
        <f t="shared" ca="1" si="5"/>
        <v>0</v>
      </c>
    </row>
    <row r="95" spans="1:6" x14ac:dyDescent="0.3">
      <c r="A95" s="1">
        <v>44034</v>
      </c>
      <c r="B95" s="6">
        <v>1.4079999999999999</v>
      </c>
      <c r="C95" s="7">
        <f t="shared" ca="1" si="3"/>
        <v>0</v>
      </c>
      <c r="D95" s="6">
        <f t="shared" ca="1" si="4"/>
        <v>0</v>
      </c>
      <c r="E95" s="8">
        <v>0.99901253282185731</v>
      </c>
      <c r="F95" s="6">
        <f t="shared" ca="1" si="5"/>
        <v>0</v>
      </c>
    </row>
    <row r="96" spans="1:6" x14ac:dyDescent="0.3">
      <c r="A96" s="1">
        <v>44043</v>
      </c>
      <c r="B96" s="6">
        <v>0.85519999999999996</v>
      </c>
      <c r="C96" s="7">
        <f t="shared" ca="1" si="3"/>
        <v>0</v>
      </c>
      <c r="D96" s="6">
        <f t="shared" ca="1" si="4"/>
        <v>0</v>
      </c>
      <c r="E96" s="8">
        <v>0.99899048036865179</v>
      </c>
      <c r="F96" s="6">
        <f t="shared" ca="1" si="5"/>
        <v>0</v>
      </c>
    </row>
    <row r="97" spans="1:6" x14ac:dyDescent="0.3">
      <c r="A97" s="1">
        <v>44046</v>
      </c>
      <c r="B97" s="6">
        <v>0.23039999999999999</v>
      </c>
      <c r="C97" s="7">
        <f t="shared" ca="1" si="3"/>
        <v>0</v>
      </c>
      <c r="D97" s="6">
        <f t="shared" ca="1" si="4"/>
        <v>0</v>
      </c>
      <c r="E97" s="8">
        <v>0.99898312955091662</v>
      </c>
      <c r="F97" s="6">
        <f t="shared" ca="1" si="5"/>
        <v>0</v>
      </c>
    </row>
    <row r="98" spans="1:6" x14ac:dyDescent="0.3">
      <c r="A98" s="1">
        <v>44049</v>
      </c>
      <c r="B98" s="6">
        <v>1.3062</v>
      </c>
      <c r="C98" s="7">
        <f t="shared" ca="1" si="3"/>
        <v>0</v>
      </c>
      <c r="D98" s="6">
        <f t="shared" ca="1" si="4"/>
        <v>0</v>
      </c>
      <c r="E98" s="8">
        <v>0.99897577873318144</v>
      </c>
      <c r="F98" s="6">
        <f t="shared" ca="1" si="5"/>
        <v>0</v>
      </c>
    </row>
    <row r="99" spans="1:6" x14ac:dyDescent="0.3">
      <c r="A99" s="1">
        <v>44078</v>
      </c>
      <c r="B99" s="6">
        <v>0.2351</v>
      </c>
      <c r="C99" s="7">
        <f t="shared" ca="1" si="3"/>
        <v>0</v>
      </c>
      <c r="D99" s="6">
        <f t="shared" ca="1" si="4"/>
        <v>0</v>
      </c>
      <c r="E99" s="8">
        <v>0.99890472082840809</v>
      </c>
      <c r="F99" s="6">
        <f t="shared" ca="1" si="5"/>
        <v>0</v>
      </c>
    </row>
    <row r="100" spans="1:6" x14ac:dyDescent="0.3">
      <c r="A100" s="1">
        <v>44098</v>
      </c>
      <c r="B100" s="6">
        <v>1.5846</v>
      </c>
      <c r="C100" s="7">
        <f t="shared" ca="1" si="3"/>
        <v>0</v>
      </c>
      <c r="D100" s="6">
        <f t="shared" ca="1" si="4"/>
        <v>0</v>
      </c>
      <c r="E100" s="8">
        <v>0.99885571537684026</v>
      </c>
      <c r="F100" s="6">
        <f t="shared" ca="1" si="5"/>
        <v>0</v>
      </c>
    </row>
    <row r="101" spans="1:6" x14ac:dyDescent="0.3">
      <c r="A101" s="1">
        <v>44099</v>
      </c>
      <c r="B101" s="6">
        <v>2.8872</v>
      </c>
      <c r="C101" s="7">
        <f t="shared" ca="1" si="3"/>
        <v>0</v>
      </c>
      <c r="D101" s="6">
        <f t="shared" ca="1" si="4"/>
        <v>0</v>
      </c>
      <c r="E101" s="8">
        <v>0.99885326510426187</v>
      </c>
      <c r="F101" s="6">
        <f t="shared" ca="1" si="5"/>
        <v>0</v>
      </c>
    </row>
    <row r="102" spans="1:6" x14ac:dyDescent="0.3">
      <c r="A102" s="1">
        <v>44112</v>
      </c>
      <c r="B102" s="6">
        <v>1.0328999999999999</v>
      </c>
      <c r="C102" s="7">
        <f t="shared" ca="1" si="3"/>
        <v>0</v>
      </c>
      <c r="D102" s="6">
        <f t="shared" ca="1" si="4"/>
        <v>0</v>
      </c>
      <c r="E102" s="8">
        <v>0.99882141156074278</v>
      </c>
      <c r="F102" s="6">
        <f t="shared" ca="1" si="5"/>
        <v>0</v>
      </c>
    </row>
    <row r="103" spans="1:6" x14ac:dyDescent="0.3">
      <c r="A103" s="1">
        <v>44134</v>
      </c>
      <c r="B103" s="6">
        <v>3.8374000000000001</v>
      </c>
      <c r="C103" s="7">
        <f t="shared" ca="1" si="3"/>
        <v>0</v>
      </c>
      <c r="D103" s="6">
        <f t="shared" ca="1" si="4"/>
        <v>0</v>
      </c>
      <c r="E103" s="8">
        <v>0.99876019269417771</v>
      </c>
      <c r="F103" s="6">
        <f t="shared" ca="1" si="5"/>
        <v>0</v>
      </c>
    </row>
    <row r="104" spans="1:6" x14ac:dyDescent="0.3">
      <c r="A104" s="1">
        <v>44141</v>
      </c>
      <c r="B104" s="6">
        <v>0.63600000000000001</v>
      </c>
      <c r="C104" s="7">
        <f t="shared" ca="1" si="3"/>
        <v>0</v>
      </c>
      <c r="D104" s="6">
        <f t="shared" ca="1" si="4"/>
        <v>0</v>
      </c>
      <c r="E104" s="8">
        <v>0.99873962811355887</v>
      </c>
      <c r="F104" s="6">
        <f t="shared" ca="1" si="5"/>
        <v>0</v>
      </c>
    </row>
    <row r="105" spans="1:6" x14ac:dyDescent="0.3">
      <c r="A105" s="1">
        <v>44162</v>
      </c>
      <c r="B105" s="6">
        <v>0.94569999999999999</v>
      </c>
      <c r="C105" s="7">
        <f t="shared" ca="1" si="3"/>
        <v>0</v>
      </c>
      <c r="D105" s="6">
        <f t="shared" ca="1" si="4"/>
        <v>0</v>
      </c>
      <c r="E105" s="8">
        <v>0.99867793437170249</v>
      </c>
      <c r="F105" s="6">
        <f t="shared" ca="1" si="5"/>
        <v>0</v>
      </c>
    </row>
    <row r="106" spans="1:6" x14ac:dyDescent="0.3">
      <c r="A106" s="1">
        <v>44169</v>
      </c>
      <c r="B106" s="6">
        <v>1.7468999999999999</v>
      </c>
      <c r="C106" s="7">
        <f t="shared" ca="1" si="3"/>
        <v>0</v>
      </c>
      <c r="D106" s="6">
        <f t="shared" ca="1" si="4"/>
        <v>0</v>
      </c>
      <c r="E106" s="8">
        <v>0.99865736979108366</v>
      </c>
      <c r="F106" s="6">
        <f t="shared" ca="1" si="5"/>
        <v>0</v>
      </c>
    </row>
    <row r="107" spans="1:6" x14ac:dyDescent="0.3">
      <c r="A107" s="1">
        <v>44176</v>
      </c>
      <c r="B107" s="6">
        <v>1.2219</v>
      </c>
      <c r="C107" s="7">
        <f t="shared" ca="1" si="3"/>
        <v>0</v>
      </c>
      <c r="D107" s="6">
        <f t="shared" ca="1" si="4"/>
        <v>0</v>
      </c>
      <c r="E107" s="8">
        <v>0.99863680521046494</v>
      </c>
      <c r="F107" s="6">
        <f t="shared" ca="1" si="5"/>
        <v>0</v>
      </c>
    </row>
    <row r="108" spans="1:6" x14ac:dyDescent="0.3">
      <c r="A108" s="1">
        <v>44182</v>
      </c>
      <c r="B108" s="6">
        <v>0.23480000000000001</v>
      </c>
      <c r="C108" s="7">
        <f t="shared" ca="1" si="3"/>
        <v>0</v>
      </c>
      <c r="D108" s="6">
        <f t="shared" ca="1" si="4"/>
        <v>0</v>
      </c>
      <c r="E108" s="8">
        <v>0.99861917842707737</v>
      </c>
      <c r="F108" s="6">
        <f t="shared" ca="1" si="5"/>
        <v>0</v>
      </c>
    </row>
    <row r="109" spans="1:6" x14ac:dyDescent="0.3">
      <c r="A109" s="1">
        <v>44202</v>
      </c>
      <c r="B109" s="6">
        <v>2.7086000000000001</v>
      </c>
      <c r="C109" s="7">
        <f t="shared" ca="1" si="3"/>
        <v>0</v>
      </c>
      <c r="D109" s="6">
        <f t="shared" ca="1" si="4"/>
        <v>0</v>
      </c>
      <c r="E109" s="8">
        <v>0.99856042248245225</v>
      </c>
      <c r="F109" s="6">
        <f t="shared" ca="1" si="5"/>
        <v>0</v>
      </c>
    </row>
    <row r="110" spans="1:6" x14ac:dyDescent="0.3">
      <c r="A110" s="1">
        <v>44207</v>
      </c>
      <c r="B110" s="6">
        <v>0.99450000000000005</v>
      </c>
      <c r="C110" s="7">
        <f t="shared" ca="1" si="3"/>
        <v>0</v>
      </c>
      <c r="D110" s="6">
        <f t="shared" ca="1" si="4"/>
        <v>0</v>
      </c>
      <c r="E110" s="8">
        <v>0.99854573349629594</v>
      </c>
      <c r="F110" s="6">
        <f t="shared" ca="1" si="5"/>
        <v>0</v>
      </c>
    </row>
    <row r="111" spans="1:6" x14ac:dyDescent="0.3">
      <c r="A111" s="1">
        <v>44211</v>
      </c>
      <c r="B111" s="6">
        <v>0.35070000000000001</v>
      </c>
      <c r="C111" s="7">
        <f t="shared" ca="1" si="3"/>
        <v>0</v>
      </c>
      <c r="D111" s="6">
        <f t="shared" ca="1" si="4"/>
        <v>0</v>
      </c>
      <c r="E111" s="8">
        <v>0.99853398230740775</v>
      </c>
      <c r="F111" s="6">
        <f t="shared" ca="1" si="5"/>
        <v>0</v>
      </c>
    </row>
    <row r="112" spans="1:6" x14ac:dyDescent="0.3">
      <c r="A112" s="1">
        <v>44217</v>
      </c>
      <c r="B112" s="6">
        <v>1.4173</v>
      </c>
      <c r="C112" s="7">
        <f t="shared" ca="1" si="3"/>
        <v>0</v>
      </c>
      <c r="D112" s="6">
        <f t="shared" ca="1" si="4"/>
        <v>0</v>
      </c>
      <c r="E112" s="8">
        <v>0.99851093060094709</v>
      </c>
      <c r="F112" s="6">
        <f t="shared" ca="1" si="5"/>
        <v>0</v>
      </c>
    </row>
    <row r="113" spans="1:6" x14ac:dyDescent="0.3">
      <c r="A113" s="1">
        <v>44225</v>
      </c>
      <c r="B113" s="6">
        <v>5.3468</v>
      </c>
      <c r="C113" s="7">
        <f t="shared" ca="1" si="3"/>
        <v>0</v>
      </c>
      <c r="D113" s="6">
        <f t="shared" ca="1" si="4"/>
        <v>0</v>
      </c>
      <c r="E113" s="8">
        <v>0.99848019499232454</v>
      </c>
      <c r="F113" s="6">
        <f t="shared" ca="1" si="5"/>
        <v>0</v>
      </c>
    </row>
    <row r="114" spans="1:6" x14ac:dyDescent="0.3">
      <c r="A114" s="1">
        <v>44239</v>
      </c>
      <c r="B114" s="6">
        <v>0.80500000000000005</v>
      </c>
      <c r="C114" s="7">
        <f t="shared" ca="1" si="3"/>
        <v>0</v>
      </c>
      <c r="D114" s="6">
        <f t="shared" ca="1" si="4"/>
        <v>0</v>
      </c>
      <c r="E114" s="8">
        <v>0.99842640767723523</v>
      </c>
      <c r="F114" s="6">
        <f t="shared" ca="1" si="5"/>
        <v>0</v>
      </c>
    </row>
    <row r="115" spans="1:6" x14ac:dyDescent="0.3">
      <c r="A115" s="1">
        <v>44260</v>
      </c>
      <c r="B115" s="6">
        <v>6.0499999999999998E-2</v>
      </c>
      <c r="C115" s="7">
        <f t="shared" ca="1" si="3"/>
        <v>0</v>
      </c>
      <c r="D115" s="6">
        <f t="shared" ca="1" si="4"/>
        <v>0</v>
      </c>
      <c r="E115" s="8">
        <v>0.99834572670460109</v>
      </c>
      <c r="F115" s="6">
        <f t="shared" ca="1" si="5"/>
        <v>0</v>
      </c>
    </row>
    <row r="116" spans="1:6" x14ac:dyDescent="0.3">
      <c r="A116" s="1">
        <v>44267</v>
      </c>
      <c r="B116" s="6">
        <v>0.57150000000000001</v>
      </c>
      <c r="C116" s="7">
        <f t="shared" ca="1" si="3"/>
        <v>0</v>
      </c>
      <c r="D116" s="6">
        <f t="shared" ca="1" si="4"/>
        <v>0</v>
      </c>
      <c r="E116" s="8">
        <v>0.99831883304705638</v>
      </c>
      <c r="F116" s="6">
        <f t="shared" ca="1" si="5"/>
        <v>0</v>
      </c>
    </row>
    <row r="117" spans="1:6" x14ac:dyDescent="0.3">
      <c r="A117" s="1">
        <v>44282</v>
      </c>
      <c r="B117" s="6">
        <v>1.1161000000000001</v>
      </c>
      <c r="C117" s="7">
        <f t="shared" ca="1" si="3"/>
        <v>0</v>
      </c>
      <c r="D117" s="6">
        <f t="shared" ca="1" si="4"/>
        <v>0</v>
      </c>
      <c r="E117" s="8">
        <v>0.99826120378088912</v>
      </c>
      <c r="F117" s="6">
        <f t="shared" ca="1" si="5"/>
        <v>0</v>
      </c>
    </row>
    <row r="118" spans="1:6" x14ac:dyDescent="0.3">
      <c r="A118" s="1">
        <v>44285</v>
      </c>
      <c r="B118" s="6">
        <v>2.7086000000000001</v>
      </c>
      <c r="C118" s="7">
        <f t="shared" ca="1" si="3"/>
        <v>0</v>
      </c>
      <c r="D118" s="6">
        <f t="shared" ca="1" si="4"/>
        <v>0</v>
      </c>
      <c r="E118" s="8">
        <v>0.99824967792765573</v>
      </c>
      <c r="F118" s="6">
        <f t="shared" ca="1" si="5"/>
        <v>0</v>
      </c>
    </row>
    <row r="119" spans="1:6" x14ac:dyDescent="0.3">
      <c r="A119" s="1">
        <v>44286</v>
      </c>
      <c r="B119" s="6">
        <v>2.843</v>
      </c>
      <c r="C119" s="7">
        <f t="shared" ca="1" si="3"/>
        <v>0</v>
      </c>
      <c r="D119" s="6">
        <f t="shared" ca="1" si="4"/>
        <v>0</v>
      </c>
      <c r="E119" s="8">
        <v>0.9982458359765779</v>
      </c>
      <c r="F119" s="6">
        <f t="shared" ca="1" si="5"/>
        <v>0</v>
      </c>
    </row>
    <row r="120" spans="1:6" x14ac:dyDescent="0.3">
      <c r="A120" s="1">
        <v>44294</v>
      </c>
      <c r="B120" s="6">
        <v>1.4628000000000001</v>
      </c>
      <c r="C120" s="7">
        <f t="shared" ca="1" si="3"/>
        <v>0</v>
      </c>
      <c r="D120" s="6">
        <f t="shared" ca="1" si="4"/>
        <v>0</v>
      </c>
      <c r="E120" s="8">
        <v>0.99821510036795535</v>
      </c>
      <c r="F120" s="6">
        <f t="shared" ca="1" si="5"/>
        <v>0</v>
      </c>
    </row>
    <row r="121" spans="1:6" x14ac:dyDescent="0.3">
      <c r="A121" s="1">
        <v>44301</v>
      </c>
      <c r="B121" s="6">
        <v>1.6042000000000001</v>
      </c>
      <c r="C121" s="7">
        <f t="shared" ca="1" si="3"/>
        <v>0</v>
      </c>
      <c r="D121" s="6">
        <f t="shared" ca="1" si="4"/>
        <v>0</v>
      </c>
      <c r="E121" s="8">
        <v>0.99818820671040442</v>
      </c>
      <c r="F121" s="6">
        <f t="shared" ca="1" si="5"/>
        <v>0</v>
      </c>
    </row>
    <row r="122" spans="1:6" x14ac:dyDescent="0.3">
      <c r="A122" s="1">
        <v>44302</v>
      </c>
      <c r="B122" s="6">
        <v>0.59319999999999995</v>
      </c>
      <c r="C122" s="7">
        <f t="shared" ca="1" si="3"/>
        <v>0</v>
      </c>
      <c r="D122" s="6">
        <f t="shared" ca="1" si="4"/>
        <v>0</v>
      </c>
      <c r="E122" s="8">
        <v>0.99818355600083164</v>
      </c>
      <c r="F122" s="6">
        <f t="shared" ca="1" si="5"/>
        <v>0</v>
      </c>
    </row>
    <row r="123" spans="1:6" x14ac:dyDescent="0.3">
      <c r="A123" s="1">
        <v>44309</v>
      </c>
      <c r="B123" s="6">
        <v>5.3148999999999997</v>
      </c>
      <c r="C123" s="7">
        <f t="shared" ca="1" si="3"/>
        <v>0</v>
      </c>
      <c r="D123" s="6">
        <f t="shared" ca="1" si="4"/>
        <v>0</v>
      </c>
      <c r="E123" s="8">
        <v>0.99815100103428667</v>
      </c>
      <c r="F123" s="6">
        <f t="shared" ca="1" si="5"/>
        <v>0</v>
      </c>
    </row>
    <row r="124" spans="1:6" x14ac:dyDescent="0.3">
      <c r="A124" s="1">
        <v>44312</v>
      </c>
      <c r="B124" s="6">
        <v>1.2506999999999999</v>
      </c>
      <c r="C124" s="7">
        <f t="shared" ca="1" si="3"/>
        <v>0</v>
      </c>
      <c r="D124" s="6">
        <f t="shared" ca="1" si="4"/>
        <v>0</v>
      </c>
      <c r="E124" s="8">
        <v>0.99813704890576749</v>
      </c>
      <c r="F124" s="6">
        <f t="shared" ca="1" si="5"/>
        <v>0</v>
      </c>
    </row>
    <row r="125" spans="1:6" x14ac:dyDescent="0.3">
      <c r="A125" s="1">
        <v>44315</v>
      </c>
      <c r="B125" s="6">
        <v>6.2457000000000003</v>
      </c>
      <c r="C125" s="7">
        <f t="shared" ca="1" si="3"/>
        <v>0</v>
      </c>
      <c r="D125" s="6">
        <f t="shared" ca="1" si="4"/>
        <v>0</v>
      </c>
      <c r="E125" s="8">
        <v>0.99812309677724809</v>
      </c>
      <c r="F125" s="6">
        <f t="shared" ca="1" si="5"/>
        <v>0</v>
      </c>
    </row>
    <row r="126" spans="1:6" x14ac:dyDescent="0.3">
      <c r="A126" s="1">
        <v>44316</v>
      </c>
      <c r="B126" s="6">
        <v>9.0449000000000002</v>
      </c>
      <c r="C126" s="7">
        <f t="shared" ca="1" si="3"/>
        <v>0</v>
      </c>
      <c r="D126" s="6">
        <f t="shared" ca="1" si="4"/>
        <v>0</v>
      </c>
      <c r="E126" s="8">
        <v>0.99811844606774169</v>
      </c>
      <c r="F126" s="6">
        <f t="shared" ca="1" si="5"/>
        <v>0</v>
      </c>
    </row>
    <row r="127" spans="1:6" x14ac:dyDescent="0.3">
      <c r="A127" s="1">
        <v>44319</v>
      </c>
      <c r="B127" s="6">
        <v>0.87139999999999995</v>
      </c>
      <c r="C127" s="7">
        <f t="shared" ca="1" si="3"/>
        <v>0</v>
      </c>
      <c r="D127" s="6">
        <f t="shared" ca="1" si="4"/>
        <v>0</v>
      </c>
      <c r="E127" s="8">
        <v>0.9981044939392224</v>
      </c>
      <c r="F127" s="6">
        <f t="shared" ca="1" si="5"/>
        <v>0</v>
      </c>
    </row>
    <row r="128" spans="1:6" x14ac:dyDescent="0.3">
      <c r="A128" s="1">
        <v>44322</v>
      </c>
      <c r="B128" s="6">
        <v>4.7190000000000003</v>
      </c>
      <c r="C128" s="7">
        <f t="shared" ca="1" si="3"/>
        <v>0</v>
      </c>
      <c r="D128" s="6">
        <f t="shared" ca="1" si="4"/>
        <v>0</v>
      </c>
      <c r="E128" s="8">
        <v>0.99809054181070311</v>
      </c>
      <c r="F128" s="6">
        <f t="shared" ca="1" si="5"/>
        <v>0</v>
      </c>
    </row>
    <row r="129" spans="1:6" x14ac:dyDescent="0.3">
      <c r="A129" s="1">
        <v>44323</v>
      </c>
      <c r="B129" s="6">
        <v>13.009600000000001</v>
      </c>
      <c r="C129" s="7">
        <f t="shared" ca="1" si="3"/>
        <v>0</v>
      </c>
      <c r="D129" s="6">
        <f t="shared" ca="1" si="4"/>
        <v>0</v>
      </c>
      <c r="E129" s="8">
        <v>0.99808589110119672</v>
      </c>
      <c r="F129" s="6">
        <f t="shared" ca="1" si="5"/>
        <v>0</v>
      </c>
    </row>
    <row r="130" spans="1:6" x14ac:dyDescent="0.3">
      <c r="A130" s="1">
        <v>44326</v>
      </c>
      <c r="B130" s="6">
        <v>0.98119999999999996</v>
      </c>
      <c r="C130" s="7">
        <f t="shared" ca="1" si="3"/>
        <v>0</v>
      </c>
      <c r="D130" s="6">
        <f t="shared" ca="1" si="4"/>
        <v>0</v>
      </c>
      <c r="E130" s="8">
        <v>0.99807193897267743</v>
      </c>
      <c r="F130" s="6">
        <f t="shared" ca="1" si="5"/>
        <v>0</v>
      </c>
    </row>
    <row r="131" spans="1:6" x14ac:dyDescent="0.3">
      <c r="A131" s="1">
        <v>44329</v>
      </c>
      <c r="B131" s="6">
        <v>1.2979000000000001</v>
      </c>
      <c r="C131" s="7">
        <f t="shared" ref="C131:C194" ca="1" si="6">IF(A131&lt;=TODAY(),0,1)</f>
        <v>0</v>
      </c>
      <c r="D131" s="6">
        <f t="shared" ref="D131:D194" ca="1" si="7">+B131*C131</f>
        <v>0</v>
      </c>
      <c r="E131" s="8">
        <v>0.99805798684415814</v>
      </c>
      <c r="F131" s="6">
        <f t="shared" ref="F131:F194" ca="1" si="8">+D131*E131</f>
        <v>0</v>
      </c>
    </row>
    <row r="132" spans="1:6" x14ac:dyDescent="0.3">
      <c r="A132" s="1">
        <v>44330</v>
      </c>
      <c r="B132" s="6">
        <v>5.8952</v>
      </c>
      <c r="C132" s="7">
        <f t="shared" ca="1" si="6"/>
        <v>0</v>
      </c>
      <c r="D132" s="6">
        <f t="shared" ca="1" si="7"/>
        <v>0</v>
      </c>
      <c r="E132" s="8">
        <v>0.99805333613465175</v>
      </c>
      <c r="F132" s="6">
        <f t="shared" ca="1" si="8"/>
        <v>0</v>
      </c>
    </row>
    <row r="133" spans="1:6" x14ac:dyDescent="0.3">
      <c r="A133" s="1">
        <v>44333</v>
      </c>
      <c r="B133" s="6">
        <v>1.5696000000000001</v>
      </c>
      <c r="C133" s="7">
        <f t="shared" ca="1" si="6"/>
        <v>0</v>
      </c>
      <c r="D133" s="6">
        <f t="shared" ca="1" si="7"/>
        <v>0</v>
      </c>
      <c r="E133" s="8">
        <v>0.99803938400613246</v>
      </c>
      <c r="F133" s="6">
        <f t="shared" ca="1" si="8"/>
        <v>0</v>
      </c>
    </row>
    <row r="134" spans="1:6" x14ac:dyDescent="0.3">
      <c r="A134" s="1">
        <v>44336</v>
      </c>
      <c r="B134" s="6">
        <v>6.1315</v>
      </c>
      <c r="C134" s="7">
        <f t="shared" ca="1" si="6"/>
        <v>0</v>
      </c>
      <c r="D134" s="6">
        <f t="shared" ca="1" si="7"/>
        <v>0</v>
      </c>
      <c r="E134" s="8">
        <v>0.99802543187761317</v>
      </c>
      <c r="F134" s="6">
        <f t="shared" ca="1" si="8"/>
        <v>0</v>
      </c>
    </row>
    <row r="135" spans="1:6" x14ac:dyDescent="0.3">
      <c r="A135" s="1">
        <v>44337</v>
      </c>
      <c r="B135" s="6">
        <v>4.4200999999999997</v>
      </c>
      <c r="C135" s="7">
        <f t="shared" ca="1" si="6"/>
        <v>0</v>
      </c>
      <c r="D135" s="6">
        <f t="shared" ca="1" si="7"/>
        <v>0</v>
      </c>
      <c r="E135" s="8">
        <v>0.99802078116810677</v>
      </c>
      <c r="F135" s="6">
        <f t="shared" ca="1" si="8"/>
        <v>0</v>
      </c>
    </row>
    <row r="136" spans="1:6" x14ac:dyDescent="0.3">
      <c r="A136" s="1">
        <v>44343</v>
      </c>
      <c r="B136" s="6">
        <v>3.8570000000000002</v>
      </c>
      <c r="C136" s="7">
        <f t="shared" ca="1" si="6"/>
        <v>0</v>
      </c>
      <c r="D136" s="6">
        <f t="shared" ca="1" si="7"/>
        <v>0</v>
      </c>
      <c r="E136" s="8">
        <v>0.99799287691106819</v>
      </c>
      <c r="F136" s="6">
        <f t="shared" ca="1" si="8"/>
        <v>0</v>
      </c>
    </row>
    <row r="137" spans="1:6" x14ac:dyDescent="0.3">
      <c r="A137" s="1">
        <v>44344</v>
      </c>
      <c r="B137" s="6">
        <v>5.4295</v>
      </c>
      <c r="C137" s="7">
        <f t="shared" ca="1" si="6"/>
        <v>0</v>
      </c>
      <c r="D137" s="6">
        <f t="shared" ca="1" si="7"/>
        <v>0</v>
      </c>
      <c r="E137" s="8">
        <v>0.9979882262015618</v>
      </c>
      <c r="F137" s="6">
        <f t="shared" ca="1" si="8"/>
        <v>0</v>
      </c>
    </row>
    <row r="138" spans="1:6" x14ac:dyDescent="0.3">
      <c r="A138" s="1">
        <v>44347</v>
      </c>
      <c r="B138" s="6">
        <v>1.4717</v>
      </c>
      <c r="C138" s="7">
        <f t="shared" ca="1" si="6"/>
        <v>0</v>
      </c>
      <c r="D138" s="6">
        <f t="shared" ca="1" si="7"/>
        <v>0</v>
      </c>
      <c r="E138" s="8">
        <v>0.99797427407304251</v>
      </c>
      <c r="F138" s="6">
        <f t="shared" ca="1" si="8"/>
        <v>0</v>
      </c>
    </row>
    <row r="139" spans="1:6" x14ac:dyDescent="0.3">
      <c r="A139" s="1">
        <v>44351</v>
      </c>
      <c r="B139" s="6">
        <v>1.1536999999999999</v>
      </c>
      <c r="C139" s="7">
        <f t="shared" ca="1" si="6"/>
        <v>0</v>
      </c>
      <c r="D139" s="6">
        <f t="shared" ca="1" si="7"/>
        <v>0</v>
      </c>
      <c r="E139" s="8">
        <v>0.99795567123501683</v>
      </c>
      <c r="F139" s="6">
        <f t="shared" ca="1" si="8"/>
        <v>0</v>
      </c>
    </row>
    <row r="140" spans="1:6" x14ac:dyDescent="0.3">
      <c r="A140" s="1">
        <v>44358</v>
      </c>
      <c r="B140" s="6">
        <v>1.1169</v>
      </c>
      <c r="C140" s="7">
        <f t="shared" ca="1" si="6"/>
        <v>0</v>
      </c>
      <c r="D140" s="6">
        <f t="shared" ca="1" si="7"/>
        <v>0</v>
      </c>
      <c r="E140" s="8">
        <v>0.99792311626847174</v>
      </c>
      <c r="F140" s="6">
        <f t="shared" ca="1" si="8"/>
        <v>0</v>
      </c>
    </row>
    <row r="141" spans="1:6" x14ac:dyDescent="0.3">
      <c r="A141" s="1">
        <v>44372</v>
      </c>
      <c r="B141" s="6">
        <v>0.56689999999999996</v>
      </c>
      <c r="C141" s="7">
        <f t="shared" ca="1" si="6"/>
        <v>0</v>
      </c>
      <c r="D141" s="6">
        <f t="shared" ca="1" si="7"/>
        <v>0</v>
      </c>
      <c r="E141" s="8">
        <v>0.9978580063353818</v>
      </c>
      <c r="F141" s="6">
        <f t="shared" ca="1" si="8"/>
        <v>0</v>
      </c>
    </row>
    <row r="142" spans="1:6" x14ac:dyDescent="0.3">
      <c r="A142" s="1">
        <v>44376</v>
      </c>
      <c r="B142" s="6">
        <v>2.7086000000000001</v>
      </c>
      <c r="C142" s="7">
        <f t="shared" ca="1" si="6"/>
        <v>0</v>
      </c>
      <c r="D142" s="6">
        <f t="shared" ca="1" si="7"/>
        <v>0</v>
      </c>
      <c r="E142" s="8">
        <v>0.99783940349735611</v>
      </c>
      <c r="F142" s="6">
        <f t="shared" ca="1" si="8"/>
        <v>0</v>
      </c>
    </row>
    <row r="143" spans="1:6" x14ac:dyDescent="0.3">
      <c r="A143" s="1">
        <v>44380</v>
      </c>
      <c r="B143" s="6">
        <v>1.1161000000000001</v>
      </c>
      <c r="C143" s="7">
        <f t="shared" ca="1" si="6"/>
        <v>0</v>
      </c>
      <c r="D143" s="6">
        <f t="shared" ca="1" si="7"/>
        <v>0</v>
      </c>
      <c r="E143" s="8">
        <v>0.99782080065933032</v>
      </c>
      <c r="F143" s="6">
        <f t="shared" ca="1" si="8"/>
        <v>0</v>
      </c>
    </row>
    <row r="144" spans="1:6" x14ac:dyDescent="0.3">
      <c r="A144" s="1">
        <v>44386</v>
      </c>
      <c r="B144" s="6">
        <v>1.3528</v>
      </c>
      <c r="C144" s="7">
        <f t="shared" ca="1" si="6"/>
        <v>0</v>
      </c>
      <c r="D144" s="6">
        <f t="shared" ca="1" si="7"/>
        <v>0</v>
      </c>
      <c r="E144" s="8">
        <v>0.99779289640229185</v>
      </c>
      <c r="F144" s="6">
        <f t="shared" ca="1" si="8"/>
        <v>0</v>
      </c>
    </row>
    <row r="145" spans="1:6" x14ac:dyDescent="0.3">
      <c r="A145" s="1">
        <v>44399</v>
      </c>
      <c r="B145" s="6">
        <v>1.4173</v>
      </c>
      <c r="C145" s="7">
        <f t="shared" ca="1" si="6"/>
        <v>0</v>
      </c>
      <c r="D145" s="6">
        <f t="shared" ca="1" si="7"/>
        <v>0</v>
      </c>
      <c r="E145" s="8">
        <v>0.99772238894431464</v>
      </c>
      <c r="F145" s="6">
        <f t="shared" ca="1" si="8"/>
        <v>0</v>
      </c>
    </row>
    <row r="146" spans="1:6" x14ac:dyDescent="0.3">
      <c r="A146" s="1">
        <v>44410</v>
      </c>
      <c r="B146" s="6">
        <v>0.87139999999999995</v>
      </c>
      <c r="C146" s="7">
        <f t="shared" ca="1" si="6"/>
        <v>0</v>
      </c>
      <c r="D146" s="6">
        <f t="shared" ca="1" si="7"/>
        <v>0</v>
      </c>
      <c r="E146" s="8">
        <v>0.99765544105708548</v>
      </c>
      <c r="F146" s="6">
        <f t="shared" ca="1" si="8"/>
        <v>0</v>
      </c>
    </row>
    <row r="147" spans="1:6" x14ac:dyDescent="0.3">
      <c r="A147" s="1">
        <v>44411</v>
      </c>
      <c r="B147" s="6">
        <v>6.4899999999999999E-2</v>
      </c>
      <c r="C147" s="7">
        <f t="shared" ca="1" si="6"/>
        <v>0</v>
      </c>
      <c r="D147" s="6">
        <f t="shared" ca="1" si="7"/>
        <v>0</v>
      </c>
      <c r="E147" s="8">
        <v>0.9976493548855192</v>
      </c>
      <c r="F147" s="6">
        <f t="shared" ca="1" si="8"/>
        <v>0</v>
      </c>
    </row>
    <row r="148" spans="1:6" x14ac:dyDescent="0.3">
      <c r="A148" s="1">
        <v>44414</v>
      </c>
      <c r="B148" s="6">
        <v>1.2425999999999999</v>
      </c>
      <c r="C148" s="7">
        <f t="shared" ca="1" si="6"/>
        <v>0</v>
      </c>
      <c r="D148" s="6">
        <f t="shared" ca="1" si="7"/>
        <v>0</v>
      </c>
      <c r="E148" s="8">
        <v>0.99763109637082037</v>
      </c>
      <c r="F148" s="6">
        <f t="shared" ca="1" si="8"/>
        <v>0</v>
      </c>
    </row>
    <row r="149" spans="1:6" x14ac:dyDescent="0.3">
      <c r="A149" s="1">
        <v>44445</v>
      </c>
      <c r="B149" s="6">
        <v>0.22600000000000001</v>
      </c>
      <c r="C149" s="7">
        <f t="shared" ca="1" si="6"/>
        <v>0</v>
      </c>
      <c r="D149" s="6">
        <f t="shared" ca="1" si="7"/>
        <v>0</v>
      </c>
      <c r="E149" s="8">
        <v>0.99744242505226544</v>
      </c>
      <c r="F149" s="6">
        <f t="shared" ca="1" si="8"/>
        <v>0</v>
      </c>
    </row>
    <row r="150" spans="1:6" x14ac:dyDescent="0.3">
      <c r="A150" s="1">
        <v>44463</v>
      </c>
      <c r="B150" s="6">
        <v>1.5234000000000001</v>
      </c>
      <c r="C150" s="7">
        <f t="shared" ca="1" si="6"/>
        <v>0</v>
      </c>
      <c r="D150" s="6">
        <f t="shared" ca="1" si="7"/>
        <v>0</v>
      </c>
      <c r="E150" s="8">
        <v>0.99733287396407233</v>
      </c>
      <c r="F150" s="6">
        <f t="shared" ca="1" si="8"/>
        <v>0</v>
      </c>
    </row>
    <row r="151" spans="1:6" x14ac:dyDescent="0.3">
      <c r="A151" s="1">
        <v>44466</v>
      </c>
      <c r="B151" s="6">
        <v>2.7162000000000002</v>
      </c>
      <c r="C151" s="7">
        <f t="shared" ca="1" si="6"/>
        <v>0</v>
      </c>
      <c r="D151" s="6">
        <f t="shared" ca="1" si="7"/>
        <v>0</v>
      </c>
      <c r="E151" s="8">
        <v>0.99731461544937339</v>
      </c>
      <c r="F151" s="6">
        <f t="shared" ca="1" si="8"/>
        <v>0</v>
      </c>
    </row>
    <row r="152" spans="1:6" x14ac:dyDescent="0.3">
      <c r="A152" s="1">
        <v>44477</v>
      </c>
      <c r="B152" s="6">
        <v>0.97789999999999999</v>
      </c>
      <c r="C152" s="7">
        <f t="shared" ca="1" si="6"/>
        <v>0</v>
      </c>
      <c r="D152" s="6">
        <f t="shared" ca="1" si="7"/>
        <v>0</v>
      </c>
      <c r="E152" s="8">
        <v>0.99724766756214422</v>
      </c>
      <c r="F152" s="6">
        <f t="shared" ca="1" si="8"/>
        <v>0</v>
      </c>
    </row>
    <row r="153" spans="1:6" x14ac:dyDescent="0.3">
      <c r="A153" s="1">
        <v>44498</v>
      </c>
      <c r="B153" s="6">
        <v>0.3876</v>
      </c>
      <c r="C153" s="7">
        <f t="shared" ca="1" si="6"/>
        <v>0</v>
      </c>
      <c r="D153" s="6">
        <f t="shared" ca="1" si="7"/>
        <v>0</v>
      </c>
      <c r="E153" s="8">
        <v>0.99710190979222724</v>
      </c>
      <c r="F153" s="6">
        <f t="shared" ca="1" si="8"/>
        <v>0</v>
      </c>
    </row>
    <row r="154" spans="1:6" x14ac:dyDescent="0.3">
      <c r="A154" s="1">
        <v>44499</v>
      </c>
      <c r="B154" s="6">
        <v>2.3993000000000002</v>
      </c>
      <c r="C154" s="7">
        <f t="shared" ca="1" si="6"/>
        <v>0</v>
      </c>
      <c r="D154" s="6">
        <f t="shared" ca="1" si="7"/>
        <v>0</v>
      </c>
      <c r="E154" s="8">
        <v>0.99709454160872713</v>
      </c>
      <c r="F154" s="6">
        <f t="shared" ca="1" si="8"/>
        <v>0</v>
      </c>
    </row>
    <row r="155" spans="1:6" x14ac:dyDescent="0.3">
      <c r="A155" s="1">
        <v>44501</v>
      </c>
      <c r="B155" s="6">
        <v>0.87139999999999995</v>
      </c>
      <c r="C155" s="7">
        <f t="shared" ca="1" si="6"/>
        <v>0</v>
      </c>
      <c r="D155" s="6">
        <f t="shared" ca="1" si="7"/>
        <v>0</v>
      </c>
      <c r="E155" s="8">
        <v>0.99707980524172701</v>
      </c>
      <c r="F155" s="6">
        <f t="shared" ca="1" si="8"/>
        <v>0</v>
      </c>
    </row>
    <row r="156" spans="1:6" x14ac:dyDescent="0.3">
      <c r="A156" s="1">
        <v>44505</v>
      </c>
      <c r="B156" s="6">
        <v>0.64510000000000001</v>
      </c>
      <c r="C156" s="7">
        <f t="shared" ca="1" si="6"/>
        <v>0</v>
      </c>
      <c r="D156" s="6">
        <f t="shared" ca="1" si="7"/>
        <v>0</v>
      </c>
      <c r="E156" s="8">
        <v>0.99705033250772668</v>
      </c>
      <c r="F156" s="6">
        <f t="shared" ca="1" si="8"/>
        <v>0</v>
      </c>
    </row>
    <row r="157" spans="1:6" x14ac:dyDescent="0.3">
      <c r="A157" s="1">
        <v>44526</v>
      </c>
      <c r="B157" s="6">
        <v>0.87329999999999997</v>
      </c>
      <c r="C157" s="7">
        <f t="shared" ca="1" si="6"/>
        <v>0</v>
      </c>
      <c r="D157" s="6">
        <f t="shared" ca="1" si="7"/>
        <v>0</v>
      </c>
      <c r="E157" s="8">
        <v>0.99689560065422522</v>
      </c>
      <c r="F157" s="6">
        <f t="shared" ca="1" si="8"/>
        <v>0</v>
      </c>
    </row>
    <row r="158" spans="1:6" x14ac:dyDescent="0.3">
      <c r="A158" s="1">
        <v>44533</v>
      </c>
      <c r="B158" s="6">
        <v>1.7664</v>
      </c>
      <c r="C158" s="7">
        <f t="shared" ca="1" si="6"/>
        <v>0</v>
      </c>
      <c r="D158" s="6">
        <f t="shared" ca="1" si="7"/>
        <v>0</v>
      </c>
      <c r="E158" s="8">
        <v>0.99684402336972466</v>
      </c>
      <c r="F158" s="6">
        <f t="shared" ca="1" si="8"/>
        <v>0</v>
      </c>
    </row>
    <row r="159" spans="1:6" x14ac:dyDescent="0.3">
      <c r="A159" s="1">
        <v>44540</v>
      </c>
      <c r="B159" s="6">
        <v>1.1939</v>
      </c>
      <c r="C159" s="7">
        <f t="shared" ca="1" si="6"/>
        <v>0</v>
      </c>
      <c r="D159" s="6">
        <f t="shared" ca="1" si="7"/>
        <v>0</v>
      </c>
      <c r="E159" s="8">
        <v>0.99679244608522422</v>
      </c>
      <c r="F159" s="6">
        <f t="shared" ca="1" si="8"/>
        <v>0</v>
      </c>
    </row>
    <row r="160" spans="1:6" x14ac:dyDescent="0.3">
      <c r="A160" s="1">
        <v>44547</v>
      </c>
      <c r="B160" s="6">
        <v>6.6100000000000006E-2</v>
      </c>
      <c r="C160" s="7">
        <f t="shared" ca="1" si="6"/>
        <v>0</v>
      </c>
      <c r="D160" s="6">
        <f t="shared" ca="1" si="7"/>
        <v>0</v>
      </c>
      <c r="E160" s="8">
        <v>0.99674086880072377</v>
      </c>
      <c r="F160" s="6">
        <f t="shared" ca="1" si="8"/>
        <v>0</v>
      </c>
    </row>
    <row r="161" spans="1:6" x14ac:dyDescent="0.3">
      <c r="A161" s="1">
        <v>44567</v>
      </c>
      <c r="B161" s="6">
        <v>2.5882000000000001</v>
      </c>
      <c r="C161" s="7">
        <f t="shared" ca="1" si="6"/>
        <v>0</v>
      </c>
      <c r="D161" s="6">
        <f t="shared" ca="1" si="7"/>
        <v>0</v>
      </c>
      <c r="E161" s="8">
        <v>0.99659350513072231</v>
      </c>
      <c r="F161" s="6">
        <f t="shared" ca="1" si="8"/>
        <v>0</v>
      </c>
    </row>
    <row r="162" spans="1:6" x14ac:dyDescent="0.3">
      <c r="A162" s="1">
        <v>44572</v>
      </c>
      <c r="B162" s="6">
        <v>0.89700000000000002</v>
      </c>
      <c r="C162" s="7">
        <f t="shared" ca="1" si="6"/>
        <v>0</v>
      </c>
      <c r="D162" s="6">
        <f t="shared" ca="1" si="7"/>
        <v>0</v>
      </c>
      <c r="E162" s="8">
        <v>0.99655666421322198</v>
      </c>
      <c r="F162" s="6">
        <f t="shared" ca="1" si="8"/>
        <v>0</v>
      </c>
    </row>
    <row r="163" spans="1:6" x14ac:dyDescent="0.3">
      <c r="A163" s="1">
        <v>44575</v>
      </c>
      <c r="B163" s="6">
        <v>0.35199999999999998</v>
      </c>
      <c r="C163" s="7">
        <f t="shared" ca="1" si="6"/>
        <v>0</v>
      </c>
      <c r="D163" s="6">
        <f t="shared" ca="1" si="7"/>
        <v>0</v>
      </c>
      <c r="E163" s="8">
        <v>0.99653455966272175</v>
      </c>
      <c r="F163" s="6">
        <f t="shared" ca="1" si="8"/>
        <v>0</v>
      </c>
    </row>
    <row r="164" spans="1:6" x14ac:dyDescent="0.3">
      <c r="A164" s="1">
        <v>44582</v>
      </c>
      <c r="B164" s="6">
        <v>1.355</v>
      </c>
      <c r="C164" s="7">
        <f t="shared" ca="1" si="6"/>
        <v>0</v>
      </c>
      <c r="D164" s="6">
        <f t="shared" ca="1" si="7"/>
        <v>0</v>
      </c>
      <c r="E164" s="8">
        <v>0.99647856161405568</v>
      </c>
      <c r="F164" s="6">
        <f t="shared" ca="1" si="8"/>
        <v>0</v>
      </c>
    </row>
    <row r="165" spans="1:6" x14ac:dyDescent="0.3">
      <c r="A165" s="1">
        <v>44589</v>
      </c>
      <c r="B165" s="6">
        <v>0.42449999999999999</v>
      </c>
      <c r="C165" s="7">
        <f t="shared" ca="1" si="6"/>
        <v>0</v>
      </c>
      <c r="D165" s="6">
        <f t="shared" ca="1" si="7"/>
        <v>0</v>
      </c>
      <c r="E165" s="8">
        <v>0.99641924799223291</v>
      </c>
      <c r="F165" s="6">
        <f t="shared" ca="1" si="8"/>
        <v>0</v>
      </c>
    </row>
    <row r="166" spans="1:6" x14ac:dyDescent="0.3">
      <c r="A166" s="1">
        <v>44592</v>
      </c>
      <c r="B166" s="6">
        <v>4.7778999999999998</v>
      </c>
      <c r="C166" s="7">
        <f t="shared" ca="1" si="6"/>
        <v>0</v>
      </c>
      <c r="D166" s="6">
        <f t="shared" ca="1" si="7"/>
        <v>0</v>
      </c>
      <c r="E166" s="8">
        <v>0.99639382786859465</v>
      </c>
      <c r="F166" s="6">
        <f t="shared" ca="1" si="8"/>
        <v>0</v>
      </c>
    </row>
    <row r="167" spans="1:6" x14ac:dyDescent="0.3">
      <c r="A167" s="1">
        <v>44606</v>
      </c>
      <c r="B167" s="6">
        <v>0.80020000000000002</v>
      </c>
      <c r="C167" s="7">
        <f t="shared" ca="1" si="6"/>
        <v>0</v>
      </c>
      <c r="D167" s="6">
        <f t="shared" ca="1" si="7"/>
        <v>0</v>
      </c>
      <c r="E167" s="8">
        <v>0.99627520062494945</v>
      </c>
      <c r="F167" s="6">
        <f t="shared" ca="1" si="8"/>
        <v>0</v>
      </c>
    </row>
    <row r="168" spans="1:6" x14ac:dyDescent="0.3">
      <c r="A168" s="1">
        <v>44624</v>
      </c>
      <c r="B168" s="6">
        <v>5.2499999999999998E-2</v>
      </c>
      <c r="C168" s="7">
        <f t="shared" ca="1" si="6"/>
        <v>0</v>
      </c>
      <c r="D168" s="6">
        <f t="shared" ca="1" si="7"/>
        <v>0</v>
      </c>
      <c r="E168" s="8">
        <v>0.99612267988311987</v>
      </c>
      <c r="F168" s="6">
        <f t="shared" ca="1" si="8"/>
        <v>0</v>
      </c>
    </row>
    <row r="169" spans="1:6" x14ac:dyDescent="0.3">
      <c r="A169" s="1">
        <v>44634</v>
      </c>
      <c r="B169" s="6">
        <v>0.58819999999999995</v>
      </c>
      <c r="C169" s="7">
        <f t="shared" ca="1" si="6"/>
        <v>0</v>
      </c>
      <c r="D169" s="6">
        <f t="shared" ca="1" si="7"/>
        <v>0</v>
      </c>
      <c r="E169" s="8">
        <v>0.99603794613765895</v>
      </c>
      <c r="F169" s="6">
        <f t="shared" ca="1" si="8"/>
        <v>0</v>
      </c>
    </row>
    <row r="170" spans="1:6" x14ac:dyDescent="0.3">
      <c r="A170" s="1">
        <v>44647</v>
      </c>
      <c r="B170" s="6">
        <v>1.1091</v>
      </c>
      <c r="C170" s="7">
        <f t="shared" ca="1" si="6"/>
        <v>0</v>
      </c>
      <c r="D170" s="6">
        <f t="shared" ca="1" si="7"/>
        <v>0</v>
      </c>
      <c r="E170" s="8">
        <v>0.99592779226855987</v>
      </c>
      <c r="F170" s="6">
        <f t="shared" ca="1" si="8"/>
        <v>0</v>
      </c>
    </row>
    <row r="171" spans="1:6" x14ac:dyDescent="0.3">
      <c r="A171" s="1">
        <v>44650</v>
      </c>
      <c r="B171" s="6">
        <v>2.5882000000000001</v>
      </c>
      <c r="C171" s="7">
        <f t="shared" ca="1" si="6"/>
        <v>0</v>
      </c>
      <c r="D171" s="6">
        <f t="shared" ca="1" si="7"/>
        <v>0</v>
      </c>
      <c r="E171" s="8">
        <v>0.99590237214492161</v>
      </c>
      <c r="F171" s="6">
        <f t="shared" ca="1" si="8"/>
        <v>0</v>
      </c>
    </row>
    <row r="172" spans="1:6" x14ac:dyDescent="0.3">
      <c r="A172" s="1">
        <v>44651</v>
      </c>
      <c r="B172" s="6">
        <v>2.8538000000000001</v>
      </c>
      <c r="C172" s="7">
        <f t="shared" ca="1" si="6"/>
        <v>0</v>
      </c>
      <c r="D172" s="6">
        <f t="shared" ca="1" si="7"/>
        <v>0</v>
      </c>
      <c r="E172" s="8">
        <v>0.99589389877037549</v>
      </c>
      <c r="F172" s="6">
        <f t="shared" ca="1" si="8"/>
        <v>0</v>
      </c>
    </row>
    <row r="173" spans="1:6" x14ac:dyDescent="0.3">
      <c r="A173" s="1">
        <v>44659</v>
      </c>
      <c r="B173" s="6">
        <v>1.5088999999999999</v>
      </c>
      <c r="C173" s="7">
        <f t="shared" ca="1" si="6"/>
        <v>0</v>
      </c>
      <c r="D173" s="6">
        <f t="shared" ca="1" si="7"/>
        <v>0</v>
      </c>
      <c r="E173" s="8">
        <v>0.99582611177400682</v>
      </c>
      <c r="F173" s="6">
        <f t="shared" ca="1" si="8"/>
        <v>0</v>
      </c>
    </row>
    <row r="174" spans="1:6" x14ac:dyDescent="0.3">
      <c r="A174" s="1">
        <v>44665</v>
      </c>
      <c r="B174" s="6">
        <v>2.2058</v>
      </c>
      <c r="C174" s="7">
        <f t="shared" ca="1" si="6"/>
        <v>0</v>
      </c>
      <c r="D174" s="6">
        <f t="shared" ca="1" si="7"/>
        <v>0</v>
      </c>
      <c r="E174" s="8">
        <v>0.99577527152673029</v>
      </c>
      <c r="F174" s="6">
        <f t="shared" ca="1" si="8"/>
        <v>0</v>
      </c>
    </row>
    <row r="175" spans="1:6" x14ac:dyDescent="0.3">
      <c r="A175" s="1">
        <v>44673</v>
      </c>
      <c r="B175" s="6">
        <v>1.4271</v>
      </c>
      <c r="C175" s="7">
        <f t="shared" ca="1" si="6"/>
        <v>0</v>
      </c>
      <c r="D175" s="6">
        <f t="shared" ca="1" si="7"/>
        <v>0</v>
      </c>
      <c r="E175" s="8">
        <v>0.99570464676565351</v>
      </c>
      <c r="F175" s="6">
        <f t="shared" ca="1" si="8"/>
        <v>0</v>
      </c>
    </row>
    <row r="176" spans="1:6" x14ac:dyDescent="0.3">
      <c r="A176" s="1">
        <v>44676</v>
      </c>
      <c r="B176" s="6">
        <v>3.6873</v>
      </c>
      <c r="C176" s="7">
        <f t="shared" ca="1" si="6"/>
        <v>0</v>
      </c>
      <c r="D176" s="6">
        <f t="shared" ca="1" si="7"/>
        <v>0</v>
      </c>
      <c r="E176" s="8">
        <v>0.995676388877342</v>
      </c>
      <c r="F176" s="6">
        <f t="shared" ca="1" si="8"/>
        <v>0</v>
      </c>
    </row>
    <row r="177" spans="1:6" x14ac:dyDescent="0.3">
      <c r="A177" s="1">
        <v>44677</v>
      </c>
      <c r="B177" s="6">
        <v>1.1992</v>
      </c>
      <c r="C177" s="7">
        <f t="shared" ca="1" si="6"/>
        <v>0</v>
      </c>
      <c r="D177" s="6">
        <f t="shared" ca="1" si="7"/>
        <v>0</v>
      </c>
      <c r="E177" s="8">
        <v>0.99566696958123813</v>
      </c>
      <c r="F177" s="6">
        <f t="shared" ca="1" si="8"/>
        <v>0</v>
      </c>
    </row>
    <row r="178" spans="1:6" x14ac:dyDescent="0.3">
      <c r="A178" s="1">
        <v>44680</v>
      </c>
      <c r="B178" s="6">
        <v>8.0752000000000006</v>
      </c>
      <c r="C178" s="7">
        <f t="shared" ca="1" si="6"/>
        <v>0</v>
      </c>
      <c r="D178" s="6">
        <f t="shared" ca="1" si="7"/>
        <v>0</v>
      </c>
      <c r="E178" s="8">
        <v>0.99563871169292661</v>
      </c>
      <c r="F178" s="6">
        <f t="shared" ca="1" si="8"/>
        <v>0</v>
      </c>
    </row>
    <row r="179" spans="1:6" x14ac:dyDescent="0.3">
      <c r="A179" s="1">
        <v>44683</v>
      </c>
      <c r="B179" s="6">
        <v>7.6955</v>
      </c>
      <c r="C179" s="7">
        <f t="shared" ca="1" si="6"/>
        <v>0</v>
      </c>
      <c r="D179" s="6">
        <f t="shared" ca="1" si="7"/>
        <v>0</v>
      </c>
      <c r="E179" s="8">
        <v>0.9956104538046151</v>
      </c>
      <c r="F179" s="6">
        <f t="shared" ca="1" si="8"/>
        <v>0</v>
      </c>
    </row>
    <row r="180" spans="1:6" x14ac:dyDescent="0.3">
      <c r="A180" s="1">
        <v>44684</v>
      </c>
      <c r="B180" s="6">
        <v>0.88739999999999997</v>
      </c>
      <c r="C180" s="7">
        <f t="shared" ca="1" si="6"/>
        <v>0</v>
      </c>
      <c r="D180" s="6">
        <f t="shared" ca="1" si="7"/>
        <v>0</v>
      </c>
      <c r="E180" s="8">
        <v>0.99560103450851134</v>
      </c>
      <c r="F180" s="6">
        <f t="shared" ca="1" si="8"/>
        <v>0</v>
      </c>
    </row>
    <row r="181" spans="1:6" x14ac:dyDescent="0.3">
      <c r="A181" s="1">
        <v>44687</v>
      </c>
      <c r="B181" s="6">
        <v>7.2079000000000004</v>
      </c>
      <c r="C181" s="7">
        <f t="shared" ca="1" si="6"/>
        <v>0</v>
      </c>
      <c r="D181" s="6">
        <f t="shared" ca="1" si="7"/>
        <v>0</v>
      </c>
      <c r="E181" s="8">
        <v>0.99557277662019983</v>
      </c>
      <c r="F181" s="6">
        <f t="shared" ca="1" si="8"/>
        <v>0</v>
      </c>
    </row>
    <row r="182" spans="1:6" x14ac:dyDescent="0.3">
      <c r="A182" s="1">
        <v>44690</v>
      </c>
      <c r="B182" s="6">
        <v>9.8855000000000004</v>
      </c>
      <c r="C182" s="7">
        <f t="shared" ca="1" si="6"/>
        <v>0</v>
      </c>
      <c r="D182" s="6">
        <f t="shared" ca="1" si="7"/>
        <v>0</v>
      </c>
      <c r="E182" s="8">
        <v>0.99554451873188832</v>
      </c>
      <c r="F182" s="6">
        <f t="shared" ca="1" si="8"/>
        <v>0</v>
      </c>
    </row>
    <row r="183" spans="1:6" x14ac:dyDescent="0.3">
      <c r="A183" s="1">
        <v>44691</v>
      </c>
      <c r="B183" s="6">
        <v>0.90429999999999999</v>
      </c>
      <c r="C183" s="7">
        <f t="shared" ca="1" si="6"/>
        <v>0</v>
      </c>
      <c r="D183" s="6">
        <f t="shared" ca="1" si="7"/>
        <v>0</v>
      </c>
      <c r="E183" s="8">
        <v>0.99553509943578433</v>
      </c>
      <c r="F183" s="6">
        <f t="shared" ca="1" si="8"/>
        <v>0</v>
      </c>
    </row>
    <row r="184" spans="1:6" x14ac:dyDescent="0.3">
      <c r="A184" s="1">
        <v>44694</v>
      </c>
      <c r="B184" s="6">
        <v>2.8159999999999998</v>
      </c>
      <c r="C184" s="7">
        <f t="shared" ca="1" si="6"/>
        <v>0</v>
      </c>
      <c r="D184" s="6">
        <f t="shared" ca="1" si="7"/>
        <v>0</v>
      </c>
      <c r="E184" s="8">
        <v>0.99550684154747282</v>
      </c>
      <c r="F184" s="6">
        <f t="shared" ca="1" si="8"/>
        <v>0</v>
      </c>
    </row>
    <row r="185" spans="1:6" x14ac:dyDescent="0.3">
      <c r="A185" s="1">
        <v>44697</v>
      </c>
      <c r="B185" s="6">
        <v>4.2609000000000004</v>
      </c>
      <c r="C185" s="7">
        <f t="shared" ca="1" si="6"/>
        <v>0</v>
      </c>
      <c r="D185" s="6">
        <f t="shared" ca="1" si="7"/>
        <v>0</v>
      </c>
      <c r="E185" s="8">
        <v>0.99547858365916131</v>
      </c>
      <c r="F185" s="6">
        <f t="shared" ca="1" si="8"/>
        <v>0</v>
      </c>
    </row>
    <row r="186" spans="1:6" x14ac:dyDescent="0.3">
      <c r="A186" s="1">
        <v>44698</v>
      </c>
      <c r="B186" s="6">
        <v>1.6396999999999999</v>
      </c>
      <c r="C186" s="7">
        <f t="shared" ca="1" si="6"/>
        <v>0</v>
      </c>
      <c r="D186" s="6">
        <f t="shared" ca="1" si="7"/>
        <v>0</v>
      </c>
      <c r="E186" s="8">
        <v>0.99546916436305755</v>
      </c>
      <c r="F186" s="6">
        <f t="shared" ca="1" si="8"/>
        <v>0</v>
      </c>
    </row>
    <row r="187" spans="1:6" x14ac:dyDescent="0.3">
      <c r="A187" s="1">
        <v>44701</v>
      </c>
      <c r="B187" s="6">
        <v>6.4736000000000002</v>
      </c>
      <c r="C187" s="7">
        <f t="shared" ca="1" si="6"/>
        <v>0</v>
      </c>
      <c r="D187" s="6">
        <f t="shared" ca="1" si="7"/>
        <v>0</v>
      </c>
      <c r="E187" s="8">
        <v>0.99544090647474603</v>
      </c>
      <c r="F187" s="6">
        <f t="shared" ca="1" si="8"/>
        <v>0</v>
      </c>
    </row>
    <row r="188" spans="1:6" x14ac:dyDescent="0.3">
      <c r="A188" s="1">
        <v>44704</v>
      </c>
      <c r="B188" s="6">
        <v>2.9192</v>
      </c>
      <c r="C188" s="7">
        <f t="shared" ca="1" si="6"/>
        <v>0</v>
      </c>
      <c r="D188" s="6">
        <f t="shared" ca="1" si="7"/>
        <v>0</v>
      </c>
      <c r="E188" s="8">
        <v>0.99541264858643452</v>
      </c>
      <c r="F188" s="6">
        <f t="shared" ca="1" si="8"/>
        <v>0</v>
      </c>
    </row>
    <row r="189" spans="1:6" x14ac:dyDescent="0.3">
      <c r="A189" s="1">
        <v>44708</v>
      </c>
      <c r="B189" s="6">
        <v>8.5134000000000007</v>
      </c>
      <c r="C189" s="7">
        <f t="shared" ca="1" si="6"/>
        <v>0</v>
      </c>
      <c r="D189" s="6">
        <f t="shared" ca="1" si="7"/>
        <v>0</v>
      </c>
      <c r="E189" s="8">
        <v>0.99537497140201903</v>
      </c>
      <c r="F189" s="6">
        <f t="shared" ca="1" si="8"/>
        <v>0</v>
      </c>
    </row>
    <row r="190" spans="1:6" x14ac:dyDescent="0.3">
      <c r="A190" s="1">
        <v>44712</v>
      </c>
      <c r="B190" s="6">
        <v>1.3734</v>
      </c>
      <c r="C190" s="7">
        <f t="shared" ca="1" si="6"/>
        <v>0</v>
      </c>
      <c r="D190" s="6">
        <f t="shared" ca="1" si="7"/>
        <v>0</v>
      </c>
      <c r="E190" s="8">
        <v>0.99533729421760375</v>
      </c>
      <c r="F190" s="6">
        <f t="shared" ca="1" si="8"/>
        <v>0</v>
      </c>
    </row>
    <row r="191" spans="1:6" x14ac:dyDescent="0.3">
      <c r="A191" s="1">
        <v>44715</v>
      </c>
      <c r="B191" s="6">
        <v>1.0472999999999999</v>
      </c>
      <c r="C191" s="7">
        <f t="shared" ca="1" si="6"/>
        <v>0</v>
      </c>
      <c r="D191" s="6">
        <f t="shared" ca="1" si="7"/>
        <v>0</v>
      </c>
      <c r="E191" s="8">
        <v>0.99530903632929224</v>
      </c>
      <c r="F191" s="6">
        <f t="shared" ca="1" si="8"/>
        <v>0</v>
      </c>
    </row>
    <row r="192" spans="1:6" x14ac:dyDescent="0.3">
      <c r="A192" s="1">
        <v>44718</v>
      </c>
      <c r="B192" s="6">
        <v>5.5300000000000002E-2</v>
      </c>
      <c r="C192" s="7">
        <f t="shared" ca="1" si="6"/>
        <v>0</v>
      </c>
      <c r="D192" s="6">
        <f t="shared" ca="1" si="7"/>
        <v>0</v>
      </c>
      <c r="E192" s="8">
        <v>0.99528077844098073</v>
      </c>
      <c r="F192" s="6">
        <f t="shared" ca="1" si="8"/>
        <v>0</v>
      </c>
    </row>
    <row r="193" spans="1:6" x14ac:dyDescent="0.3">
      <c r="A193" s="1">
        <v>44725</v>
      </c>
      <c r="B193" s="6">
        <v>1.044</v>
      </c>
      <c r="C193" s="7">
        <f t="shared" ca="1" si="6"/>
        <v>0</v>
      </c>
      <c r="D193" s="6">
        <f t="shared" ca="1" si="7"/>
        <v>0</v>
      </c>
      <c r="E193" s="8">
        <v>0.99521484336825383</v>
      </c>
      <c r="F193" s="6">
        <f t="shared" ca="1" si="8"/>
        <v>0</v>
      </c>
    </row>
    <row r="194" spans="1:6" x14ac:dyDescent="0.3">
      <c r="A194" s="1">
        <v>44739</v>
      </c>
      <c r="B194" s="6">
        <v>0.57879999999999998</v>
      </c>
      <c r="C194" s="7">
        <f t="shared" ca="1" si="6"/>
        <v>0</v>
      </c>
      <c r="D194" s="6">
        <f t="shared" ca="1" si="7"/>
        <v>0</v>
      </c>
      <c r="E194" s="8">
        <v>0.99508297322280004</v>
      </c>
      <c r="F194" s="6">
        <f t="shared" ca="1" si="8"/>
        <v>0</v>
      </c>
    </row>
    <row r="195" spans="1:6" x14ac:dyDescent="0.3">
      <c r="A195" s="1">
        <v>44741</v>
      </c>
      <c r="B195" s="6">
        <v>2.5882000000000001</v>
      </c>
      <c r="C195" s="7">
        <f t="shared" ref="C195:C258" ca="1" si="9">IF(A195&lt;=TODAY(),0,1)</f>
        <v>0</v>
      </c>
      <c r="D195" s="6">
        <f t="shared" ref="D195:D258" ca="1" si="10">+B195*C195</f>
        <v>0</v>
      </c>
      <c r="E195" s="8">
        <v>0.9950641346305924</v>
      </c>
      <c r="F195" s="6">
        <f t="shared" ref="F195:F258" ca="1" si="11">+D195*E195</f>
        <v>0</v>
      </c>
    </row>
    <row r="196" spans="1:6" x14ac:dyDescent="0.3">
      <c r="A196" s="1">
        <v>44745</v>
      </c>
      <c r="B196" s="6">
        <v>1.1091</v>
      </c>
      <c r="C196" s="7">
        <f t="shared" ca="1" si="9"/>
        <v>0</v>
      </c>
      <c r="D196" s="6">
        <f t="shared" ca="1" si="10"/>
        <v>0</v>
      </c>
      <c r="E196" s="8">
        <v>0.9950264574461769</v>
      </c>
      <c r="F196" s="6">
        <f t="shared" ca="1" si="11"/>
        <v>0</v>
      </c>
    </row>
    <row r="197" spans="1:6" x14ac:dyDescent="0.3">
      <c r="A197" s="1">
        <v>44750</v>
      </c>
      <c r="B197" s="6">
        <v>1.2202999999999999</v>
      </c>
      <c r="C197" s="7">
        <f t="shared" ca="1" si="9"/>
        <v>0</v>
      </c>
      <c r="D197" s="6">
        <f t="shared" ca="1" si="10"/>
        <v>0</v>
      </c>
      <c r="E197" s="8">
        <v>0.99497936096565776</v>
      </c>
      <c r="F197" s="6">
        <f t="shared" ca="1" si="11"/>
        <v>0</v>
      </c>
    </row>
    <row r="198" spans="1:6" x14ac:dyDescent="0.3">
      <c r="A198" s="1">
        <v>44764</v>
      </c>
      <c r="B198" s="6">
        <v>1.355</v>
      </c>
      <c r="C198" s="7">
        <f t="shared" ca="1" si="9"/>
        <v>0</v>
      </c>
      <c r="D198" s="6">
        <f t="shared" ca="1" si="10"/>
        <v>0</v>
      </c>
      <c r="E198" s="8">
        <v>0.99484013146336903</v>
      </c>
      <c r="F198" s="6">
        <f t="shared" ca="1" si="11"/>
        <v>0</v>
      </c>
    </row>
    <row r="199" spans="1:6" x14ac:dyDescent="0.3">
      <c r="A199" s="1">
        <v>44775</v>
      </c>
      <c r="B199" s="6">
        <v>0.88739999999999997</v>
      </c>
      <c r="C199" s="7">
        <f t="shared" ca="1" si="9"/>
        <v>0</v>
      </c>
      <c r="D199" s="6">
        <f t="shared" ca="1" si="10"/>
        <v>0</v>
      </c>
      <c r="E199" s="8">
        <v>0.99472495450259657</v>
      </c>
      <c r="F199" s="6">
        <f t="shared" ca="1" si="11"/>
        <v>0</v>
      </c>
    </row>
    <row r="200" spans="1:6" x14ac:dyDescent="0.3">
      <c r="A200" s="1">
        <v>44776</v>
      </c>
      <c r="B200" s="6">
        <v>5.6300000000000003E-2</v>
      </c>
      <c r="C200" s="7">
        <f t="shared" ca="1" si="9"/>
        <v>0</v>
      </c>
      <c r="D200" s="6">
        <f t="shared" ca="1" si="10"/>
        <v>0</v>
      </c>
      <c r="E200" s="8">
        <v>0.9947144838697991</v>
      </c>
      <c r="F200" s="6">
        <f t="shared" ca="1" si="11"/>
        <v>0</v>
      </c>
    </row>
    <row r="201" spans="1:6" x14ac:dyDescent="0.3">
      <c r="A201" s="1">
        <v>44778</v>
      </c>
      <c r="B201" s="6">
        <v>1.0637000000000001</v>
      </c>
      <c r="C201" s="7">
        <f t="shared" ca="1" si="9"/>
        <v>0</v>
      </c>
      <c r="D201" s="6">
        <f t="shared" ca="1" si="10"/>
        <v>0</v>
      </c>
      <c r="E201" s="8">
        <v>0.99469354260420406</v>
      </c>
      <c r="F201" s="6">
        <f t="shared" ca="1" si="11"/>
        <v>0</v>
      </c>
    </row>
    <row r="202" spans="1:6" x14ac:dyDescent="0.3">
      <c r="A202" s="1">
        <v>44810</v>
      </c>
      <c r="B202" s="6">
        <v>0.21240000000000001</v>
      </c>
      <c r="C202" s="7">
        <f t="shared" ca="1" si="9"/>
        <v>0</v>
      </c>
      <c r="D202" s="6">
        <f t="shared" ca="1" si="10"/>
        <v>0</v>
      </c>
      <c r="E202" s="8">
        <v>0.99435848235468449</v>
      </c>
      <c r="F202" s="6">
        <f t="shared" ca="1" si="11"/>
        <v>0</v>
      </c>
    </row>
    <row r="203" spans="1:6" x14ac:dyDescent="0.3">
      <c r="A203" s="1">
        <v>44827</v>
      </c>
      <c r="B203" s="6">
        <v>1.2967</v>
      </c>
      <c r="C203" s="7">
        <f t="shared" ca="1" si="9"/>
        <v>0</v>
      </c>
      <c r="D203" s="6">
        <f t="shared" ca="1" si="10"/>
        <v>0</v>
      </c>
      <c r="E203" s="8">
        <v>0.99418048159712713</v>
      </c>
      <c r="F203" s="6">
        <f t="shared" ca="1" si="11"/>
        <v>0</v>
      </c>
    </row>
    <row r="204" spans="1:6" x14ac:dyDescent="0.3">
      <c r="A204" s="1">
        <v>44831</v>
      </c>
      <c r="B204" s="6">
        <v>2.5735000000000001</v>
      </c>
      <c r="C204" s="7">
        <f t="shared" ca="1" si="9"/>
        <v>0</v>
      </c>
      <c r="D204" s="6">
        <f t="shared" ca="1" si="10"/>
        <v>0</v>
      </c>
      <c r="E204" s="8">
        <v>0.99413859906593705</v>
      </c>
      <c r="F204" s="6">
        <f t="shared" ca="1" si="11"/>
        <v>0</v>
      </c>
    </row>
    <row r="205" spans="1:6" x14ac:dyDescent="0.3">
      <c r="A205" s="1">
        <v>44841</v>
      </c>
      <c r="B205" s="6">
        <v>0.94110000000000005</v>
      </c>
      <c r="C205" s="7">
        <f t="shared" ca="1" si="9"/>
        <v>0</v>
      </c>
      <c r="D205" s="6">
        <f t="shared" ca="1" si="10"/>
        <v>0</v>
      </c>
      <c r="E205" s="8">
        <v>0.99403389273796217</v>
      </c>
      <c r="F205" s="6">
        <f t="shared" ca="1" si="11"/>
        <v>0</v>
      </c>
    </row>
    <row r="206" spans="1:6" x14ac:dyDescent="0.3">
      <c r="A206" s="1">
        <v>44864</v>
      </c>
      <c r="B206" s="6">
        <v>2.2342</v>
      </c>
      <c r="C206" s="7">
        <f t="shared" ca="1" si="9"/>
        <v>0</v>
      </c>
      <c r="D206" s="6">
        <f t="shared" ca="1" si="10"/>
        <v>0</v>
      </c>
      <c r="E206" s="8">
        <v>0.99377712180268762</v>
      </c>
      <c r="F206" s="6">
        <f t="shared" ca="1" si="11"/>
        <v>0</v>
      </c>
    </row>
    <row r="207" spans="1:6" x14ac:dyDescent="0.3">
      <c r="A207" s="1">
        <v>44865</v>
      </c>
      <c r="B207" s="6">
        <v>0.36109999999999998</v>
      </c>
      <c r="C207" s="7">
        <f t="shared" ca="1" si="9"/>
        <v>0</v>
      </c>
      <c r="D207" s="6">
        <f t="shared" ca="1" si="10"/>
        <v>0</v>
      </c>
      <c r="E207" s="8">
        <v>0.99376542452520455</v>
      </c>
      <c r="F207" s="6">
        <f t="shared" ca="1" si="11"/>
        <v>0</v>
      </c>
    </row>
    <row r="208" spans="1:6" x14ac:dyDescent="0.3">
      <c r="A208" s="1">
        <v>44866</v>
      </c>
      <c r="B208" s="6">
        <v>0.88739999999999997</v>
      </c>
      <c r="C208" s="7">
        <f t="shared" ca="1" si="9"/>
        <v>0</v>
      </c>
      <c r="D208" s="6">
        <f t="shared" ca="1" si="10"/>
        <v>0</v>
      </c>
      <c r="E208" s="8">
        <v>0.9937537272477216</v>
      </c>
      <c r="F208" s="6">
        <f t="shared" ca="1" si="11"/>
        <v>0</v>
      </c>
    </row>
    <row r="209" spans="1:6" x14ac:dyDescent="0.3">
      <c r="A209" s="1">
        <v>44869</v>
      </c>
      <c r="B209" s="6">
        <v>0.58630000000000004</v>
      </c>
      <c r="C209" s="7">
        <f t="shared" ca="1" si="9"/>
        <v>0</v>
      </c>
      <c r="D209" s="6">
        <f t="shared" ca="1" si="10"/>
        <v>0</v>
      </c>
      <c r="E209" s="8">
        <v>0.9937186354152725</v>
      </c>
      <c r="F209" s="6">
        <f t="shared" ca="1" si="11"/>
        <v>0</v>
      </c>
    </row>
    <row r="210" spans="1:6" x14ac:dyDescent="0.3">
      <c r="A210" s="1">
        <v>44890</v>
      </c>
      <c r="B210" s="6">
        <v>0.93269999999999997</v>
      </c>
      <c r="C210" s="7">
        <f t="shared" ca="1" si="9"/>
        <v>0</v>
      </c>
      <c r="D210" s="6">
        <f t="shared" ca="1" si="10"/>
        <v>0</v>
      </c>
      <c r="E210" s="8">
        <v>0.99347299258812916</v>
      </c>
      <c r="F210" s="6">
        <f t="shared" ca="1" si="11"/>
        <v>0</v>
      </c>
    </row>
    <row r="211" spans="1:6" x14ac:dyDescent="0.3">
      <c r="A211" s="1">
        <v>44897</v>
      </c>
      <c r="B211" s="6">
        <v>1.7737000000000001</v>
      </c>
      <c r="C211" s="7">
        <f t="shared" ca="1" si="9"/>
        <v>0</v>
      </c>
      <c r="D211" s="6">
        <f t="shared" ca="1" si="10"/>
        <v>0</v>
      </c>
      <c r="E211" s="8">
        <v>0.99339111164574811</v>
      </c>
      <c r="F211" s="6">
        <f t="shared" ca="1" si="11"/>
        <v>0</v>
      </c>
    </row>
    <row r="212" spans="1:6" x14ac:dyDescent="0.3">
      <c r="A212" s="1">
        <v>44907</v>
      </c>
      <c r="B212" s="6">
        <v>1.121</v>
      </c>
      <c r="C212" s="7">
        <f t="shared" ca="1" si="9"/>
        <v>0</v>
      </c>
      <c r="D212" s="6">
        <f t="shared" ca="1" si="10"/>
        <v>0</v>
      </c>
      <c r="E212" s="8">
        <v>0.99327413887091798</v>
      </c>
      <c r="F212" s="6">
        <f t="shared" ca="1" si="11"/>
        <v>0</v>
      </c>
    </row>
    <row r="213" spans="1:6" x14ac:dyDescent="0.3">
      <c r="A213" s="1">
        <v>44911</v>
      </c>
      <c r="B213" s="6">
        <v>5.74E-2</v>
      </c>
      <c r="C213" s="7">
        <f t="shared" ca="1" si="9"/>
        <v>0</v>
      </c>
      <c r="D213" s="6">
        <f t="shared" ca="1" si="10"/>
        <v>0</v>
      </c>
      <c r="E213" s="8">
        <v>0.99322734976098592</v>
      </c>
      <c r="F213" s="6">
        <f t="shared" ca="1" si="11"/>
        <v>0</v>
      </c>
    </row>
    <row r="214" spans="1:6" x14ac:dyDescent="0.3">
      <c r="A214" s="1">
        <v>44932</v>
      </c>
      <c r="B214" s="6">
        <v>2.4914999999999998</v>
      </c>
      <c r="C214" s="7">
        <f t="shared" ca="1" si="9"/>
        <v>0</v>
      </c>
      <c r="D214" s="6">
        <f t="shared" ca="1" si="10"/>
        <v>0</v>
      </c>
      <c r="E214" s="8">
        <v>0.99298170693384258</v>
      </c>
      <c r="F214" s="6">
        <f t="shared" ca="1" si="11"/>
        <v>0</v>
      </c>
    </row>
    <row r="215" spans="1:6" x14ac:dyDescent="0.3">
      <c r="A215" s="1">
        <v>44937</v>
      </c>
      <c r="B215" s="6">
        <v>0.86350000000000005</v>
      </c>
      <c r="C215" s="7">
        <f t="shared" ca="1" si="9"/>
        <v>0</v>
      </c>
      <c r="D215" s="6">
        <f t="shared" ca="1" si="10"/>
        <v>0</v>
      </c>
      <c r="E215" s="8">
        <v>0.99292322054642757</v>
      </c>
      <c r="F215" s="6">
        <f t="shared" ca="1" si="11"/>
        <v>0</v>
      </c>
    </row>
    <row r="216" spans="1:6" x14ac:dyDescent="0.3">
      <c r="A216" s="1">
        <v>44939</v>
      </c>
      <c r="B216" s="6">
        <v>0.33889999999999998</v>
      </c>
      <c r="C216" s="7">
        <f t="shared" ca="1" si="9"/>
        <v>0</v>
      </c>
      <c r="D216" s="6">
        <f t="shared" ca="1" si="10"/>
        <v>0</v>
      </c>
      <c r="E216" s="8">
        <v>0.99289982599146154</v>
      </c>
      <c r="F216" s="6">
        <f t="shared" ca="1" si="11"/>
        <v>0</v>
      </c>
    </row>
    <row r="217" spans="1:6" x14ac:dyDescent="0.3">
      <c r="A217" s="1">
        <v>44946</v>
      </c>
      <c r="B217" s="6">
        <v>1.3044</v>
      </c>
      <c r="C217" s="7">
        <f t="shared" ca="1" si="9"/>
        <v>0</v>
      </c>
      <c r="D217" s="6">
        <f t="shared" ca="1" si="10"/>
        <v>0</v>
      </c>
      <c r="E217" s="8">
        <v>0.99281251366456791</v>
      </c>
      <c r="F217" s="6">
        <f t="shared" ca="1" si="11"/>
        <v>0</v>
      </c>
    </row>
    <row r="218" spans="1:6" x14ac:dyDescent="0.3">
      <c r="A218" s="1">
        <v>44953</v>
      </c>
      <c r="B218" s="6">
        <v>0.40860000000000002</v>
      </c>
      <c r="C218" s="7">
        <f t="shared" ca="1" si="9"/>
        <v>0</v>
      </c>
      <c r="D218" s="6">
        <f t="shared" ca="1" si="10"/>
        <v>0</v>
      </c>
      <c r="E218" s="8">
        <v>0.99272112779921196</v>
      </c>
      <c r="F218" s="6">
        <f t="shared" ca="1" si="11"/>
        <v>0</v>
      </c>
    </row>
    <row r="219" spans="1:6" x14ac:dyDescent="0.3">
      <c r="A219" s="1">
        <v>44957</v>
      </c>
      <c r="B219" s="6">
        <v>4.5993000000000004</v>
      </c>
      <c r="C219" s="7">
        <f t="shared" ca="1" si="9"/>
        <v>0</v>
      </c>
      <c r="D219" s="6">
        <f t="shared" ca="1" si="10"/>
        <v>0</v>
      </c>
      <c r="E219" s="8">
        <v>0.9926689073047229</v>
      </c>
      <c r="F219" s="6">
        <f t="shared" ca="1" si="11"/>
        <v>0</v>
      </c>
    </row>
    <row r="220" spans="1:6" x14ac:dyDescent="0.3">
      <c r="A220" s="1">
        <v>44971</v>
      </c>
      <c r="B220" s="6">
        <v>0.77029999999999998</v>
      </c>
      <c r="C220" s="7">
        <f t="shared" ca="1" si="9"/>
        <v>0</v>
      </c>
      <c r="D220" s="6">
        <f t="shared" ca="1" si="10"/>
        <v>0</v>
      </c>
      <c r="E220" s="8">
        <v>0.992486135574011</v>
      </c>
      <c r="F220" s="6">
        <f t="shared" ca="1" si="11"/>
        <v>0</v>
      </c>
    </row>
    <row r="221" spans="1:6" x14ac:dyDescent="0.3">
      <c r="A221" s="1">
        <v>44988</v>
      </c>
      <c r="B221" s="6">
        <v>5.0500000000000003E-2</v>
      </c>
      <c r="C221" s="7">
        <f t="shared" ca="1" si="9"/>
        <v>0</v>
      </c>
      <c r="D221" s="6">
        <f t="shared" ca="1" si="10"/>
        <v>0</v>
      </c>
      <c r="E221" s="8">
        <v>0.99226419847243219</v>
      </c>
      <c r="F221" s="6">
        <f t="shared" ca="1" si="11"/>
        <v>0</v>
      </c>
    </row>
    <row r="222" spans="1:6" x14ac:dyDescent="0.3">
      <c r="A222" s="1">
        <v>44999</v>
      </c>
      <c r="B222" s="6">
        <v>0.56620000000000004</v>
      </c>
      <c r="C222" s="7">
        <f t="shared" ca="1" si="9"/>
        <v>0</v>
      </c>
      <c r="D222" s="6">
        <f t="shared" ca="1" si="10"/>
        <v>0</v>
      </c>
      <c r="E222" s="8">
        <v>0.99212059211258719</v>
      </c>
      <c r="F222" s="6">
        <f t="shared" ca="1" si="11"/>
        <v>0</v>
      </c>
    </row>
    <row r="223" spans="1:6" x14ac:dyDescent="0.3">
      <c r="A223" s="1">
        <v>45012</v>
      </c>
      <c r="B223" s="6">
        <v>1.0677000000000001</v>
      </c>
      <c r="C223" s="7">
        <f t="shared" ca="1" si="9"/>
        <v>0</v>
      </c>
      <c r="D223" s="6">
        <f t="shared" ca="1" si="10"/>
        <v>0</v>
      </c>
      <c r="E223" s="8">
        <v>0.99195087550549754</v>
      </c>
      <c r="F223" s="6">
        <f t="shared" ca="1" si="11"/>
        <v>0</v>
      </c>
    </row>
    <row r="224" spans="1:6" x14ac:dyDescent="0.3">
      <c r="A224" s="1">
        <v>45015</v>
      </c>
      <c r="B224" s="6">
        <v>2.4914999999999998</v>
      </c>
      <c r="C224" s="7">
        <f t="shared" ca="1" si="9"/>
        <v>0</v>
      </c>
      <c r="D224" s="6">
        <f t="shared" ca="1" si="10"/>
        <v>0</v>
      </c>
      <c r="E224" s="8">
        <v>0.99191171013463064</v>
      </c>
      <c r="F224" s="6">
        <f t="shared" ca="1" si="11"/>
        <v>0</v>
      </c>
    </row>
    <row r="225" spans="1:6" x14ac:dyDescent="0.3">
      <c r="A225" s="1">
        <v>45016</v>
      </c>
      <c r="B225" s="6">
        <v>2.7471999999999999</v>
      </c>
      <c r="C225" s="7">
        <f t="shared" ca="1" si="9"/>
        <v>0</v>
      </c>
      <c r="D225" s="6">
        <f t="shared" ca="1" si="10"/>
        <v>0</v>
      </c>
      <c r="E225" s="8">
        <v>0.99189865501100838</v>
      </c>
      <c r="F225" s="6">
        <f t="shared" ca="1" si="11"/>
        <v>0</v>
      </c>
    </row>
    <row r="226" spans="1:6" x14ac:dyDescent="0.3">
      <c r="A226" s="1">
        <v>45022</v>
      </c>
      <c r="B226" s="6">
        <v>1.4524999999999999</v>
      </c>
      <c r="C226" s="7">
        <f t="shared" ca="1" si="9"/>
        <v>0</v>
      </c>
      <c r="D226" s="6">
        <f t="shared" ca="1" si="10"/>
        <v>0</v>
      </c>
      <c r="E226" s="8">
        <v>0.99182032426927469</v>
      </c>
      <c r="F226" s="6">
        <f t="shared" ca="1" si="11"/>
        <v>0</v>
      </c>
    </row>
    <row r="227" spans="1:6" x14ac:dyDescent="0.3">
      <c r="A227" s="1">
        <v>45030</v>
      </c>
      <c r="B227" s="6">
        <v>2.1234000000000002</v>
      </c>
      <c r="C227" s="7">
        <f t="shared" ca="1" si="9"/>
        <v>0</v>
      </c>
      <c r="D227" s="6">
        <f t="shared" ca="1" si="10"/>
        <v>0</v>
      </c>
      <c r="E227" s="8">
        <v>0.99171588328029647</v>
      </c>
      <c r="F227" s="6">
        <f t="shared" ca="1" si="11"/>
        <v>0</v>
      </c>
    </row>
    <row r="228" spans="1:6" x14ac:dyDescent="0.3">
      <c r="A228" s="1">
        <v>45040</v>
      </c>
      <c r="B228" s="6">
        <v>1.3737999999999999</v>
      </c>
      <c r="C228" s="7">
        <f t="shared" ca="1" si="9"/>
        <v>0</v>
      </c>
      <c r="D228" s="6">
        <f t="shared" ca="1" si="10"/>
        <v>0</v>
      </c>
      <c r="E228" s="8">
        <v>0.9915749736065409</v>
      </c>
      <c r="F228" s="6">
        <f t="shared" ca="1" si="11"/>
        <v>0</v>
      </c>
    </row>
    <row r="229" spans="1:6" x14ac:dyDescent="0.3">
      <c r="A229" s="1">
        <v>45041</v>
      </c>
      <c r="B229" s="6">
        <v>3.5495000000000001</v>
      </c>
      <c r="C229" s="7">
        <f t="shared" ca="1" si="9"/>
        <v>0</v>
      </c>
      <c r="D229" s="6">
        <f t="shared" ca="1" si="10"/>
        <v>0</v>
      </c>
      <c r="E229" s="8">
        <v>0.99156043870612787</v>
      </c>
      <c r="F229" s="6">
        <f t="shared" ca="1" si="11"/>
        <v>0</v>
      </c>
    </row>
    <row r="230" spans="1:6" x14ac:dyDescent="0.3">
      <c r="A230" s="1">
        <v>45042</v>
      </c>
      <c r="B230" s="6">
        <v>1.1544000000000001</v>
      </c>
      <c r="C230" s="7">
        <f t="shared" ca="1" si="9"/>
        <v>1</v>
      </c>
      <c r="D230" s="6">
        <f t="shared" ca="1" si="10"/>
        <v>1.1544000000000001</v>
      </c>
      <c r="E230" s="8">
        <v>0.99154590380571472</v>
      </c>
      <c r="F230" s="6">
        <f t="shared" ca="1" si="11"/>
        <v>1.1446405913533171</v>
      </c>
    </row>
    <row r="231" spans="1:6" x14ac:dyDescent="0.3">
      <c r="A231" s="1">
        <v>45044</v>
      </c>
      <c r="B231" s="6">
        <v>7.7733999999999996</v>
      </c>
      <c r="C231" s="7">
        <f t="shared" ca="1" si="9"/>
        <v>1</v>
      </c>
      <c r="D231" s="6">
        <f t="shared" ca="1" si="10"/>
        <v>7.7733999999999996</v>
      </c>
      <c r="E231" s="8">
        <v>0.99151683400488855</v>
      </c>
      <c r="F231" s="6">
        <f t="shared" ca="1" si="11"/>
        <v>7.7074569574536005</v>
      </c>
    </row>
    <row r="232" spans="1:6" x14ac:dyDescent="0.3">
      <c r="A232" s="1">
        <v>45048</v>
      </c>
      <c r="B232" s="6">
        <v>7.4078999999999997</v>
      </c>
      <c r="C232" s="7">
        <f t="shared" ca="1" si="9"/>
        <v>1</v>
      </c>
      <c r="D232" s="6">
        <f t="shared" ca="1" si="10"/>
        <v>7.4078999999999997</v>
      </c>
      <c r="E232" s="8">
        <v>0.99145869440323631</v>
      </c>
      <c r="F232" s="6">
        <f t="shared" ca="1" si="11"/>
        <v>7.3446268622697337</v>
      </c>
    </row>
    <row r="233" spans="1:6" x14ac:dyDescent="0.3">
      <c r="A233" s="1">
        <v>45049</v>
      </c>
      <c r="B233" s="6">
        <v>0.85429999999999995</v>
      </c>
      <c r="C233" s="7">
        <f t="shared" ca="1" si="9"/>
        <v>1</v>
      </c>
      <c r="D233" s="6">
        <f t="shared" ca="1" si="10"/>
        <v>0.85429999999999995</v>
      </c>
      <c r="E233" s="8">
        <v>0.99144415950282316</v>
      </c>
      <c r="F233" s="6">
        <f t="shared" ca="1" si="11"/>
        <v>0.84699074546326181</v>
      </c>
    </row>
    <row r="234" spans="1:6" x14ac:dyDescent="0.3">
      <c r="A234" s="1">
        <v>45051</v>
      </c>
      <c r="B234" s="6">
        <v>6.9385000000000003</v>
      </c>
      <c r="C234" s="7">
        <f t="shared" ca="1" si="9"/>
        <v>1</v>
      </c>
      <c r="D234" s="6">
        <f t="shared" ca="1" si="10"/>
        <v>6.9385000000000003</v>
      </c>
      <c r="E234" s="8">
        <v>0.99141508970199699</v>
      </c>
      <c r="F234" s="6">
        <f t="shared" ca="1" si="11"/>
        <v>6.878933599897306</v>
      </c>
    </row>
    <row r="235" spans="1:6" x14ac:dyDescent="0.3">
      <c r="A235" s="1">
        <v>45055</v>
      </c>
      <c r="B235" s="6">
        <v>9.516</v>
      </c>
      <c r="C235" s="7">
        <f t="shared" ca="1" si="9"/>
        <v>1</v>
      </c>
      <c r="D235" s="6">
        <f t="shared" ca="1" si="10"/>
        <v>9.516</v>
      </c>
      <c r="E235" s="8">
        <v>0.99135695010034475</v>
      </c>
      <c r="F235" s="6">
        <f t="shared" ca="1" si="11"/>
        <v>9.4337527371548813</v>
      </c>
    </row>
    <row r="236" spans="1:6" x14ac:dyDescent="0.3">
      <c r="A236" s="1">
        <v>45056</v>
      </c>
      <c r="B236" s="6">
        <v>0.87050000000000005</v>
      </c>
      <c r="C236" s="7">
        <f t="shared" ca="1" si="9"/>
        <v>1</v>
      </c>
      <c r="D236" s="6">
        <f t="shared" ca="1" si="10"/>
        <v>0.87050000000000005</v>
      </c>
      <c r="E236" s="8">
        <v>0.9913424151999316</v>
      </c>
      <c r="F236" s="6">
        <f t="shared" ca="1" si="11"/>
        <v>0.86296357243154054</v>
      </c>
    </row>
    <row r="237" spans="1:6" x14ac:dyDescent="0.3">
      <c r="A237" s="1">
        <v>45058</v>
      </c>
      <c r="B237" s="6">
        <v>2.7107999999999999</v>
      </c>
      <c r="C237" s="7">
        <f t="shared" ca="1" si="9"/>
        <v>1</v>
      </c>
      <c r="D237" s="6">
        <f t="shared" ca="1" si="10"/>
        <v>2.7107999999999999</v>
      </c>
      <c r="E237" s="8">
        <v>0.99131334539910543</v>
      </c>
      <c r="F237" s="6">
        <f t="shared" ca="1" si="11"/>
        <v>2.6872522167078947</v>
      </c>
    </row>
    <row r="238" spans="1:6" x14ac:dyDescent="0.3">
      <c r="A238" s="1">
        <v>45062</v>
      </c>
      <c r="B238" s="6">
        <v>4.1016000000000004</v>
      </c>
      <c r="C238" s="7">
        <f t="shared" ca="1" si="9"/>
        <v>1</v>
      </c>
      <c r="D238" s="6">
        <f t="shared" ca="1" si="10"/>
        <v>4.1016000000000004</v>
      </c>
      <c r="E238" s="8">
        <v>0.99125520579745319</v>
      </c>
      <c r="F238" s="6">
        <f t="shared" ca="1" si="11"/>
        <v>4.0657323520988342</v>
      </c>
    </row>
    <row r="239" spans="1:6" x14ac:dyDescent="0.3">
      <c r="A239" s="1">
        <v>45063</v>
      </c>
      <c r="B239" s="6">
        <v>1.5784</v>
      </c>
      <c r="C239" s="7">
        <f t="shared" ca="1" si="9"/>
        <v>1</v>
      </c>
      <c r="D239" s="6">
        <f t="shared" ca="1" si="10"/>
        <v>1.5784</v>
      </c>
      <c r="E239" s="8">
        <v>0.99124067089704004</v>
      </c>
      <c r="F239" s="6">
        <f t="shared" ca="1" si="11"/>
        <v>1.564574274943888</v>
      </c>
    </row>
    <row r="240" spans="1:6" x14ac:dyDescent="0.3">
      <c r="A240" s="1">
        <v>45065</v>
      </c>
      <c r="B240" s="6">
        <v>6.2317</v>
      </c>
      <c r="C240" s="7">
        <f t="shared" ca="1" si="9"/>
        <v>1</v>
      </c>
      <c r="D240" s="6">
        <f t="shared" ca="1" si="10"/>
        <v>6.2317</v>
      </c>
      <c r="E240" s="8">
        <v>0.99121160109621387</v>
      </c>
      <c r="F240" s="6">
        <f t="shared" ca="1" si="11"/>
        <v>6.1769333345512756</v>
      </c>
    </row>
    <row r="241" spans="1:6" x14ac:dyDescent="0.3">
      <c r="A241" s="1">
        <v>45069</v>
      </c>
      <c r="B241" s="6">
        <v>2.8100999999999998</v>
      </c>
      <c r="C241" s="7">
        <f t="shared" ca="1" si="9"/>
        <v>1</v>
      </c>
      <c r="D241" s="6">
        <f t="shared" ca="1" si="10"/>
        <v>2.8100999999999998</v>
      </c>
      <c r="E241" s="8">
        <v>0.99115346149456152</v>
      </c>
      <c r="F241" s="6">
        <f t="shared" ca="1" si="11"/>
        <v>2.7852403421458671</v>
      </c>
    </row>
    <row r="242" spans="1:6" x14ac:dyDescent="0.3">
      <c r="A242" s="1">
        <v>45072</v>
      </c>
      <c r="B242" s="6">
        <v>8.1951999999999998</v>
      </c>
      <c r="C242" s="7">
        <f t="shared" ca="1" si="9"/>
        <v>1</v>
      </c>
      <c r="D242" s="6">
        <f t="shared" ca="1" si="10"/>
        <v>8.1951999999999998</v>
      </c>
      <c r="E242" s="8">
        <v>0.99110985679332231</v>
      </c>
      <c r="F242" s="6">
        <f t="shared" ca="1" si="11"/>
        <v>8.1223434983926346</v>
      </c>
    </row>
    <row r="243" spans="1:6" x14ac:dyDescent="0.3">
      <c r="A243" s="1">
        <v>45077</v>
      </c>
      <c r="B243" s="6">
        <v>1.3220000000000001</v>
      </c>
      <c r="C243" s="7">
        <f t="shared" ca="1" si="9"/>
        <v>1</v>
      </c>
      <c r="D243" s="6">
        <f t="shared" ca="1" si="10"/>
        <v>1.3220000000000001</v>
      </c>
      <c r="E243" s="8">
        <v>0.99103718229125692</v>
      </c>
      <c r="F243" s="6">
        <f t="shared" ca="1" si="11"/>
        <v>1.3101511549890417</v>
      </c>
    </row>
    <row r="244" spans="1:6" x14ac:dyDescent="0.3">
      <c r="A244" s="1">
        <v>45079</v>
      </c>
      <c r="B244" s="6">
        <v>1.0082</v>
      </c>
      <c r="C244" s="7">
        <f t="shared" ca="1" si="9"/>
        <v>1</v>
      </c>
      <c r="D244" s="6">
        <f t="shared" ca="1" si="10"/>
        <v>1.0082</v>
      </c>
      <c r="E244" s="8">
        <v>0.99100811249043075</v>
      </c>
      <c r="F244" s="6">
        <f t="shared" ca="1" si="11"/>
        <v>0.99913437901285229</v>
      </c>
    </row>
    <row r="245" spans="1:6" x14ac:dyDescent="0.3">
      <c r="A245" s="1">
        <v>45083</v>
      </c>
      <c r="B245" s="6">
        <v>5.3199999999999997E-2</v>
      </c>
      <c r="C245" s="7">
        <f t="shared" ca="1" si="9"/>
        <v>1</v>
      </c>
      <c r="D245" s="6">
        <f t="shared" ca="1" si="10"/>
        <v>5.3199999999999997E-2</v>
      </c>
      <c r="E245" s="8">
        <v>0.9909499728887784</v>
      </c>
      <c r="F245" s="6">
        <f t="shared" ca="1" si="11"/>
        <v>5.2718538557683006E-2</v>
      </c>
    </row>
    <row r="246" spans="1:6" x14ac:dyDescent="0.3">
      <c r="A246" s="1">
        <v>45090</v>
      </c>
      <c r="B246" s="6">
        <v>1.0049999999999999</v>
      </c>
      <c r="C246" s="7">
        <f t="shared" ca="1" si="9"/>
        <v>1</v>
      </c>
      <c r="D246" s="6">
        <f t="shared" ca="1" si="10"/>
        <v>1.0049999999999999</v>
      </c>
      <c r="E246" s="8">
        <v>0.99084822858588684</v>
      </c>
      <c r="F246" s="6">
        <f t="shared" ca="1" si="11"/>
        <v>0.99580246972881614</v>
      </c>
    </row>
    <row r="247" spans="1:6" x14ac:dyDescent="0.3">
      <c r="A247" s="1">
        <v>45104</v>
      </c>
      <c r="B247" s="6">
        <v>0.55720000000000003</v>
      </c>
      <c r="C247" s="7">
        <f t="shared" ca="1" si="9"/>
        <v>1</v>
      </c>
      <c r="D247" s="6">
        <f t="shared" ca="1" si="10"/>
        <v>0.55720000000000003</v>
      </c>
      <c r="E247" s="8">
        <v>0.99064473998010372</v>
      </c>
      <c r="F247" s="6">
        <f t="shared" ca="1" si="11"/>
        <v>0.55198724911691377</v>
      </c>
    </row>
    <row r="248" spans="1:6" x14ac:dyDescent="0.3">
      <c r="A248" s="1">
        <v>45106</v>
      </c>
      <c r="B248" s="6">
        <v>2.4914999999999998</v>
      </c>
      <c r="C248" s="7">
        <f t="shared" ca="1" si="9"/>
        <v>1</v>
      </c>
      <c r="D248" s="6">
        <f t="shared" ca="1" si="10"/>
        <v>2.4914999999999998</v>
      </c>
      <c r="E248" s="8">
        <v>0.99061567017927754</v>
      </c>
      <c r="F248" s="6">
        <f t="shared" ca="1" si="11"/>
        <v>2.4681189422516696</v>
      </c>
    </row>
    <row r="249" spans="1:6" x14ac:dyDescent="0.3">
      <c r="A249" s="1">
        <v>45110</v>
      </c>
      <c r="B249" s="6">
        <v>1.0677000000000001</v>
      </c>
      <c r="C249" s="7">
        <f t="shared" ca="1" si="9"/>
        <v>1</v>
      </c>
      <c r="D249" s="6">
        <f t="shared" ca="1" si="10"/>
        <v>1.0677000000000001</v>
      </c>
      <c r="E249" s="8">
        <v>0.99055753057762519</v>
      </c>
      <c r="F249" s="6">
        <f t="shared" ca="1" si="11"/>
        <v>1.0576182753977306</v>
      </c>
    </row>
    <row r="250" spans="1:6" x14ac:dyDescent="0.3">
      <c r="A250" s="1">
        <v>45114</v>
      </c>
      <c r="B250" s="6">
        <v>1.1747000000000001</v>
      </c>
      <c r="C250" s="7">
        <f t="shared" ca="1" si="9"/>
        <v>1</v>
      </c>
      <c r="D250" s="6">
        <f t="shared" ca="1" si="10"/>
        <v>1.1747000000000001</v>
      </c>
      <c r="E250" s="8">
        <v>0.99049939097597295</v>
      </c>
      <c r="F250" s="6">
        <f t="shared" ca="1" si="11"/>
        <v>1.1635396345794755</v>
      </c>
    </row>
    <row r="251" spans="1:6" x14ac:dyDescent="0.3">
      <c r="A251" s="1">
        <v>45131</v>
      </c>
      <c r="B251" s="6">
        <v>1.3044</v>
      </c>
      <c r="C251" s="7">
        <f t="shared" ca="1" si="9"/>
        <v>1</v>
      </c>
      <c r="D251" s="6">
        <f t="shared" ca="1" si="10"/>
        <v>1.3044</v>
      </c>
      <c r="E251" s="8">
        <v>0.99024183956985534</v>
      </c>
      <c r="F251" s="6">
        <f t="shared" ca="1" si="11"/>
        <v>1.2916714555349194</v>
      </c>
    </row>
    <row r="252" spans="1:6" x14ac:dyDescent="0.3">
      <c r="A252" s="1">
        <v>45140</v>
      </c>
      <c r="B252" s="6">
        <v>0.85429999999999995</v>
      </c>
      <c r="C252" s="7">
        <f t="shared" ca="1" si="9"/>
        <v>1</v>
      </c>
      <c r="D252" s="6">
        <f t="shared" ca="1" si="10"/>
        <v>0.85429999999999995</v>
      </c>
      <c r="E252" s="8">
        <v>0.99009757933881903</v>
      </c>
      <c r="F252" s="6">
        <f t="shared" ca="1" si="11"/>
        <v>0.84584036202915303</v>
      </c>
    </row>
    <row r="253" spans="1:6" x14ac:dyDescent="0.3">
      <c r="A253" s="1">
        <v>45141</v>
      </c>
      <c r="B253" s="6">
        <v>5.4199999999999998E-2</v>
      </c>
      <c r="C253" s="7">
        <f t="shared" ca="1" si="9"/>
        <v>1</v>
      </c>
      <c r="D253" s="6">
        <f t="shared" ca="1" si="10"/>
        <v>5.4199999999999998E-2</v>
      </c>
      <c r="E253" s="8">
        <v>0.99008155042425938</v>
      </c>
      <c r="F253" s="6">
        <f t="shared" ca="1" si="11"/>
        <v>5.3662420032994859E-2</v>
      </c>
    </row>
    <row r="254" spans="1:6" x14ac:dyDescent="0.3">
      <c r="A254" s="1">
        <v>45142</v>
      </c>
      <c r="B254" s="6">
        <v>1.024</v>
      </c>
      <c r="C254" s="7">
        <f t="shared" ca="1" si="9"/>
        <v>1</v>
      </c>
      <c r="D254" s="6">
        <f t="shared" ca="1" si="10"/>
        <v>1.024</v>
      </c>
      <c r="E254" s="8">
        <v>0.99006552150969984</v>
      </c>
      <c r="F254" s="6">
        <f t="shared" ca="1" si="11"/>
        <v>1.0138270940259326</v>
      </c>
    </row>
    <row r="255" spans="1:6" x14ac:dyDescent="0.3">
      <c r="A255" s="1">
        <v>45175</v>
      </c>
      <c r="B255" s="6">
        <v>0.20449999999999999</v>
      </c>
      <c r="C255" s="7">
        <f t="shared" ca="1" si="9"/>
        <v>1</v>
      </c>
      <c r="D255" s="6">
        <f t="shared" ca="1" si="10"/>
        <v>0.20449999999999999</v>
      </c>
      <c r="E255" s="8">
        <v>0.98953656732923345</v>
      </c>
      <c r="F255" s="6">
        <f t="shared" ca="1" si="11"/>
        <v>0.20236022801882822</v>
      </c>
    </row>
    <row r="256" spans="1:6" x14ac:dyDescent="0.3">
      <c r="A256" s="1">
        <v>45191</v>
      </c>
      <c r="B256" s="6">
        <v>1.2482</v>
      </c>
      <c r="C256" s="7">
        <f t="shared" ca="1" si="9"/>
        <v>1</v>
      </c>
      <c r="D256" s="6">
        <f t="shared" ca="1" si="10"/>
        <v>1.2482</v>
      </c>
      <c r="E256" s="8">
        <v>0.98928010469628003</v>
      </c>
      <c r="F256" s="6">
        <f t="shared" ca="1" si="11"/>
        <v>1.2348194266818968</v>
      </c>
    </row>
    <row r="257" spans="1:6" x14ac:dyDescent="0.3">
      <c r="A257" s="1">
        <v>45196</v>
      </c>
      <c r="B257" s="6">
        <v>2.4773999999999998</v>
      </c>
      <c r="C257" s="7">
        <f t="shared" ca="1" si="9"/>
        <v>1</v>
      </c>
      <c r="D257" s="6">
        <f t="shared" ca="1" si="10"/>
        <v>2.4773999999999998</v>
      </c>
      <c r="E257" s="8">
        <v>0.9891999601234821</v>
      </c>
      <c r="F257" s="6">
        <f t="shared" ca="1" si="11"/>
        <v>2.4506439812099146</v>
      </c>
    </row>
    <row r="258" spans="1:6" x14ac:dyDescent="0.3">
      <c r="A258" s="1">
        <v>45205</v>
      </c>
      <c r="B258" s="6">
        <v>0.90590000000000004</v>
      </c>
      <c r="C258" s="7">
        <f t="shared" ca="1" si="9"/>
        <v>1</v>
      </c>
      <c r="D258" s="6">
        <f t="shared" ca="1" si="10"/>
        <v>0.90590000000000004</v>
      </c>
      <c r="E258" s="8">
        <v>0.98905569989244579</v>
      </c>
      <c r="F258" s="6">
        <f t="shared" ca="1" si="11"/>
        <v>0.89598555853256667</v>
      </c>
    </row>
    <row r="259" spans="1:6" x14ac:dyDescent="0.3">
      <c r="A259" s="1">
        <v>45229</v>
      </c>
      <c r="B259" s="6">
        <v>2.1507000000000001</v>
      </c>
      <c r="C259" s="7">
        <f t="shared" ref="C259:C322" ca="1" si="12">IF(A259&lt;=TODAY(),0,1)</f>
        <v>1</v>
      </c>
      <c r="D259" s="6">
        <f t="shared" ref="D259:D322" ca="1" si="13">+B259*C259</f>
        <v>2.1507000000000001</v>
      </c>
      <c r="E259" s="8">
        <v>0.98865026626552244</v>
      </c>
      <c r="F259" s="6">
        <f t="shared" ref="F259:F322" ca="1" si="14">+D259*E259</f>
        <v>2.126290127657259</v>
      </c>
    </row>
    <row r="260" spans="1:6" x14ac:dyDescent="0.3">
      <c r="A260" s="1">
        <v>45230</v>
      </c>
      <c r="B260" s="6">
        <v>0.34760000000000002</v>
      </c>
      <c r="C260" s="7">
        <f t="shared" ca="1" si="12"/>
        <v>1</v>
      </c>
      <c r="D260" s="6">
        <f t="shared" ca="1" si="13"/>
        <v>0.34760000000000002</v>
      </c>
      <c r="E260" s="8">
        <v>0.98863275594542643</v>
      </c>
      <c r="F260" s="6">
        <f t="shared" ca="1" si="14"/>
        <v>0.34364874596663025</v>
      </c>
    </row>
    <row r="261" spans="1:6" x14ac:dyDescent="0.3">
      <c r="A261" s="1">
        <v>45231</v>
      </c>
      <c r="B261" s="6">
        <v>0.85429999999999995</v>
      </c>
      <c r="C261" s="7">
        <f t="shared" ca="1" si="12"/>
        <v>1</v>
      </c>
      <c r="D261" s="6">
        <f t="shared" ca="1" si="13"/>
        <v>0.85429999999999995</v>
      </c>
      <c r="E261" s="8">
        <v>0.98861524562533043</v>
      </c>
      <c r="F261" s="6">
        <f t="shared" ca="1" si="14"/>
        <v>0.84457400433771979</v>
      </c>
    </row>
    <row r="262" spans="1:6" x14ac:dyDescent="0.3">
      <c r="A262" s="1">
        <v>45233</v>
      </c>
      <c r="B262" s="6">
        <v>0.56440000000000001</v>
      </c>
      <c r="C262" s="7">
        <f t="shared" ca="1" si="12"/>
        <v>1</v>
      </c>
      <c r="D262" s="6">
        <f t="shared" ca="1" si="13"/>
        <v>0.56440000000000001</v>
      </c>
      <c r="E262" s="8">
        <v>0.98858022498513853</v>
      </c>
      <c r="F262" s="6">
        <f t="shared" ca="1" si="14"/>
        <v>0.55795467898161222</v>
      </c>
    </row>
    <row r="263" spans="1:6" x14ac:dyDescent="0.3">
      <c r="A263" s="1">
        <v>45254</v>
      </c>
      <c r="B263" s="6">
        <v>0.89780000000000004</v>
      </c>
      <c r="C263" s="7">
        <f t="shared" ca="1" si="12"/>
        <v>1</v>
      </c>
      <c r="D263" s="6">
        <f t="shared" ca="1" si="13"/>
        <v>0.89780000000000004</v>
      </c>
      <c r="E263" s="8">
        <v>0.9882125082631229</v>
      </c>
      <c r="F263" s="6">
        <f t="shared" ca="1" si="14"/>
        <v>0.88721718991863174</v>
      </c>
    </row>
    <row r="264" spans="1:6" x14ac:dyDescent="0.3">
      <c r="A264" s="1">
        <v>45261</v>
      </c>
      <c r="B264" s="6">
        <v>1.7074</v>
      </c>
      <c r="C264" s="7">
        <f t="shared" ca="1" si="12"/>
        <v>1</v>
      </c>
      <c r="D264" s="6">
        <f t="shared" ca="1" si="13"/>
        <v>1.7074</v>
      </c>
      <c r="E264" s="8">
        <v>0.9880899360224511</v>
      </c>
      <c r="F264" s="6">
        <f t="shared" ca="1" si="14"/>
        <v>1.687064756764733</v>
      </c>
    </row>
    <row r="265" spans="1:6" x14ac:dyDescent="0.3">
      <c r="A265" s="1">
        <v>45272</v>
      </c>
      <c r="B265" s="6">
        <v>1.0790999999999999</v>
      </c>
      <c r="C265" s="7">
        <f t="shared" ca="1" si="12"/>
        <v>1</v>
      </c>
      <c r="D265" s="6">
        <f t="shared" ca="1" si="13"/>
        <v>1.0790999999999999</v>
      </c>
      <c r="E265" s="8">
        <v>0.98789732250139528</v>
      </c>
      <c r="F265" s="6">
        <f t="shared" ca="1" si="14"/>
        <v>1.0660400007112556</v>
      </c>
    </row>
    <row r="266" spans="1:6" x14ac:dyDescent="0.3">
      <c r="A266" s="1">
        <v>45275</v>
      </c>
      <c r="B266" s="6">
        <v>5.5199999999999999E-2</v>
      </c>
      <c r="C266" s="7">
        <f t="shared" ca="1" si="12"/>
        <v>1</v>
      </c>
      <c r="D266" s="6">
        <f t="shared" ca="1" si="13"/>
        <v>5.5199999999999999E-2</v>
      </c>
      <c r="E266" s="8">
        <v>0.98784479154110727</v>
      </c>
      <c r="F266" s="6">
        <f t="shared" ca="1" si="14"/>
        <v>5.4529032493069118E-2</v>
      </c>
    </row>
    <row r="267" spans="1:6" x14ac:dyDescent="0.3">
      <c r="A267" s="1">
        <v>45296</v>
      </c>
      <c r="B267" s="6">
        <v>2.4026000000000001</v>
      </c>
      <c r="C267" s="7">
        <f t="shared" ca="1" si="12"/>
        <v>1</v>
      </c>
      <c r="D267" s="6">
        <f t="shared" ca="1" si="13"/>
        <v>2.4026000000000001</v>
      </c>
      <c r="E267" s="8">
        <v>0.98747707481909175</v>
      </c>
      <c r="F267" s="6">
        <f t="shared" ca="1" si="14"/>
        <v>2.37251241996035</v>
      </c>
    </row>
    <row r="268" spans="1:6" x14ac:dyDescent="0.3">
      <c r="A268" s="1">
        <v>45302</v>
      </c>
      <c r="B268" s="6">
        <v>0.8327</v>
      </c>
      <c r="C268" s="7">
        <f t="shared" ca="1" si="12"/>
        <v>1</v>
      </c>
      <c r="D268" s="6">
        <f t="shared" ca="1" si="13"/>
        <v>0.8327</v>
      </c>
      <c r="E268" s="8">
        <v>0.98737201289851584</v>
      </c>
      <c r="F268" s="6">
        <f t="shared" ca="1" si="14"/>
        <v>0.82218467514059412</v>
      </c>
    </row>
    <row r="269" spans="1:6" x14ac:dyDescent="0.3">
      <c r="A269" s="1">
        <v>45303</v>
      </c>
      <c r="B269" s="6">
        <v>0.32679999999999998</v>
      </c>
      <c r="C269" s="7">
        <f t="shared" ca="1" si="12"/>
        <v>1</v>
      </c>
      <c r="D269" s="6">
        <f t="shared" ca="1" si="13"/>
        <v>0.32679999999999998</v>
      </c>
      <c r="E269" s="8">
        <v>0.98735450257841983</v>
      </c>
      <c r="F269" s="6">
        <f t="shared" ca="1" si="14"/>
        <v>0.3226674514426276</v>
      </c>
    </row>
    <row r="270" spans="1:6" x14ac:dyDescent="0.3">
      <c r="A270" s="1">
        <v>45310</v>
      </c>
      <c r="B270" s="6">
        <v>1.2578</v>
      </c>
      <c r="C270" s="7">
        <f t="shared" ca="1" si="12"/>
        <v>1</v>
      </c>
      <c r="D270" s="6">
        <f t="shared" ca="1" si="13"/>
        <v>1.2578</v>
      </c>
      <c r="E270" s="8">
        <v>0.98722605500911842</v>
      </c>
      <c r="F270" s="6">
        <f t="shared" ca="1" si="14"/>
        <v>1.2417329319904691</v>
      </c>
    </row>
    <row r="271" spans="1:6" x14ac:dyDescent="0.3">
      <c r="A271" s="1">
        <v>45317</v>
      </c>
      <c r="B271" s="6">
        <v>0.39410000000000001</v>
      </c>
      <c r="C271" s="7">
        <f t="shared" ca="1" si="12"/>
        <v>1</v>
      </c>
      <c r="D271" s="6">
        <f t="shared" ca="1" si="13"/>
        <v>0.39410000000000001</v>
      </c>
      <c r="E271" s="8">
        <v>0.98709320094331232</v>
      </c>
      <c r="F271" s="6">
        <f t="shared" ca="1" si="14"/>
        <v>0.3890134304917594</v>
      </c>
    </row>
    <row r="272" spans="1:6" x14ac:dyDescent="0.3">
      <c r="A272" s="1">
        <v>45322</v>
      </c>
      <c r="B272" s="6">
        <v>4.4352999999999998</v>
      </c>
      <c r="C272" s="7">
        <f t="shared" ca="1" si="12"/>
        <v>1</v>
      </c>
      <c r="D272" s="6">
        <f t="shared" ca="1" si="13"/>
        <v>4.4352999999999998</v>
      </c>
      <c r="E272" s="8">
        <v>0.98699830518202214</v>
      </c>
      <c r="F272" s="6">
        <f t="shared" ca="1" si="14"/>
        <v>4.3776335829738224</v>
      </c>
    </row>
    <row r="273" spans="1:6" x14ac:dyDescent="0.3">
      <c r="A273" s="1">
        <v>45336</v>
      </c>
      <c r="B273" s="6">
        <v>0.74280000000000002</v>
      </c>
      <c r="C273" s="7">
        <f t="shared" ca="1" si="12"/>
        <v>1</v>
      </c>
      <c r="D273" s="6">
        <f t="shared" ca="1" si="13"/>
        <v>0.74280000000000002</v>
      </c>
      <c r="E273" s="8">
        <v>0.98673259705040994</v>
      </c>
      <c r="F273" s="6">
        <f t="shared" ca="1" si="14"/>
        <v>0.73294497308904449</v>
      </c>
    </row>
    <row r="274" spans="1:6" x14ac:dyDescent="0.3">
      <c r="A274" s="1">
        <v>45355</v>
      </c>
      <c r="B274" s="6">
        <v>4.87E-2</v>
      </c>
      <c r="C274" s="7">
        <f t="shared" ca="1" si="12"/>
        <v>1</v>
      </c>
      <c r="D274" s="6">
        <f t="shared" ca="1" si="13"/>
        <v>4.87E-2</v>
      </c>
      <c r="E274" s="8">
        <v>0.98637199315750757</v>
      </c>
      <c r="F274" s="6">
        <f t="shared" ca="1" si="14"/>
        <v>4.8036316066770619E-2</v>
      </c>
    </row>
    <row r="275" spans="1:6" x14ac:dyDescent="0.3">
      <c r="A275" s="1">
        <v>45365</v>
      </c>
      <c r="B275" s="6">
        <v>0.54600000000000004</v>
      </c>
      <c r="C275" s="7">
        <f t="shared" ca="1" si="12"/>
        <v>1</v>
      </c>
      <c r="D275" s="6">
        <f t="shared" ca="1" si="13"/>
        <v>0.54600000000000004</v>
      </c>
      <c r="E275" s="8">
        <v>0.98618220163492731</v>
      </c>
      <c r="F275" s="6">
        <f t="shared" ca="1" si="14"/>
        <v>0.53845548209267036</v>
      </c>
    </row>
    <row r="276" spans="1:6" x14ac:dyDescent="0.3">
      <c r="A276" s="1">
        <v>45378</v>
      </c>
      <c r="B276" s="6">
        <v>1.0296000000000001</v>
      </c>
      <c r="C276" s="7">
        <f t="shared" ca="1" si="12"/>
        <v>1</v>
      </c>
      <c r="D276" s="6">
        <f t="shared" ca="1" si="13"/>
        <v>1.0296000000000001</v>
      </c>
      <c r="E276" s="8">
        <v>0.98593547265557313</v>
      </c>
      <c r="F276" s="6">
        <f t="shared" ca="1" si="14"/>
        <v>1.0151191626461782</v>
      </c>
    </row>
    <row r="277" spans="1:6" x14ac:dyDescent="0.3">
      <c r="A277" s="1">
        <v>45379</v>
      </c>
      <c r="B277" s="6">
        <v>5.0518000000000001</v>
      </c>
      <c r="C277" s="7">
        <f t="shared" ca="1" si="12"/>
        <v>1</v>
      </c>
      <c r="D277" s="6">
        <f t="shared" ca="1" si="13"/>
        <v>5.0518000000000001</v>
      </c>
      <c r="E277" s="8">
        <v>0.98591649350331512</v>
      </c>
      <c r="F277" s="6">
        <f t="shared" ca="1" si="14"/>
        <v>4.9806529418800478</v>
      </c>
    </row>
    <row r="278" spans="1:6" x14ac:dyDescent="0.3">
      <c r="A278" s="1">
        <v>45390</v>
      </c>
      <c r="B278" s="6">
        <v>1.4007000000000001</v>
      </c>
      <c r="C278" s="7">
        <f t="shared" ca="1" si="12"/>
        <v>1</v>
      </c>
      <c r="D278" s="6">
        <f t="shared" ca="1" si="13"/>
        <v>1.4007000000000001</v>
      </c>
      <c r="E278" s="8">
        <v>0.98570772282847685</v>
      </c>
      <c r="F278" s="6">
        <f t="shared" ca="1" si="14"/>
        <v>1.3806808073658476</v>
      </c>
    </row>
    <row r="279" spans="1:6" x14ac:dyDescent="0.3">
      <c r="A279" s="1">
        <v>45394</v>
      </c>
      <c r="B279" s="6">
        <v>2.0476999999999999</v>
      </c>
      <c r="C279" s="7">
        <f t="shared" ca="1" si="12"/>
        <v>1</v>
      </c>
      <c r="D279" s="6">
        <f t="shared" ca="1" si="13"/>
        <v>2.0476999999999999</v>
      </c>
      <c r="E279" s="8">
        <v>0.98563180621944479</v>
      </c>
      <c r="F279" s="6">
        <f t="shared" ca="1" si="14"/>
        <v>2.0182782495955571</v>
      </c>
    </row>
    <row r="280" spans="1:6" x14ac:dyDescent="0.3">
      <c r="A280" s="1">
        <v>45404</v>
      </c>
      <c r="B280" s="6">
        <v>1.3248</v>
      </c>
      <c r="C280" s="7">
        <f t="shared" ca="1" si="12"/>
        <v>1</v>
      </c>
      <c r="D280" s="6">
        <f t="shared" ca="1" si="13"/>
        <v>1.3248</v>
      </c>
      <c r="E280" s="8">
        <v>0.98543175817127993</v>
      </c>
      <c r="F280" s="6">
        <f t="shared" ca="1" si="14"/>
        <v>1.3054999932253115</v>
      </c>
    </row>
    <row r="281" spans="1:6" x14ac:dyDescent="0.3">
      <c r="A281" s="1">
        <v>45407</v>
      </c>
      <c r="B281" s="6">
        <v>3.4228999999999998</v>
      </c>
      <c r="C281" s="7">
        <f t="shared" ca="1" si="12"/>
        <v>1</v>
      </c>
      <c r="D281" s="6">
        <f t="shared" ca="1" si="13"/>
        <v>3.4228999999999998</v>
      </c>
      <c r="E281" s="8">
        <v>0.98537042506067152</v>
      </c>
      <c r="F281" s="6">
        <f t="shared" ca="1" si="14"/>
        <v>3.3728244279401722</v>
      </c>
    </row>
    <row r="282" spans="1:6" x14ac:dyDescent="0.3">
      <c r="A282" s="1">
        <v>45408</v>
      </c>
      <c r="B282" s="6">
        <v>1.1132</v>
      </c>
      <c r="C282" s="7">
        <f t="shared" ca="1" si="12"/>
        <v>1</v>
      </c>
      <c r="D282" s="6">
        <f t="shared" ca="1" si="13"/>
        <v>1.1132</v>
      </c>
      <c r="E282" s="8">
        <v>0.98534998069046864</v>
      </c>
      <c r="F282" s="6">
        <f t="shared" ca="1" si="14"/>
        <v>1.0968915985046297</v>
      </c>
    </row>
    <row r="283" spans="1:6" x14ac:dyDescent="0.3">
      <c r="A283" s="1">
        <v>45412</v>
      </c>
      <c r="B283" s="6">
        <v>7.4961000000000002</v>
      </c>
      <c r="C283" s="7">
        <f t="shared" ca="1" si="12"/>
        <v>1</v>
      </c>
      <c r="D283" s="6">
        <f t="shared" ca="1" si="13"/>
        <v>7.4961000000000002</v>
      </c>
      <c r="E283" s="8">
        <v>0.98526820320965736</v>
      </c>
      <c r="F283" s="6">
        <f t="shared" ca="1" si="14"/>
        <v>7.385668978079913</v>
      </c>
    </row>
    <row r="284" spans="1:6" x14ac:dyDescent="0.3">
      <c r="A284" s="1">
        <v>45414</v>
      </c>
      <c r="B284" s="6">
        <v>7.1436999999999999</v>
      </c>
      <c r="C284" s="7">
        <f t="shared" ca="1" si="12"/>
        <v>1</v>
      </c>
      <c r="D284" s="6">
        <f t="shared" ca="1" si="13"/>
        <v>7.1436999999999999</v>
      </c>
      <c r="E284" s="8">
        <v>0.98522731446925171</v>
      </c>
      <c r="F284" s="6">
        <f t="shared" ca="1" si="14"/>
        <v>7.0381683663739931</v>
      </c>
    </row>
    <row r="285" spans="1:6" x14ac:dyDescent="0.3">
      <c r="A285" s="1">
        <v>45415</v>
      </c>
      <c r="B285" s="6">
        <v>0.82379999999999998</v>
      </c>
      <c r="C285" s="7">
        <f t="shared" ca="1" si="12"/>
        <v>1</v>
      </c>
      <c r="D285" s="6">
        <f t="shared" ca="1" si="13"/>
        <v>0.82379999999999998</v>
      </c>
      <c r="E285" s="8">
        <v>0.98520687009904884</v>
      </c>
      <c r="F285" s="6">
        <f t="shared" ca="1" si="14"/>
        <v>0.81161341958759636</v>
      </c>
    </row>
    <row r="286" spans="1:6" x14ac:dyDescent="0.3">
      <c r="A286" s="1">
        <v>45418</v>
      </c>
      <c r="B286" s="6">
        <v>6.6910999999999996</v>
      </c>
      <c r="C286" s="7">
        <f t="shared" ca="1" si="12"/>
        <v>1</v>
      </c>
      <c r="D286" s="6">
        <f t="shared" ca="1" si="13"/>
        <v>6.6910999999999996</v>
      </c>
      <c r="E286" s="8">
        <v>0.98514553698844032</v>
      </c>
      <c r="F286" s="6">
        <f t="shared" ca="1" si="14"/>
        <v>6.5917073025433526</v>
      </c>
    </row>
    <row r="287" spans="1:6" x14ac:dyDescent="0.3">
      <c r="A287" s="1">
        <v>45421</v>
      </c>
      <c r="B287" s="6">
        <v>9.1766000000000005</v>
      </c>
      <c r="C287" s="7">
        <f t="shared" ca="1" si="12"/>
        <v>1</v>
      </c>
      <c r="D287" s="6">
        <f t="shared" ca="1" si="13"/>
        <v>9.1766000000000005</v>
      </c>
      <c r="E287" s="8">
        <v>0.98508420387783191</v>
      </c>
      <c r="F287" s="6">
        <f t="shared" ca="1" si="14"/>
        <v>9.0397237053053132</v>
      </c>
    </row>
    <row r="288" spans="1:6" x14ac:dyDescent="0.3">
      <c r="A288" s="1">
        <v>45422</v>
      </c>
      <c r="B288" s="6">
        <v>0.83950000000000002</v>
      </c>
      <c r="C288" s="7">
        <f t="shared" ca="1" si="12"/>
        <v>1</v>
      </c>
      <c r="D288" s="6">
        <f t="shared" ca="1" si="13"/>
        <v>0.83950000000000002</v>
      </c>
      <c r="E288" s="8">
        <v>0.98506375950762903</v>
      </c>
      <c r="F288" s="6">
        <f t="shared" ca="1" si="14"/>
        <v>0.82696102610665456</v>
      </c>
    </row>
    <row r="289" spans="1:6" x14ac:dyDescent="0.3">
      <c r="A289" s="1">
        <v>45425</v>
      </c>
      <c r="B289" s="6">
        <v>2.6141000000000001</v>
      </c>
      <c r="C289" s="7">
        <f t="shared" ca="1" si="12"/>
        <v>1</v>
      </c>
      <c r="D289" s="6">
        <f t="shared" ca="1" si="13"/>
        <v>2.6141000000000001</v>
      </c>
      <c r="E289" s="8">
        <v>0.98500242639702051</v>
      </c>
      <c r="F289" s="6">
        <f t="shared" ca="1" si="14"/>
        <v>2.5748948428444516</v>
      </c>
    </row>
    <row r="290" spans="1:6" x14ac:dyDescent="0.3">
      <c r="A290" s="1">
        <v>45428</v>
      </c>
      <c r="B290" s="6">
        <v>9.9647000000000006</v>
      </c>
      <c r="C290" s="7">
        <f t="shared" ca="1" si="12"/>
        <v>1</v>
      </c>
      <c r="D290" s="6">
        <f t="shared" ca="1" si="13"/>
        <v>9.9647000000000006</v>
      </c>
      <c r="E290" s="8">
        <v>0.98494109328641211</v>
      </c>
      <c r="F290" s="6">
        <f t="shared" ca="1" si="14"/>
        <v>9.8146425122711118</v>
      </c>
    </row>
    <row r="291" spans="1:6" x14ac:dyDescent="0.3">
      <c r="A291" s="1">
        <v>45429</v>
      </c>
      <c r="B291" s="6">
        <v>1.5221</v>
      </c>
      <c r="C291" s="7">
        <f t="shared" ca="1" si="12"/>
        <v>1</v>
      </c>
      <c r="D291" s="6">
        <f t="shared" ca="1" si="13"/>
        <v>1.5221</v>
      </c>
      <c r="E291" s="8">
        <v>0.98492064891620923</v>
      </c>
      <c r="F291" s="6">
        <f t="shared" ca="1" si="14"/>
        <v>1.499147719715362</v>
      </c>
    </row>
    <row r="292" spans="1:6" x14ac:dyDescent="0.3">
      <c r="A292" s="1">
        <v>45435</v>
      </c>
      <c r="B292" s="6">
        <v>2.7099000000000002</v>
      </c>
      <c r="C292" s="7">
        <f t="shared" ca="1" si="12"/>
        <v>1</v>
      </c>
      <c r="D292" s="6">
        <f t="shared" ca="1" si="13"/>
        <v>2.7099000000000002</v>
      </c>
      <c r="E292" s="8">
        <v>0.9847979826949923</v>
      </c>
      <c r="F292" s="6">
        <f t="shared" ca="1" si="14"/>
        <v>2.6687040533051598</v>
      </c>
    </row>
    <row r="293" spans="1:6" x14ac:dyDescent="0.3">
      <c r="A293" s="1">
        <v>45439</v>
      </c>
      <c r="B293" s="6">
        <v>7.9028999999999998</v>
      </c>
      <c r="C293" s="7">
        <f t="shared" ca="1" si="12"/>
        <v>1</v>
      </c>
      <c r="D293" s="6">
        <f t="shared" ca="1" si="13"/>
        <v>7.9028999999999998</v>
      </c>
      <c r="E293" s="8">
        <v>0.98471620521418091</v>
      </c>
      <c r="F293" s="6">
        <f t="shared" ca="1" si="14"/>
        <v>7.7821136981871497</v>
      </c>
    </row>
    <row r="294" spans="1:6" x14ac:dyDescent="0.3">
      <c r="A294" s="1">
        <v>45443</v>
      </c>
      <c r="B294" s="6">
        <v>1.2748999999999999</v>
      </c>
      <c r="C294" s="7">
        <f t="shared" ca="1" si="12"/>
        <v>1</v>
      </c>
      <c r="D294" s="6">
        <f t="shared" ca="1" si="13"/>
        <v>1.2748999999999999</v>
      </c>
      <c r="E294" s="8">
        <v>0.98463442773336962</v>
      </c>
      <c r="F294" s="6">
        <f t="shared" ca="1" si="14"/>
        <v>1.2553104319172728</v>
      </c>
    </row>
    <row r="295" spans="1:6" x14ac:dyDescent="0.3">
      <c r="A295" s="1">
        <v>45446</v>
      </c>
      <c r="B295" s="6">
        <v>0.97219999999999995</v>
      </c>
      <c r="C295" s="7">
        <f t="shared" ca="1" si="12"/>
        <v>1</v>
      </c>
      <c r="D295" s="6">
        <f t="shared" ca="1" si="13"/>
        <v>0.97219999999999995</v>
      </c>
      <c r="E295" s="8">
        <v>0.9845730946227611</v>
      </c>
      <c r="F295" s="6">
        <f t="shared" ca="1" si="14"/>
        <v>0.95720196259224832</v>
      </c>
    </row>
    <row r="296" spans="1:6" x14ac:dyDescent="0.3">
      <c r="A296" s="1">
        <v>45449</v>
      </c>
      <c r="B296" s="6">
        <v>5.1299999999999998E-2</v>
      </c>
      <c r="C296" s="7">
        <f t="shared" ca="1" si="12"/>
        <v>1</v>
      </c>
      <c r="D296" s="6">
        <f t="shared" ca="1" si="13"/>
        <v>5.1299999999999998E-2</v>
      </c>
      <c r="E296" s="8">
        <v>0.98451176151215269</v>
      </c>
      <c r="F296" s="6">
        <f t="shared" ca="1" si="14"/>
        <v>5.0505453365573431E-2</v>
      </c>
    </row>
    <row r="297" spans="1:6" x14ac:dyDescent="0.3">
      <c r="A297" s="1">
        <v>45456</v>
      </c>
      <c r="B297" s="6">
        <v>0.96909999999999996</v>
      </c>
      <c r="C297" s="7">
        <f t="shared" ca="1" si="12"/>
        <v>1</v>
      </c>
      <c r="D297" s="6">
        <f t="shared" ca="1" si="13"/>
        <v>0.96909999999999996</v>
      </c>
      <c r="E297" s="8">
        <v>0.98436865092073289</v>
      </c>
      <c r="F297" s="6">
        <f t="shared" ca="1" si="14"/>
        <v>0.95395165960728223</v>
      </c>
    </row>
    <row r="298" spans="1:6" x14ac:dyDescent="0.3">
      <c r="A298" s="1">
        <v>45470</v>
      </c>
      <c r="B298" s="6">
        <v>0.5373</v>
      </c>
      <c r="C298" s="7">
        <f t="shared" ca="1" si="12"/>
        <v>1</v>
      </c>
      <c r="D298" s="6">
        <f t="shared" ca="1" si="13"/>
        <v>0.5373</v>
      </c>
      <c r="E298" s="8">
        <v>0.98408242973789328</v>
      </c>
      <c r="F298" s="6">
        <f t="shared" ca="1" si="14"/>
        <v>0.52874748949817008</v>
      </c>
    </row>
    <row r="299" spans="1:6" x14ac:dyDescent="0.3">
      <c r="A299" s="1">
        <v>45471</v>
      </c>
      <c r="B299" s="6">
        <v>2.4026000000000001</v>
      </c>
      <c r="C299" s="7">
        <f t="shared" ca="1" si="12"/>
        <v>1</v>
      </c>
      <c r="D299" s="6">
        <f t="shared" ca="1" si="13"/>
        <v>2.4026000000000001</v>
      </c>
      <c r="E299" s="8">
        <v>0.98406198536769041</v>
      </c>
      <c r="F299" s="6">
        <f t="shared" ca="1" si="14"/>
        <v>2.364307326044413</v>
      </c>
    </row>
    <row r="300" spans="1:6" x14ac:dyDescent="0.3">
      <c r="A300" s="1">
        <v>45476</v>
      </c>
      <c r="B300" s="6">
        <v>1.0296000000000001</v>
      </c>
      <c r="C300" s="7">
        <f t="shared" ca="1" si="12"/>
        <v>1</v>
      </c>
      <c r="D300" s="6">
        <f t="shared" ca="1" si="13"/>
        <v>1.0296000000000001</v>
      </c>
      <c r="E300" s="8">
        <v>0.98395976351667624</v>
      </c>
      <c r="F300" s="6">
        <f t="shared" ca="1" si="14"/>
        <v>1.0130849725167699</v>
      </c>
    </row>
    <row r="301" spans="1:6" x14ac:dyDescent="0.3">
      <c r="A301" s="1">
        <v>45481</v>
      </c>
      <c r="B301" s="6">
        <v>1.1328</v>
      </c>
      <c r="C301" s="7">
        <f t="shared" ca="1" si="12"/>
        <v>1</v>
      </c>
      <c r="D301" s="6">
        <f t="shared" ca="1" si="13"/>
        <v>1.1328</v>
      </c>
      <c r="E301" s="8">
        <v>0.98385754166566208</v>
      </c>
      <c r="F301" s="6">
        <f t="shared" ca="1" si="14"/>
        <v>1.1145138231988621</v>
      </c>
    </row>
    <row r="302" spans="1:6" x14ac:dyDescent="0.3">
      <c r="A302" s="1">
        <v>45495</v>
      </c>
      <c r="B302" s="6">
        <v>1.2578</v>
      </c>
      <c r="C302" s="7">
        <f t="shared" ca="1" si="12"/>
        <v>1</v>
      </c>
      <c r="D302" s="6">
        <f t="shared" ca="1" si="13"/>
        <v>1.2578</v>
      </c>
      <c r="E302" s="8">
        <v>0.98356078267196645</v>
      </c>
      <c r="F302" s="6">
        <f t="shared" ca="1" si="14"/>
        <v>1.2371227524447994</v>
      </c>
    </row>
    <row r="303" spans="1:6" x14ac:dyDescent="0.3">
      <c r="A303" s="1">
        <v>45506</v>
      </c>
      <c r="B303" s="6">
        <v>0.87609999999999999</v>
      </c>
      <c r="C303" s="7">
        <f t="shared" ca="1" si="12"/>
        <v>1</v>
      </c>
      <c r="D303" s="6">
        <f t="shared" ca="1" si="13"/>
        <v>0.87609999999999999</v>
      </c>
      <c r="E303" s="8">
        <v>0.98331933518283354</v>
      </c>
      <c r="F303" s="6">
        <f t="shared" ca="1" si="14"/>
        <v>0.86148606955368046</v>
      </c>
    </row>
    <row r="304" spans="1:6" x14ac:dyDescent="0.3">
      <c r="A304" s="1">
        <v>45509</v>
      </c>
      <c r="B304" s="6">
        <v>0.98750000000000004</v>
      </c>
      <c r="C304" s="7">
        <f t="shared" ca="1" si="12"/>
        <v>1</v>
      </c>
      <c r="D304" s="6">
        <f t="shared" ca="1" si="13"/>
        <v>0.98750000000000004</v>
      </c>
      <c r="E304" s="8">
        <v>0.98325348586761541</v>
      </c>
      <c r="F304" s="6">
        <f t="shared" ca="1" si="14"/>
        <v>0.97096281729427025</v>
      </c>
    </row>
    <row r="305" spans="1:6" x14ac:dyDescent="0.3">
      <c r="A305" s="1">
        <v>45541</v>
      </c>
      <c r="B305" s="6">
        <v>0.19719999999999999</v>
      </c>
      <c r="C305" s="7">
        <f t="shared" ca="1" si="12"/>
        <v>1</v>
      </c>
      <c r="D305" s="6">
        <f t="shared" ca="1" si="13"/>
        <v>0.19719999999999999</v>
      </c>
      <c r="E305" s="8">
        <v>0.98255109317195599</v>
      </c>
      <c r="F305" s="6">
        <f t="shared" ca="1" si="14"/>
        <v>0.19375907557350971</v>
      </c>
    </row>
    <row r="306" spans="1:6" x14ac:dyDescent="0.3">
      <c r="A306" s="1">
        <v>45558</v>
      </c>
      <c r="B306" s="6">
        <v>1.2037</v>
      </c>
      <c r="C306" s="7">
        <f t="shared" ca="1" si="12"/>
        <v>1</v>
      </c>
      <c r="D306" s="6">
        <f t="shared" ca="1" si="13"/>
        <v>1.2037</v>
      </c>
      <c r="E306" s="8">
        <v>0.98217794705238692</v>
      </c>
      <c r="F306" s="6">
        <f t="shared" ca="1" si="14"/>
        <v>1.1822475948669582</v>
      </c>
    </row>
    <row r="307" spans="1:6" x14ac:dyDescent="0.3">
      <c r="A307" s="1">
        <v>45562</v>
      </c>
      <c r="B307" s="6">
        <v>2.3889999999999998</v>
      </c>
      <c r="C307" s="7">
        <f t="shared" ca="1" si="12"/>
        <v>1</v>
      </c>
      <c r="D307" s="6">
        <f t="shared" ca="1" si="13"/>
        <v>2.3889999999999998</v>
      </c>
      <c r="E307" s="8">
        <v>0.98209014796542959</v>
      </c>
      <c r="F307" s="6">
        <f t="shared" ca="1" si="14"/>
        <v>2.3462133634894111</v>
      </c>
    </row>
    <row r="308" spans="1:6" x14ac:dyDescent="0.3">
      <c r="A308" s="1">
        <v>45572</v>
      </c>
      <c r="B308" s="6">
        <v>0.87360000000000004</v>
      </c>
      <c r="C308" s="7">
        <f t="shared" ca="1" si="12"/>
        <v>1</v>
      </c>
      <c r="D308" s="6">
        <f t="shared" ca="1" si="13"/>
        <v>0.87360000000000004</v>
      </c>
      <c r="E308" s="8">
        <v>0.98187065024803588</v>
      </c>
      <c r="F308" s="6">
        <f t="shared" ca="1" si="14"/>
        <v>0.85776220005668424</v>
      </c>
    </row>
    <row r="309" spans="1:6" x14ac:dyDescent="0.3">
      <c r="A309" s="1">
        <v>45595</v>
      </c>
      <c r="B309" s="6">
        <v>2.0739999999999998</v>
      </c>
      <c r="C309" s="7">
        <f t="shared" ca="1" si="12"/>
        <v>1</v>
      </c>
      <c r="D309" s="6">
        <f t="shared" ca="1" si="13"/>
        <v>2.0739999999999998</v>
      </c>
      <c r="E309" s="8">
        <v>0.98134248167860916</v>
      </c>
      <c r="F309" s="6">
        <f t="shared" ca="1" si="14"/>
        <v>2.0353043070014354</v>
      </c>
    </row>
    <row r="310" spans="1:6" x14ac:dyDescent="0.3">
      <c r="A310" s="1">
        <v>45596</v>
      </c>
      <c r="B310" s="6">
        <v>0.3352</v>
      </c>
      <c r="C310" s="7">
        <f t="shared" ca="1" si="12"/>
        <v>1</v>
      </c>
      <c r="D310" s="6">
        <f t="shared" ca="1" si="13"/>
        <v>0.3352</v>
      </c>
      <c r="E310" s="8">
        <v>0.98131897698557147</v>
      </c>
      <c r="F310" s="6">
        <f t="shared" ca="1" si="14"/>
        <v>0.32893812108556353</v>
      </c>
    </row>
    <row r="311" spans="1:6" x14ac:dyDescent="0.3">
      <c r="A311" s="1">
        <v>45597</v>
      </c>
      <c r="B311" s="6">
        <v>0.82379999999999998</v>
      </c>
      <c r="C311" s="7">
        <f t="shared" ca="1" si="12"/>
        <v>1</v>
      </c>
      <c r="D311" s="6">
        <f t="shared" ca="1" si="13"/>
        <v>0.82379999999999998</v>
      </c>
      <c r="E311" s="8">
        <v>0.98129547229253355</v>
      </c>
      <c r="F311" s="6">
        <f t="shared" ca="1" si="14"/>
        <v>0.80839121007458914</v>
      </c>
    </row>
    <row r="312" spans="1:6" x14ac:dyDescent="0.3">
      <c r="A312" s="1">
        <v>45600</v>
      </c>
      <c r="B312" s="6">
        <v>0.54420000000000002</v>
      </c>
      <c r="C312" s="7">
        <f t="shared" ca="1" si="12"/>
        <v>1</v>
      </c>
      <c r="D312" s="6">
        <f t="shared" ca="1" si="13"/>
        <v>0.54420000000000002</v>
      </c>
      <c r="E312" s="8">
        <v>0.98122495821342004</v>
      </c>
      <c r="F312" s="6">
        <f t="shared" ca="1" si="14"/>
        <v>0.53398262225974324</v>
      </c>
    </row>
    <row r="313" spans="1:6" x14ac:dyDescent="0.3">
      <c r="A313" s="1">
        <v>45621</v>
      </c>
      <c r="B313" s="6">
        <v>0.86580000000000001</v>
      </c>
      <c r="C313" s="7">
        <f t="shared" ca="1" si="12"/>
        <v>1</v>
      </c>
      <c r="D313" s="6">
        <f t="shared" ca="1" si="13"/>
        <v>0.86580000000000001</v>
      </c>
      <c r="E313" s="8">
        <v>0.9807313596596261</v>
      </c>
      <c r="F313" s="6">
        <f t="shared" ca="1" si="14"/>
        <v>0.8491172111933043</v>
      </c>
    </row>
    <row r="314" spans="1:6" x14ac:dyDescent="0.3">
      <c r="A314" s="1">
        <v>45628</v>
      </c>
      <c r="B314" s="6">
        <v>1.6465000000000001</v>
      </c>
      <c r="C314" s="7">
        <f t="shared" ca="1" si="12"/>
        <v>1</v>
      </c>
      <c r="D314" s="6">
        <f t="shared" ca="1" si="13"/>
        <v>1.6465000000000001</v>
      </c>
      <c r="E314" s="8">
        <v>0.98056682680836138</v>
      </c>
      <c r="F314" s="6">
        <f t="shared" ca="1" si="14"/>
        <v>1.614503280339967</v>
      </c>
    </row>
    <row r="315" spans="1:6" x14ac:dyDescent="0.3">
      <c r="A315" s="1">
        <v>45638</v>
      </c>
      <c r="B315" s="6">
        <v>1.0406</v>
      </c>
      <c r="C315" s="7">
        <f t="shared" ca="1" si="12"/>
        <v>1</v>
      </c>
      <c r="D315" s="6">
        <f t="shared" ca="1" si="13"/>
        <v>1.0406</v>
      </c>
      <c r="E315" s="8">
        <v>0.98033177987798337</v>
      </c>
      <c r="F315" s="6">
        <f t="shared" ca="1" si="14"/>
        <v>1.0201332501410294</v>
      </c>
    </row>
    <row r="316" spans="1:6" x14ac:dyDescent="0.3">
      <c r="A316" s="1">
        <v>45642</v>
      </c>
      <c r="B316" s="6">
        <v>5.3199999999999997E-2</v>
      </c>
      <c r="C316" s="7">
        <f t="shared" ca="1" si="12"/>
        <v>1</v>
      </c>
      <c r="D316" s="6">
        <f t="shared" ca="1" si="13"/>
        <v>5.3199999999999997E-2</v>
      </c>
      <c r="E316" s="8">
        <v>0.98023776110583216</v>
      </c>
      <c r="F316" s="6">
        <f t="shared" ca="1" si="14"/>
        <v>5.2148648890830269E-2</v>
      </c>
    </row>
    <row r="317" spans="1:6" x14ac:dyDescent="0.3">
      <c r="A317" s="1">
        <v>45663</v>
      </c>
      <c r="B317" s="6">
        <v>2.3260999999999998</v>
      </c>
      <c r="C317" s="7">
        <f t="shared" ca="1" si="12"/>
        <v>1</v>
      </c>
      <c r="D317" s="6">
        <f t="shared" ca="1" si="13"/>
        <v>2.3260999999999998</v>
      </c>
      <c r="E317" s="8">
        <v>0.979744162552038</v>
      </c>
      <c r="F317" s="6">
        <f t="shared" ca="1" si="14"/>
        <v>2.2789828965122956</v>
      </c>
    </row>
    <row r="318" spans="1:6" x14ac:dyDescent="0.3">
      <c r="A318" s="1">
        <v>45667</v>
      </c>
      <c r="B318" s="6">
        <v>0.80620000000000003</v>
      </c>
      <c r="C318" s="7">
        <f t="shared" ca="1" si="12"/>
        <v>1</v>
      </c>
      <c r="D318" s="6">
        <f t="shared" ca="1" si="13"/>
        <v>0.80620000000000003</v>
      </c>
      <c r="E318" s="8">
        <v>0.9796501437798868</v>
      </c>
      <c r="F318" s="6">
        <f t="shared" ca="1" si="14"/>
        <v>0.7897939459153448</v>
      </c>
    </row>
    <row r="319" spans="1:6" x14ac:dyDescent="0.3">
      <c r="A319" s="1">
        <v>45671</v>
      </c>
      <c r="B319" s="6">
        <v>0.31640000000000001</v>
      </c>
      <c r="C319" s="7">
        <f t="shared" ca="1" si="12"/>
        <v>1</v>
      </c>
      <c r="D319" s="6">
        <f t="shared" ca="1" si="13"/>
        <v>0.31640000000000001</v>
      </c>
      <c r="E319" s="8">
        <v>0.97955612500773559</v>
      </c>
      <c r="F319" s="6">
        <f t="shared" ca="1" si="14"/>
        <v>0.30993155795244753</v>
      </c>
    </row>
    <row r="320" spans="1:6" x14ac:dyDescent="0.3">
      <c r="A320" s="1">
        <v>45673</v>
      </c>
      <c r="B320" s="6">
        <v>1.2178</v>
      </c>
      <c r="C320" s="7">
        <f t="shared" ca="1" si="12"/>
        <v>1</v>
      </c>
      <c r="D320" s="6">
        <f t="shared" ca="1" si="13"/>
        <v>1.2178</v>
      </c>
      <c r="E320" s="8">
        <v>0.97950753712994132</v>
      </c>
      <c r="F320" s="6">
        <f t="shared" ca="1" si="14"/>
        <v>1.1928442787168425</v>
      </c>
    </row>
    <row r="321" spans="1:6" x14ac:dyDescent="0.3">
      <c r="A321" s="1">
        <v>45685</v>
      </c>
      <c r="B321" s="6">
        <v>0.38150000000000001</v>
      </c>
      <c r="C321" s="7">
        <f t="shared" ca="1" si="12"/>
        <v>1</v>
      </c>
      <c r="D321" s="6">
        <f t="shared" ca="1" si="13"/>
        <v>0.38150000000000001</v>
      </c>
      <c r="E321" s="8">
        <v>0.97920653891250131</v>
      </c>
      <c r="F321" s="6">
        <f t="shared" ca="1" si="14"/>
        <v>0.37356729459511928</v>
      </c>
    </row>
    <row r="322" spans="1:6" x14ac:dyDescent="0.3">
      <c r="A322" s="1">
        <v>45688</v>
      </c>
      <c r="B322" s="6">
        <v>4.2941000000000003</v>
      </c>
      <c r="C322" s="7">
        <f t="shared" ca="1" si="12"/>
        <v>1</v>
      </c>
      <c r="D322" s="6">
        <f t="shared" ca="1" si="13"/>
        <v>4.2941000000000003</v>
      </c>
      <c r="E322" s="8">
        <v>0.97913128935814142</v>
      </c>
      <c r="F322" s="6">
        <f t="shared" ca="1" si="14"/>
        <v>4.2044876696327957</v>
      </c>
    </row>
    <row r="323" spans="1:6" x14ac:dyDescent="0.3">
      <c r="A323" s="1">
        <v>45702</v>
      </c>
      <c r="B323" s="6">
        <v>0.71909999999999996</v>
      </c>
      <c r="C323" s="7">
        <f t="shared" ref="C323:C386" ca="1" si="15">IF(A323&lt;=TODAY(),0,1)</f>
        <v>1</v>
      </c>
      <c r="D323" s="6">
        <f t="shared" ref="D323:D386" ca="1" si="16">+B323*C323</f>
        <v>0.71909999999999996</v>
      </c>
      <c r="E323" s="8">
        <v>0.97878012477112786</v>
      </c>
      <c r="F323" s="6">
        <f t="shared" ref="F323:F386" ca="1" si="17">+D323*E323</f>
        <v>0.70384078772291803</v>
      </c>
    </row>
    <row r="324" spans="1:6" x14ac:dyDescent="0.3">
      <c r="A324" s="1">
        <v>45720</v>
      </c>
      <c r="B324" s="6">
        <v>4.7199999999999999E-2</v>
      </c>
      <c r="C324" s="7">
        <f t="shared" ca="1" si="15"/>
        <v>1</v>
      </c>
      <c r="D324" s="6">
        <f t="shared" ca="1" si="16"/>
        <v>4.7199999999999999E-2</v>
      </c>
      <c r="E324" s="8">
        <v>0.97832862744496785</v>
      </c>
      <c r="F324" s="6">
        <f t="shared" ca="1" si="17"/>
        <v>4.617711121540248E-2</v>
      </c>
    </row>
    <row r="325" spans="1:6" x14ac:dyDescent="0.3">
      <c r="A325" s="1">
        <v>45730</v>
      </c>
      <c r="B325" s="6">
        <v>0.52859999999999996</v>
      </c>
      <c r="C325" s="7">
        <f t="shared" ca="1" si="15"/>
        <v>1</v>
      </c>
      <c r="D325" s="6">
        <f t="shared" ca="1" si="16"/>
        <v>0.52859999999999996</v>
      </c>
      <c r="E325" s="8">
        <v>0.97807779559710117</v>
      </c>
      <c r="F325" s="6">
        <f t="shared" ca="1" si="17"/>
        <v>0.51701192275262764</v>
      </c>
    </row>
    <row r="326" spans="1:6" x14ac:dyDescent="0.3">
      <c r="A326" s="1">
        <v>45743</v>
      </c>
      <c r="B326" s="6">
        <v>0.99680000000000002</v>
      </c>
      <c r="C326" s="7">
        <f t="shared" ca="1" si="15"/>
        <v>1</v>
      </c>
      <c r="D326" s="6">
        <f t="shared" ca="1" si="16"/>
        <v>0.99680000000000002</v>
      </c>
      <c r="E326" s="8">
        <v>0.97775171419487439</v>
      </c>
      <c r="F326" s="6">
        <f t="shared" ca="1" si="17"/>
        <v>0.97462290870945079</v>
      </c>
    </row>
    <row r="327" spans="1:6" x14ac:dyDescent="0.3">
      <c r="A327" s="1">
        <v>45744</v>
      </c>
      <c r="B327" s="6">
        <v>2.3260999999999998</v>
      </c>
      <c r="C327" s="7">
        <f t="shared" ca="1" si="15"/>
        <v>1</v>
      </c>
      <c r="D327" s="6">
        <f t="shared" ca="1" si="16"/>
        <v>2.3260999999999998</v>
      </c>
      <c r="E327" s="8">
        <v>0.97772663101008783</v>
      </c>
      <c r="F327" s="6">
        <f t="shared" ca="1" si="17"/>
        <v>2.2742899163925649</v>
      </c>
    </row>
    <row r="328" spans="1:6" x14ac:dyDescent="0.3">
      <c r="A328" s="1">
        <v>45747</v>
      </c>
      <c r="B328" s="6">
        <v>2.5649000000000002</v>
      </c>
      <c r="C328" s="7">
        <f t="shared" ca="1" si="15"/>
        <v>1</v>
      </c>
      <c r="D328" s="6">
        <f t="shared" ca="1" si="16"/>
        <v>2.5649000000000002</v>
      </c>
      <c r="E328" s="8">
        <v>0.97765138145572772</v>
      </c>
      <c r="F328" s="6">
        <f t="shared" ca="1" si="17"/>
        <v>2.507578028295796</v>
      </c>
    </row>
    <row r="329" spans="1:6" x14ac:dyDescent="0.3">
      <c r="A329" s="1">
        <v>45755</v>
      </c>
      <c r="B329" s="6">
        <v>1.3561000000000001</v>
      </c>
      <c r="C329" s="7">
        <f t="shared" ca="1" si="15"/>
        <v>1</v>
      </c>
      <c r="D329" s="6">
        <f t="shared" ca="1" si="16"/>
        <v>1.3561000000000001</v>
      </c>
      <c r="E329" s="8">
        <v>0.97745071597743438</v>
      </c>
      <c r="F329" s="6">
        <f t="shared" ca="1" si="17"/>
        <v>1.3255209159369989</v>
      </c>
    </row>
    <row r="330" spans="1:6" x14ac:dyDescent="0.3">
      <c r="A330" s="1">
        <v>45761</v>
      </c>
      <c r="B330" s="6">
        <v>1.9824999999999999</v>
      </c>
      <c r="C330" s="7">
        <f t="shared" ca="1" si="15"/>
        <v>1</v>
      </c>
      <c r="D330" s="6">
        <f t="shared" ca="1" si="16"/>
        <v>1.9824999999999999</v>
      </c>
      <c r="E330" s="8">
        <v>0.97730021686871438</v>
      </c>
      <c r="F330" s="6">
        <f t="shared" ca="1" si="17"/>
        <v>1.9374976799422261</v>
      </c>
    </row>
    <row r="331" spans="1:6" x14ac:dyDescent="0.3">
      <c r="A331" s="1">
        <v>45769</v>
      </c>
      <c r="B331" s="6">
        <v>1.2826</v>
      </c>
      <c r="C331" s="7">
        <f t="shared" ca="1" si="15"/>
        <v>1</v>
      </c>
      <c r="D331" s="6">
        <f t="shared" ca="1" si="16"/>
        <v>1.2826</v>
      </c>
      <c r="E331" s="8">
        <v>0.97708845800947142</v>
      </c>
      <c r="F331" s="6">
        <f t="shared" ca="1" si="17"/>
        <v>1.2532136562429479</v>
      </c>
    </row>
    <row r="332" spans="1:6" x14ac:dyDescent="0.3">
      <c r="A332" s="1">
        <v>45772</v>
      </c>
      <c r="B332" s="6">
        <v>4.3917000000000002</v>
      </c>
      <c r="C332" s="7">
        <f t="shared" ca="1" si="15"/>
        <v>1</v>
      </c>
      <c r="D332" s="6">
        <f t="shared" ca="1" si="16"/>
        <v>4.3917000000000002</v>
      </c>
      <c r="E332" s="8">
        <v>0.97700845414902404</v>
      </c>
      <c r="F332" s="6">
        <f t="shared" ca="1" si="17"/>
        <v>4.290728028086269</v>
      </c>
    </row>
    <row r="333" spans="1:6" x14ac:dyDescent="0.3">
      <c r="A333" s="1">
        <v>45777</v>
      </c>
      <c r="B333" s="6">
        <v>7.2575000000000003</v>
      </c>
      <c r="C333" s="7">
        <f t="shared" ca="1" si="15"/>
        <v>1</v>
      </c>
      <c r="D333" s="6">
        <f t="shared" ca="1" si="16"/>
        <v>7.2575000000000003</v>
      </c>
      <c r="E333" s="8">
        <v>0.97687511438161145</v>
      </c>
      <c r="F333" s="6">
        <f t="shared" ca="1" si="17"/>
        <v>7.0896711426245451</v>
      </c>
    </row>
    <row r="334" spans="1:6" x14ac:dyDescent="0.3">
      <c r="A334" s="1">
        <v>45779</v>
      </c>
      <c r="B334" s="6">
        <v>7.7138</v>
      </c>
      <c r="C334" s="7">
        <f t="shared" ca="1" si="15"/>
        <v>1</v>
      </c>
      <c r="D334" s="6">
        <f t="shared" ca="1" si="16"/>
        <v>7.7138</v>
      </c>
      <c r="E334" s="8">
        <v>0.97682177847464646</v>
      </c>
      <c r="F334" s="6">
        <f t="shared" ca="1" si="17"/>
        <v>7.5350078347977281</v>
      </c>
    </row>
    <row r="335" spans="1:6" x14ac:dyDescent="0.3">
      <c r="A335" s="1">
        <v>45783</v>
      </c>
      <c r="B335" s="6">
        <v>6.4779999999999998</v>
      </c>
      <c r="C335" s="7">
        <f t="shared" ca="1" si="15"/>
        <v>1</v>
      </c>
      <c r="D335" s="6">
        <f t="shared" ca="1" si="16"/>
        <v>6.4779999999999998</v>
      </c>
      <c r="E335" s="8">
        <v>0.97671510666071648</v>
      </c>
      <c r="F335" s="6">
        <f t="shared" ca="1" si="17"/>
        <v>6.3271604609481216</v>
      </c>
    </row>
    <row r="336" spans="1:6" x14ac:dyDescent="0.3">
      <c r="A336" s="1">
        <v>45786</v>
      </c>
      <c r="B336" s="6">
        <v>9.6972000000000005</v>
      </c>
      <c r="C336" s="7">
        <f t="shared" ca="1" si="15"/>
        <v>1</v>
      </c>
      <c r="D336" s="6">
        <f t="shared" ca="1" si="16"/>
        <v>9.6972000000000005</v>
      </c>
      <c r="E336" s="8">
        <v>0.97663510280026888</v>
      </c>
      <c r="F336" s="6">
        <f t="shared" ca="1" si="17"/>
        <v>9.4706259188747683</v>
      </c>
    </row>
    <row r="337" spans="1:6" x14ac:dyDescent="0.3">
      <c r="A337" s="1">
        <v>45790</v>
      </c>
      <c r="B337" s="6">
        <v>2.5308999999999999</v>
      </c>
      <c r="C337" s="7">
        <f t="shared" ca="1" si="15"/>
        <v>1</v>
      </c>
      <c r="D337" s="6">
        <f t="shared" ca="1" si="16"/>
        <v>2.5308999999999999</v>
      </c>
      <c r="E337" s="8">
        <v>0.9765284309863389</v>
      </c>
      <c r="F337" s="6">
        <f t="shared" ca="1" si="17"/>
        <v>2.471495805983325</v>
      </c>
    </row>
    <row r="338" spans="1:6" x14ac:dyDescent="0.3">
      <c r="A338" s="1">
        <v>45793</v>
      </c>
      <c r="B338" s="6">
        <v>5.3030999999999997</v>
      </c>
      <c r="C338" s="7">
        <f t="shared" ca="1" si="15"/>
        <v>1</v>
      </c>
      <c r="D338" s="6">
        <f t="shared" ca="1" si="16"/>
        <v>5.3030999999999997</v>
      </c>
      <c r="E338" s="8">
        <v>0.97644842712589153</v>
      </c>
      <c r="F338" s="6">
        <f t="shared" ca="1" si="17"/>
        <v>5.1782036538913152</v>
      </c>
    </row>
    <row r="339" spans="1:6" x14ac:dyDescent="0.3">
      <c r="A339" s="1">
        <v>45792</v>
      </c>
      <c r="B339" s="6">
        <v>5.8181000000000003</v>
      </c>
      <c r="C339" s="7">
        <f t="shared" ca="1" si="15"/>
        <v>1</v>
      </c>
      <c r="D339" s="6">
        <f t="shared" ca="1" si="16"/>
        <v>5.8181000000000003</v>
      </c>
      <c r="E339" s="8">
        <v>0.97647509507937391</v>
      </c>
      <c r="F339" s="6">
        <f t="shared" ca="1" si="17"/>
        <v>5.6812297506813056</v>
      </c>
    </row>
    <row r="340" spans="1:6" x14ac:dyDescent="0.3">
      <c r="A340" s="1">
        <v>45800</v>
      </c>
      <c r="B340" s="6">
        <v>2.6236000000000002</v>
      </c>
      <c r="C340" s="7">
        <f t="shared" ca="1" si="15"/>
        <v>1</v>
      </c>
      <c r="D340" s="6">
        <f t="shared" ca="1" si="16"/>
        <v>2.6236000000000002</v>
      </c>
      <c r="E340" s="8">
        <v>0.97626175145151395</v>
      </c>
      <c r="F340" s="6">
        <f t="shared" ca="1" si="17"/>
        <v>2.5613203311081922</v>
      </c>
    </row>
    <row r="341" spans="1:6" x14ac:dyDescent="0.3">
      <c r="A341" s="1">
        <v>45804</v>
      </c>
      <c r="B341" s="6">
        <v>7.6513</v>
      </c>
      <c r="C341" s="7">
        <f t="shared" ca="1" si="15"/>
        <v>1</v>
      </c>
      <c r="D341" s="6">
        <f t="shared" ca="1" si="16"/>
        <v>7.6513</v>
      </c>
      <c r="E341" s="8">
        <v>0.97615507963758397</v>
      </c>
      <c r="F341" s="6">
        <f t="shared" ca="1" si="17"/>
        <v>7.4688553608310464</v>
      </c>
    </row>
    <row r="342" spans="1:6" x14ac:dyDescent="0.3">
      <c r="A342" s="1">
        <v>45807</v>
      </c>
      <c r="B342" s="6">
        <v>1.2343</v>
      </c>
      <c r="C342" s="7">
        <f t="shared" ca="1" si="15"/>
        <v>1</v>
      </c>
      <c r="D342" s="6">
        <f t="shared" ca="1" si="16"/>
        <v>1.2343</v>
      </c>
      <c r="E342" s="8">
        <v>0.97607507577713637</v>
      </c>
      <c r="F342" s="6">
        <f t="shared" ca="1" si="17"/>
        <v>1.2047694660317194</v>
      </c>
    </row>
    <row r="343" spans="1:6" x14ac:dyDescent="0.3">
      <c r="A343" s="1">
        <v>45811</v>
      </c>
      <c r="B343" s="6">
        <v>0.94130000000000003</v>
      </c>
      <c r="C343" s="7">
        <f t="shared" ca="1" si="15"/>
        <v>1</v>
      </c>
      <c r="D343" s="6">
        <f t="shared" ca="1" si="16"/>
        <v>0.94130000000000003</v>
      </c>
      <c r="E343" s="8">
        <v>0.97596840396320639</v>
      </c>
      <c r="F343" s="6">
        <f t="shared" ca="1" si="17"/>
        <v>0.9186790586505662</v>
      </c>
    </row>
    <row r="344" spans="1:6" x14ac:dyDescent="0.3">
      <c r="A344" s="1">
        <v>45814</v>
      </c>
      <c r="B344" s="6">
        <v>4.9700000000000001E-2</v>
      </c>
      <c r="C344" s="7">
        <f t="shared" ca="1" si="15"/>
        <v>1</v>
      </c>
      <c r="D344" s="6">
        <f t="shared" ca="1" si="16"/>
        <v>4.9700000000000001E-2</v>
      </c>
      <c r="E344" s="8">
        <v>0.97588840010275901</v>
      </c>
      <c r="F344" s="6">
        <f t="shared" ca="1" si="17"/>
        <v>4.8501653485107127E-2</v>
      </c>
    </row>
    <row r="345" spans="1:6" x14ac:dyDescent="0.3">
      <c r="A345" s="1">
        <v>45821</v>
      </c>
      <c r="B345" s="6">
        <v>0.93830000000000002</v>
      </c>
      <c r="C345" s="7">
        <f t="shared" ca="1" si="15"/>
        <v>1</v>
      </c>
      <c r="D345" s="6">
        <f t="shared" ca="1" si="16"/>
        <v>0.93830000000000002</v>
      </c>
      <c r="E345" s="8">
        <v>0.97570172442838143</v>
      </c>
      <c r="F345" s="6">
        <f t="shared" ca="1" si="17"/>
        <v>0.91550092803115035</v>
      </c>
    </row>
    <row r="346" spans="1:6" x14ac:dyDescent="0.3">
      <c r="A346" s="1">
        <v>45835</v>
      </c>
      <c r="B346" s="6">
        <v>2.8462999999999998</v>
      </c>
      <c r="C346" s="7">
        <f t="shared" ca="1" si="15"/>
        <v>1</v>
      </c>
      <c r="D346" s="6">
        <f t="shared" ca="1" si="16"/>
        <v>2.8462999999999998</v>
      </c>
      <c r="E346" s="8">
        <v>0.9753283730796265</v>
      </c>
      <c r="F346" s="6">
        <f t="shared" ca="1" si="17"/>
        <v>2.7760771482965407</v>
      </c>
    </row>
    <row r="347" spans="1:6" x14ac:dyDescent="0.3">
      <c r="A347" s="1">
        <v>45841</v>
      </c>
      <c r="B347" s="6">
        <v>0.99680000000000002</v>
      </c>
      <c r="C347" s="7">
        <f t="shared" ca="1" si="15"/>
        <v>1</v>
      </c>
      <c r="D347" s="6">
        <f t="shared" ca="1" si="16"/>
        <v>0.99680000000000002</v>
      </c>
      <c r="E347" s="8">
        <v>0.9751683653587313</v>
      </c>
      <c r="F347" s="6">
        <f t="shared" ca="1" si="17"/>
        <v>0.97204782658958333</v>
      </c>
    </row>
    <row r="348" spans="1:6" x14ac:dyDescent="0.3">
      <c r="A348" s="1">
        <v>45846</v>
      </c>
      <c r="B348" s="6">
        <v>1.0968</v>
      </c>
      <c r="C348" s="7">
        <f t="shared" ca="1" si="15"/>
        <v>1</v>
      </c>
      <c r="D348" s="6">
        <f t="shared" ca="1" si="16"/>
        <v>1.0968</v>
      </c>
      <c r="E348" s="8">
        <v>0.97503502559131894</v>
      </c>
      <c r="F348" s="6">
        <f t="shared" ca="1" si="17"/>
        <v>1.0694184160685587</v>
      </c>
    </row>
    <row r="349" spans="1:6" x14ac:dyDescent="0.3">
      <c r="A349" s="1">
        <v>45860</v>
      </c>
      <c r="B349" s="6">
        <v>1.2178</v>
      </c>
      <c r="C349" s="7">
        <f t="shared" ca="1" si="15"/>
        <v>1</v>
      </c>
      <c r="D349" s="6">
        <f t="shared" ca="1" si="16"/>
        <v>1.2178</v>
      </c>
      <c r="E349" s="8">
        <v>0.97465105635527927</v>
      </c>
      <c r="F349" s="6">
        <f t="shared" ca="1" si="17"/>
        <v>1.1869300564294591</v>
      </c>
    </row>
    <row r="350" spans="1:6" x14ac:dyDescent="0.3">
      <c r="A350" s="1">
        <v>45870</v>
      </c>
      <c r="B350" s="6">
        <v>0.84819999999999995</v>
      </c>
      <c r="C350" s="7">
        <f t="shared" ca="1" si="15"/>
        <v>1</v>
      </c>
      <c r="D350" s="6">
        <f t="shared" ca="1" si="16"/>
        <v>0.84819999999999995</v>
      </c>
      <c r="E350" s="8">
        <v>0.97436920840999375</v>
      </c>
      <c r="F350" s="6">
        <f t="shared" ca="1" si="17"/>
        <v>0.82645996257335663</v>
      </c>
    </row>
    <row r="351" spans="1:6" x14ac:dyDescent="0.3">
      <c r="A351" s="1">
        <v>45874</v>
      </c>
      <c r="B351" s="6">
        <v>0.95599999999999996</v>
      </c>
      <c r="C351" s="7">
        <f t="shared" ca="1" si="15"/>
        <v>1</v>
      </c>
      <c r="D351" s="6">
        <f t="shared" ca="1" si="16"/>
        <v>0.95599999999999996</v>
      </c>
      <c r="E351" s="8">
        <v>0.97425646923187958</v>
      </c>
      <c r="F351" s="6">
        <f t="shared" ca="1" si="17"/>
        <v>0.93138918458567688</v>
      </c>
    </row>
    <row r="352" spans="1:6" x14ac:dyDescent="0.3">
      <c r="A352" s="1">
        <v>45905</v>
      </c>
      <c r="B352" s="6">
        <v>0.19089999999999999</v>
      </c>
      <c r="C352" s="7">
        <f t="shared" ca="1" si="15"/>
        <v>1</v>
      </c>
      <c r="D352" s="6">
        <f t="shared" ca="1" si="16"/>
        <v>0.19089999999999999</v>
      </c>
      <c r="E352" s="8">
        <v>0.97338274060149432</v>
      </c>
      <c r="F352" s="6">
        <f t="shared" ca="1" si="17"/>
        <v>0.18581876518082524</v>
      </c>
    </row>
    <row r="353" spans="1:6" x14ac:dyDescent="0.3">
      <c r="A353" s="1">
        <v>45923</v>
      </c>
      <c r="B353" s="6">
        <v>1.1654</v>
      </c>
      <c r="C353" s="7">
        <f t="shared" ca="1" si="15"/>
        <v>1</v>
      </c>
      <c r="D353" s="6">
        <f t="shared" ca="1" si="16"/>
        <v>1.1654</v>
      </c>
      <c r="E353" s="8">
        <v>0.97287541429998026</v>
      </c>
      <c r="F353" s="6">
        <f t="shared" ca="1" si="17"/>
        <v>1.1337890078251971</v>
      </c>
    </row>
    <row r="354" spans="1:6" x14ac:dyDescent="0.3">
      <c r="A354" s="1">
        <v>45926</v>
      </c>
      <c r="B354" s="6">
        <v>2.3129</v>
      </c>
      <c r="C354" s="7">
        <f t="shared" ca="1" si="15"/>
        <v>1</v>
      </c>
      <c r="D354" s="6">
        <f t="shared" ca="1" si="16"/>
        <v>2.3129</v>
      </c>
      <c r="E354" s="8">
        <v>0.97279085991639458</v>
      </c>
      <c r="F354" s="6">
        <f t="shared" ca="1" si="17"/>
        <v>2.2499679799006289</v>
      </c>
    </row>
    <row r="355" spans="1:6" x14ac:dyDescent="0.3">
      <c r="A355" s="1">
        <v>45937</v>
      </c>
      <c r="B355" s="6">
        <v>0.8458</v>
      </c>
      <c r="C355" s="7">
        <f t="shared" ca="1" si="15"/>
        <v>1</v>
      </c>
      <c r="D355" s="6">
        <f t="shared" ca="1" si="16"/>
        <v>0.8458</v>
      </c>
      <c r="E355" s="8">
        <v>0.97248082717658058</v>
      </c>
      <c r="F355" s="6">
        <f t="shared" ca="1" si="17"/>
        <v>0.82252428362595187</v>
      </c>
    </row>
    <row r="356" spans="1:6" x14ac:dyDescent="0.3">
      <c r="A356" s="1">
        <v>45960</v>
      </c>
      <c r="B356" s="6">
        <v>2.0078999999999998</v>
      </c>
      <c r="C356" s="7">
        <f t="shared" ca="1" si="15"/>
        <v>1</v>
      </c>
      <c r="D356" s="6">
        <f t="shared" ca="1" si="16"/>
        <v>2.0078999999999998</v>
      </c>
      <c r="E356" s="8">
        <v>0.97181136637965282</v>
      </c>
      <c r="F356" s="6">
        <f t="shared" ca="1" si="17"/>
        <v>1.9513000425537046</v>
      </c>
    </row>
    <row r="357" spans="1:6" x14ac:dyDescent="0.3">
      <c r="A357" s="1">
        <v>45961</v>
      </c>
      <c r="B357" s="6">
        <v>1.1221000000000001</v>
      </c>
      <c r="C357" s="7">
        <f t="shared" ca="1" si="15"/>
        <v>1</v>
      </c>
      <c r="D357" s="6">
        <f t="shared" ca="1" si="16"/>
        <v>1.1221000000000001</v>
      </c>
      <c r="E357" s="8">
        <v>0.97178176755027379</v>
      </c>
      <c r="F357" s="6">
        <f t="shared" ca="1" si="17"/>
        <v>1.0904363213681623</v>
      </c>
    </row>
    <row r="358" spans="1:6" x14ac:dyDescent="0.3">
      <c r="A358" s="1">
        <v>45965</v>
      </c>
      <c r="B358" s="6">
        <v>0.52690000000000003</v>
      </c>
      <c r="C358" s="7">
        <f t="shared" ca="1" si="15"/>
        <v>1</v>
      </c>
      <c r="D358" s="6">
        <f t="shared" ca="1" si="16"/>
        <v>0.52690000000000003</v>
      </c>
      <c r="E358" s="8">
        <v>0.97166337223275812</v>
      </c>
      <c r="F358" s="6">
        <f t="shared" ca="1" si="17"/>
        <v>0.51196943082944024</v>
      </c>
    </row>
    <row r="359" spans="1:6" x14ac:dyDescent="0.3">
      <c r="A359" s="1">
        <v>45986</v>
      </c>
      <c r="B359" s="6">
        <v>0.83819999999999995</v>
      </c>
      <c r="C359" s="7">
        <f t="shared" ca="1" si="15"/>
        <v>1</v>
      </c>
      <c r="D359" s="6">
        <f t="shared" ca="1" si="16"/>
        <v>0.83819999999999995</v>
      </c>
      <c r="E359" s="8">
        <v>0.97104179681580072</v>
      </c>
      <c r="F359" s="6">
        <f t="shared" ca="1" si="17"/>
        <v>0.81392723409100409</v>
      </c>
    </row>
    <row r="360" spans="1:6" x14ac:dyDescent="0.3">
      <c r="A360" s="1">
        <v>45993</v>
      </c>
      <c r="B360" s="6">
        <v>1.5941000000000001</v>
      </c>
      <c r="C360" s="7">
        <f t="shared" ca="1" si="15"/>
        <v>1</v>
      </c>
      <c r="D360" s="6">
        <f t="shared" ca="1" si="16"/>
        <v>1.5941000000000001</v>
      </c>
      <c r="E360" s="8">
        <v>0.9708346050101484</v>
      </c>
      <c r="F360" s="6">
        <f t="shared" ca="1" si="17"/>
        <v>1.5476074438466776</v>
      </c>
    </row>
    <row r="361" spans="1:6" x14ac:dyDescent="0.3">
      <c r="A361" s="1">
        <v>46003</v>
      </c>
      <c r="B361" s="6">
        <v>1.0075000000000001</v>
      </c>
      <c r="C361" s="7">
        <f t="shared" ca="1" si="15"/>
        <v>1</v>
      </c>
      <c r="D361" s="6">
        <f t="shared" ca="1" si="16"/>
        <v>1.0075000000000001</v>
      </c>
      <c r="E361" s="8">
        <v>0.97053861671635921</v>
      </c>
      <c r="F361" s="6">
        <f t="shared" ca="1" si="17"/>
        <v>0.97781765634173201</v>
      </c>
    </row>
    <row r="362" spans="1:6" x14ac:dyDescent="0.3">
      <c r="A362" s="1">
        <v>46007</v>
      </c>
      <c r="B362" s="6">
        <v>5.16E-2</v>
      </c>
      <c r="C362" s="7">
        <f t="shared" ca="1" si="15"/>
        <v>1</v>
      </c>
      <c r="D362" s="6">
        <f t="shared" ca="1" si="16"/>
        <v>5.16E-2</v>
      </c>
      <c r="E362" s="8">
        <v>0.97042022139884354</v>
      </c>
      <c r="F362" s="6">
        <f t="shared" ca="1" si="17"/>
        <v>5.0073683424180324E-2</v>
      </c>
    </row>
    <row r="363" spans="1:6" x14ac:dyDescent="0.3">
      <c r="A363" s="1">
        <v>46028</v>
      </c>
      <c r="B363" s="6">
        <v>2.2530000000000001</v>
      </c>
      <c r="C363" s="7">
        <f t="shared" ca="1" si="15"/>
        <v>1</v>
      </c>
      <c r="D363" s="6">
        <f t="shared" ca="1" si="16"/>
        <v>2.2530000000000001</v>
      </c>
      <c r="E363" s="8">
        <v>0.96979864598188614</v>
      </c>
      <c r="F363" s="6">
        <f t="shared" ca="1" si="17"/>
        <v>2.1849563493971895</v>
      </c>
    </row>
    <row r="364" spans="1:6" x14ac:dyDescent="0.3">
      <c r="A364" s="1">
        <v>46031</v>
      </c>
      <c r="B364" s="6">
        <v>0.78080000000000005</v>
      </c>
      <c r="C364" s="7">
        <f t="shared" ca="1" si="15"/>
        <v>1</v>
      </c>
      <c r="D364" s="6">
        <f t="shared" ca="1" si="16"/>
        <v>0.78080000000000005</v>
      </c>
      <c r="E364" s="8">
        <v>0.96970984949374928</v>
      </c>
      <c r="F364" s="6">
        <f t="shared" ca="1" si="17"/>
        <v>0.75714945048471949</v>
      </c>
    </row>
    <row r="365" spans="1:6" x14ac:dyDescent="0.3">
      <c r="A365" s="1">
        <v>46036</v>
      </c>
      <c r="B365" s="6">
        <v>0.30640000000000001</v>
      </c>
      <c r="C365" s="7">
        <f t="shared" ca="1" si="15"/>
        <v>1</v>
      </c>
      <c r="D365" s="6">
        <f t="shared" ca="1" si="16"/>
        <v>0.30640000000000001</v>
      </c>
      <c r="E365" s="8">
        <v>0.9695618553468548</v>
      </c>
      <c r="F365" s="6">
        <f t="shared" ca="1" si="17"/>
        <v>0.29707375247827633</v>
      </c>
    </row>
    <row r="366" spans="1:6" x14ac:dyDescent="0.3">
      <c r="A366" s="1">
        <v>46037</v>
      </c>
      <c r="B366" s="6">
        <v>1.1795</v>
      </c>
      <c r="C366" s="7">
        <f t="shared" ca="1" si="15"/>
        <v>1</v>
      </c>
      <c r="D366" s="6">
        <f t="shared" ca="1" si="16"/>
        <v>1.1795</v>
      </c>
      <c r="E366" s="8">
        <v>0.96953225651751485</v>
      </c>
      <c r="F366" s="6">
        <f t="shared" ca="1" si="17"/>
        <v>1.1435632965624087</v>
      </c>
    </row>
    <row r="367" spans="1:6" x14ac:dyDescent="0.3">
      <c r="A367" s="1">
        <v>46050</v>
      </c>
      <c r="B367" s="6">
        <v>0.3695</v>
      </c>
      <c r="C367" s="7">
        <f t="shared" ca="1" si="15"/>
        <v>1</v>
      </c>
      <c r="D367" s="6">
        <f t="shared" ca="1" si="16"/>
        <v>0.3695</v>
      </c>
      <c r="E367" s="8">
        <v>0.96913070609996366</v>
      </c>
      <c r="F367" s="6">
        <f t="shared" ca="1" si="17"/>
        <v>0.35809379590393658</v>
      </c>
    </row>
    <row r="368" spans="1:6" x14ac:dyDescent="0.3">
      <c r="A368" s="1">
        <v>46052</v>
      </c>
      <c r="B368" s="6">
        <v>4.1590999999999996</v>
      </c>
      <c r="C368" s="7">
        <f t="shared" ca="1" si="15"/>
        <v>1</v>
      </c>
      <c r="D368" s="6">
        <f t="shared" ca="1" si="16"/>
        <v>4.1590999999999996</v>
      </c>
      <c r="E368" s="8">
        <v>0.96906892911265241</v>
      </c>
      <c r="F368" s="6">
        <f t="shared" ca="1" si="17"/>
        <v>4.0304545830724319</v>
      </c>
    </row>
    <row r="369" spans="1:6" x14ac:dyDescent="0.3">
      <c r="A369" s="1">
        <v>46066</v>
      </c>
      <c r="B369" s="6">
        <v>0.69650000000000001</v>
      </c>
      <c r="C369" s="7">
        <f t="shared" ca="1" si="15"/>
        <v>1</v>
      </c>
      <c r="D369" s="6">
        <f t="shared" ca="1" si="16"/>
        <v>0.69650000000000001</v>
      </c>
      <c r="E369" s="8">
        <v>0.96863649020147413</v>
      </c>
      <c r="F369" s="6">
        <f t="shared" ca="1" si="17"/>
        <v>0.67465531542532675</v>
      </c>
    </row>
    <row r="370" spans="1:6" x14ac:dyDescent="0.3">
      <c r="A370" s="1">
        <v>46085</v>
      </c>
      <c r="B370" s="6">
        <v>4.5699999999999998E-2</v>
      </c>
      <c r="C370" s="7">
        <f t="shared" ca="1" si="15"/>
        <v>1</v>
      </c>
      <c r="D370" s="6">
        <f t="shared" ca="1" si="16"/>
        <v>4.5699999999999998E-2</v>
      </c>
      <c r="E370" s="8">
        <v>0.96804960882201807</v>
      </c>
      <c r="F370" s="6">
        <f t="shared" ca="1" si="17"/>
        <v>4.4239867123166222E-2</v>
      </c>
    </row>
    <row r="371" spans="1:6" x14ac:dyDescent="0.3">
      <c r="A371" s="1">
        <v>46094</v>
      </c>
      <c r="B371" s="6">
        <v>0.51200000000000001</v>
      </c>
      <c r="C371" s="7">
        <f t="shared" ca="1" si="15"/>
        <v>1</v>
      </c>
      <c r="D371" s="6">
        <f t="shared" ca="1" si="16"/>
        <v>0.51200000000000001</v>
      </c>
      <c r="E371" s="8">
        <v>0.9677716123791178</v>
      </c>
      <c r="F371" s="6">
        <f t="shared" ca="1" si="17"/>
        <v>0.4954990655381083</v>
      </c>
    </row>
    <row r="372" spans="1:6" x14ac:dyDescent="0.3">
      <c r="A372" s="1">
        <v>46108</v>
      </c>
      <c r="B372" s="6">
        <v>0.96550000000000002</v>
      </c>
      <c r="C372" s="7">
        <f t="shared" ca="1" si="15"/>
        <v>1</v>
      </c>
      <c r="D372" s="6">
        <f t="shared" ca="1" si="16"/>
        <v>0.96550000000000002</v>
      </c>
      <c r="E372" s="8">
        <v>0.96733917346793952</v>
      </c>
      <c r="F372" s="6">
        <f t="shared" ca="1" si="17"/>
        <v>0.93396597198329567</v>
      </c>
    </row>
    <row r="373" spans="1:6" x14ac:dyDescent="0.3">
      <c r="A373" s="1">
        <v>46111</v>
      </c>
      <c r="B373" s="6">
        <v>2.2530000000000001</v>
      </c>
      <c r="C373" s="7">
        <f t="shared" ca="1" si="15"/>
        <v>1</v>
      </c>
      <c r="D373" s="6">
        <f t="shared" ca="1" si="16"/>
        <v>2.2530000000000001</v>
      </c>
      <c r="E373" s="8">
        <v>0.96724650798697276</v>
      </c>
      <c r="F373" s="6">
        <f t="shared" ca="1" si="17"/>
        <v>2.1792063824946499</v>
      </c>
    </row>
    <row r="374" spans="1:6" x14ac:dyDescent="0.3">
      <c r="A374" s="1">
        <v>46112</v>
      </c>
      <c r="B374" s="6">
        <v>2.4842</v>
      </c>
      <c r="C374" s="7">
        <f t="shared" ca="1" si="15"/>
        <v>1</v>
      </c>
      <c r="D374" s="6">
        <f t="shared" ca="1" si="16"/>
        <v>2.4842</v>
      </c>
      <c r="E374" s="8">
        <v>0.96721561949331725</v>
      </c>
      <c r="F374" s="6">
        <f t="shared" ca="1" si="17"/>
        <v>2.4027570419452986</v>
      </c>
    </row>
    <row r="375" spans="1:6" x14ac:dyDescent="0.3">
      <c r="A375" s="1">
        <v>46120</v>
      </c>
      <c r="B375" s="6">
        <v>1.3134999999999999</v>
      </c>
      <c r="C375" s="7">
        <f t="shared" ca="1" si="15"/>
        <v>1</v>
      </c>
      <c r="D375" s="6">
        <f t="shared" ca="1" si="16"/>
        <v>1.3134999999999999</v>
      </c>
      <c r="E375" s="8">
        <v>0.96696851154407248</v>
      </c>
      <c r="F375" s="6">
        <f t="shared" ca="1" si="17"/>
        <v>1.2701131399131391</v>
      </c>
    </row>
    <row r="376" spans="1:6" x14ac:dyDescent="0.3">
      <c r="A376" s="1">
        <v>46126</v>
      </c>
      <c r="B376" s="6">
        <v>1.9201999999999999</v>
      </c>
      <c r="C376" s="7">
        <f t="shared" ca="1" si="15"/>
        <v>1</v>
      </c>
      <c r="D376" s="6">
        <f t="shared" ca="1" si="16"/>
        <v>1.9201999999999999</v>
      </c>
      <c r="E376" s="8">
        <v>0.96678318058213897</v>
      </c>
      <c r="F376" s="6">
        <f t="shared" ca="1" si="17"/>
        <v>1.8564170633538231</v>
      </c>
    </row>
    <row r="377" spans="1:6" x14ac:dyDescent="0.3">
      <c r="A377" s="1">
        <v>46134</v>
      </c>
      <c r="B377" s="6">
        <v>1.2423</v>
      </c>
      <c r="C377" s="7">
        <f t="shared" ca="1" si="15"/>
        <v>1</v>
      </c>
      <c r="D377" s="6">
        <f t="shared" ca="1" si="16"/>
        <v>1.2423</v>
      </c>
      <c r="E377" s="8">
        <v>0.96652763919005036</v>
      </c>
      <c r="F377" s="6">
        <f t="shared" ca="1" si="17"/>
        <v>1.2007172861657995</v>
      </c>
    </row>
    <row r="378" spans="1:6" x14ac:dyDescent="0.3">
      <c r="A378" s="1">
        <v>46136</v>
      </c>
      <c r="B378" s="6">
        <v>4.2537000000000003</v>
      </c>
      <c r="C378" s="7">
        <f t="shared" ca="1" si="15"/>
        <v>1</v>
      </c>
      <c r="D378" s="6">
        <f t="shared" ca="1" si="16"/>
        <v>4.2537000000000003</v>
      </c>
      <c r="E378" s="8">
        <v>0.96646345264762723</v>
      </c>
      <c r="F378" s="6">
        <f t="shared" ca="1" si="17"/>
        <v>4.1110455885272126</v>
      </c>
    </row>
    <row r="379" spans="1:6" x14ac:dyDescent="0.3">
      <c r="A379" s="1">
        <v>46142</v>
      </c>
      <c r="B379" s="6">
        <v>14.5008</v>
      </c>
      <c r="C379" s="7">
        <f t="shared" ca="1" si="15"/>
        <v>1</v>
      </c>
      <c r="D379" s="6">
        <f t="shared" ca="1" si="16"/>
        <v>14.5008</v>
      </c>
      <c r="E379" s="8">
        <v>0.96627089302035762</v>
      </c>
      <c r="F379" s="6">
        <f t="shared" ca="1" si="17"/>
        <v>14.011700965509602</v>
      </c>
    </row>
    <row r="380" spans="1:6" x14ac:dyDescent="0.3">
      <c r="A380" s="1">
        <v>46148</v>
      </c>
      <c r="B380" s="6">
        <v>6.2744</v>
      </c>
      <c r="C380" s="7">
        <f t="shared" ca="1" si="15"/>
        <v>1</v>
      </c>
      <c r="D380" s="6">
        <f t="shared" ca="1" si="16"/>
        <v>6.2744</v>
      </c>
      <c r="E380" s="8">
        <v>0.96607833339308802</v>
      </c>
      <c r="F380" s="6">
        <f t="shared" ca="1" si="17"/>
        <v>6.0615618950415913</v>
      </c>
    </row>
    <row r="381" spans="1:6" x14ac:dyDescent="0.3">
      <c r="A381" s="1">
        <v>46150</v>
      </c>
      <c r="B381" s="6">
        <v>9.3924000000000003</v>
      </c>
      <c r="C381" s="7">
        <f t="shared" ca="1" si="15"/>
        <v>1</v>
      </c>
      <c r="D381" s="6">
        <f t="shared" ca="1" si="16"/>
        <v>9.3924000000000003</v>
      </c>
      <c r="E381" s="8">
        <v>0.96601414685066489</v>
      </c>
      <c r="F381" s="6">
        <f t="shared" ca="1" si="17"/>
        <v>9.0731912728801856</v>
      </c>
    </row>
    <row r="382" spans="1:6" x14ac:dyDescent="0.3">
      <c r="A382" s="1">
        <v>46155</v>
      </c>
      <c r="B382" s="6">
        <v>2.4512999999999998</v>
      </c>
      <c r="C382" s="7">
        <f t="shared" ca="1" si="15"/>
        <v>1</v>
      </c>
      <c r="D382" s="6">
        <f t="shared" ca="1" si="16"/>
        <v>2.4512999999999998</v>
      </c>
      <c r="E382" s="8">
        <v>0.96585368049460696</v>
      </c>
      <c r="F382" s="6">
        <f t="shared" ca="1" si="17"/>
        <v>2.3675971269964298</v>
      </c>
    </row>
    <row r="383" spans="1:6" x14ac:dyDescent="0.3">
      <c r="A383" s="1">
        <v>46157</v>
      </c>
      <c r="B383" s="6">
        <v>5.1364000000000001</v>
      </c>
      <c r="C383" s="7">
        <f t="shared" ca="1" si="15"/>
        <v>1</v>
      </c>
      <c r="D383" s="6">
        <f t="shared" ca="1" si="16"/>
        <v>5.1364000000000001</v>
      </c>
      <c r="E383" s="8">
        <v>0.96578949395218383</v>
      </c>
      <c r="F383" s="6">
        <f t="shared" ca="1" si="17"/>
        <v>4.9606811567359967</v>
      </c>
    </row>
    <row r="384" spans="1:6" x14ac:dyDescent="0.3">
      <c r="A384" s="1">
        <v>46156</v>
      </c>
      <c r="B384" s="6">
        <v>5.6352000000000002</v>
      </c>
      <c r="C384" s="7">
        <f t="shared" ca="1" si="15"/>
        <v>1</v>
      </c>
      <c r="D384" s="6">
        <f t="shared" ca="1" si="16"/>
        <v>5.6352000000000002</v>
      </c>
      <c r="E384" s="8">
        <v>0.96582158722339528</v>
      </c>
      <c r="F384" s="6">
        <f t="shared" ca="1" si="17"/>
        <v>5.4425978083212776</v>
      </c>
    </row>
    <row r="385" spans="1:6" x14ac:dyDescent="0.3">
      <c r="A385" s="1">
        <v>46164</v>
      </c>
      <c r="B385" s="6">
        <v>2.5411000000000001</v>
      </c>
      <c r="C385" s="7">
        <f t="shared" ca="1" si="15"/>
        <v>1</v>
      </c>
      <c r="D385" s="6">
        <f t="shared" ca="1" si="16"/>
        <v>2.5411000000000001</v>
      </c>
      <c r="E385" s="8">
        <v>0.96556484105370255</v>
      </c>
      <c r="F385" s="6">
        <f t="shared" ca="1" si="17"/>
        <v>2.4535968176015639</v>
      </c>
    </row>
    <row r="386" spans="1:6" x14ac:dyDescent="0.3">
      <c r="A386" s="1">
        <v>46169</v>
      </c>
      <c r="B386" s="6">
        <v>7.4108000000000001</v>
      </c>
      <c r="C386" s="7">
        <f t="shared" ca="1" si="15"/>
        <v>1</v>
      </c>
      <c r="D386" s="6">
        <f t="shared" ca="1" si="16"/>
        <v>7.4108000000000001</v>
      </c>
      <c r="E386" s="8">
        <v>0.96540437469764462</v>
      </c>
      <c r="F386" s="6">
        <f t="shared" ca="1" si="17"/>
        <v>7.1544187400093051</v>
      </c>
    </row>
    <row r="387" spans="1:6" x14ac:dyDescent="0.3">
      <c r="A387" s="1">
        <v>46171</v>
      </c>
      <c r="B387" s="6">
        <v>1.1955</v>
      </c>
      <c r="C387" s="7">
        <f t="shared" ref="C387:C450" ca="1" si="18">IF(A387&lt;=TODAY(),0,1)</f>
        <v>1</v>
      </c>
      <c r="D387" s="6">
        <f t="shared" ref="D387:D450" ca="1" si="19">+B387*C387</f>
        <v>1.1955</v>
      </c>
      <c r="E387" s="8">
        <v>0.96534018815522149</v>
      </c>
      <c r="F387" s="6">
        <f t="shared" ref="F387:F450" ca="1" si="20">+D387*E387</f>
        <v>1.1540641949395674</v>
      </c>
    </row>
    <row r="388" spans="1:6" x14ac:dyDescent="0.3">
      <c r="A388" s="1">
        <v>46176</v>
      </c>
      <c r="B388" s="6">
        <v>0.91169999999999995</v>
      </c>
      <c r="C388" s="7">
        <f t="shared" ca="1" si="18"/>
        <v>1</v>
      </c>
      <c r="D388" s="6">
        <f t="shared" ca="1" si="19"/>
        <v>0.91169999999999995</v>
      </c>
      <c r="E388" s="8">
        <v>0.96517972179916356</v>
      </c>
      <c r="F388" s="6">
        <f t="shared" ca="1" si="20"/>
        <v>0.87995435236429742</v>
      </c>
    </row>
    <row r="389" spans="1:6" x14ac:dyDescent="0.3">
      <c r="A389" s="1">
        <v>46178</v>
      </c>
      <c r="B389" s="6">
        <v>4.8099999999999997E-2</v>
      </c>
      <c r="C389" s="7">
        <f t="shared" ca="1" si="18"/>
        <v>1</v>
      </c>
      <c r="D389" s="6">
        <f t="shared" ca="1" si="19"/>
        <v>4.8099999999999997E-2</v>
      </c>
      <c r="E389" s="8">
        <v>0.96511553525674043</v>
      </c>
      <c r="F389" s="6">
        <f t="shared" ca="1" si="20"/>
        <v>4.6422057245849212E-2</v>
      </c>
    </row>
    <row r="390" spans="1:6" x14ac:dyDescent="0.3">
      <c r="A390" s="1">
        <v>46185</v>
      </c>
      <c r="B390" s="6">
        <v>0.90880000000000005</v>
      </c>
      <c r="C390" s="7">
        <f t="shared" ca="1" si="18"/>
        <v>1</v>
      </c>
      <c r="D390" s="6">
        <f t="shared" ca="1" si="19"/>
        <v>0.90880000000000005</v>
      </c>
      <c r="E390" s="8">
        <v>0.96489088235825915</v>
      </c>
      <c r="F390" s="6">
        <f t="shared" ca="1" si="20"/>
        <v>0.87689283388718597</v>
      </c>
    </row>
    <row r="391" spans="1:6" x14ac:dyDescent="0.3">
      <c r="A391" s="1">
        <v>46199</v>
      </c>
      <c r="B391" s="6">
        <v>0.50390000000000001</v>
      </c>
      <c r="C391" s="7">
        <f t="shared" ca="1" si="18"/>
        <v>1</v>
      </c>
      <c r="D391" s="6">
        <f t="shared" ca="1" si="19"/>
        <v>0.50390000000000001</v>
      </c>
      <c r="E391" s="8">
        <v>0.96444157656129703</v>
      </c>
      <c r="F391" s="6">
        <f t="shared" ca="1" si="20"/>
        <v>0.48598211042923761</v>
      </c>
    </row>
    <row r="392" spans="1:6" x14ac:dyDescent="0.3">
      <c r="A392" s="1">
        <v>46202</v>
      </c>
      <c r="B392" s="6">
        <v>2.2530000000000001</v>
      </c>
      <c r="C392" s="7">
        <f t="shared" ca="1" si="18"/>
        <v>1</v>
      </c>
      <c r="D392" s="6">
        <f t="shared" ca="1" si="19"/>
        <v>2.2530000000000001</v>
      </c>
      <c r="E392" s="8">
        <v>0.96434529674766223</v>
      </c>
      <c r="F392" s="6">
        <f t="shared" ca="1" si="20"/>
        <v>2.1726699535724832</v>
      </c>
    </row>
    <row r="393" spans="1:6" x14ac:dyDescent="0.3">
      <c r="A393" s="1">
        <v>46206</v>
      </c>
      <c r="B393" s="6">
        <v>0.96550000000000002</v>
      </c>
      <c r="C393" s="7">
        <f t="shared" ca="1" si="18"/>
        <v>1</v>
      </c>
      <c r="D393" s="6">
        <f t="shared" ca="1" si="19"/>
        <v>0.96550000000000002</v>
      </c>
      <c r="E393" s="8">
        <v>0.96421692366281575</v>
      </c>
      <c r="F393" s="6">
        <f t="shared" ca="1" si="20"/>
        <v>0.93095143979644868</v>
      </c>
    </row>
    <row r="394" spans="1:6" x14ac:dyDescent="0.3">
      <c r="A394" s="1">
        <v>46211</v>
      </c>
      <c r="B394" s="6">
        <v>1.0623</v>
      </c>
      <c r="C394" s="7">
        <f t="shared" ca="1" si="18"/>
        <v>1</v>
      </c>
      <c r="D394" s="6">
        <f t="shared" ca="1" si="19"/>
        <v>1.0623</v>
      </c>
      <c r="E394" s="8">
        <v>0.96405645730675782</v>
      </c>
      <c r="F394" s="6">
        <f t="shared" ca="1" si="20"/>
        <v>1.0241171745969688</v>
      </c>
    </row>
    <row r="395" spans="1:6" x14ac:dyDescent="0.3">
      <c r="A395" s="1">
        <v>46225</v>
      </c>
      <c r="B395" s="6">
        <v>1.1795</v>
      </c>
      <c r="C395" s="7">
        <f t="shared" ca="1" si="18"/>
        <v>1</v>
      </c>
      <c r="D395" s="6">
        <f t="shared" ca="1" si="19"/>
        <v>1.1795</v>
      </c>
      <c r="E395" s="8">
        <v>0.96359833509257231</v>
      </c>
      <c r="F395" s="6">
        <f t="shared" ca="1" si="20"/>
        <v>1.136564236241689</v>
      </c>
    </row>
    <row r="396" spans="1:6" x14ac:dyDescent="0.3">
      <c r="A396" s="1">
        <v>46234</v>
      </c>
      <c r="B396" s="6">
        <v>0.77249999999999996</v>
      </c>
      <c r="C396" s="7">
        <f t="shared" ca="1" si="18"/>
        <v>1</v>
      </c>
      <c r="D396" s="6">
        <f t="shared" ca="1" si="19"/>
        <v>0.77249999999999996</v>
      </c>
      <c r="E396" s="8">
        <v>0.96329816025809745</v>
      </c>
      <c r="F396" s="6">
        <f t="shared" ca="1" si="20"/>
        <v>0.74414782879938024</v>
      </c>
    </row>
    <row r="397" spans="1:6" x14ac:dyDescent="0.3">
      <c r="A397" s="1">
        <v>46237</v>
      </c>
      <c r="B397" s="6">
        <v>4.9000000000000002E-2</v>
      </c>
      <c r="C397" s="7">
        <f t="shared" ca="1" si="18"/>
        <v>1</v>
      </c>
      <c r="D397" s="6">
        <f t="shared" ca="1" si="19"/>
        <v>4.9000000000000002E-2</v>
      </c>
      <c r="E397" s="8">
        <v>0.96319810197993916</v>
      </c>
      <c r="F397" s="6">
        <f t="shared" ca="1" si="20"/>
        <v>4.7196706997017022E-2</v>
      </c>
    </row>
    <row r="398" spans="1:6" x14ac:dyDescent="0.3">
      <c r="A398" s="1">
        <v>46239</v>
      </c>
      <c r="B398" s="6">
        <v>0.92600000000000005</v>
      </c>
      <c r="C398" s="7">
        <f t="shared" ca="1" si="18"/>
        <v>1</v>
      </c>
      <c r="D398" s="6">
        <f t="shared" ca="1" si="19"/>
        <v>0.92600000000000005</v>
      </c>
      <c r="E398" s="8">
        <v>0.96313139646116697</v>
      </c>
      <c r="F398" s="6">
        <f t="shared" ca="1" si="20"/>
        <v>0.89185967312304071</v>
      </c>
    </row>
    <row r="399" spans="1:6" x14ac:dyDescent="0.3">
      <c r="A399" s="1">
        <v>46269</v>
      </c>
      <c r="B399" s="6">
        <v>0.18490000000000001</v>
      </c>
      <c r="C399" s="7">
        <f t="shared" ca="1" si="18"/>
        <v>1</v>
      </c>
      <c r="D399" s="6">
        <f t="shared" ca="1" si="19"/>
        <v>0.18490000000000001</v>
      </c>
      <c r="E399" s="8">
        <v>0.96213081367958431</v>
      </c>
      <c r="F399" s="6">
        <f t="shared" ca="1" si="20"/>
        <v>0.17789798744935514</v>
      </c>
    </row>
    <row r="400" spans="1:6" x14ac:dyDescent="0.3">
      <c r="A400" s="1">
        <v>46288</v>
      </c>
      <c r="B400" s="6">
        <v>1.1288</v>
      </c>
      <c r="C400" s="7">
        <f t="shared" ca="1" si="18"/>
        <v>1</v>
      </c>
      <c r="D400" s="6">
        <f t="shared" ca="1" si="19"/>
        <v>1.1288</v>
      </c>
      <c r="E400" s="8">
        <v>0.9614971112512487</v>
      </c>
      <c r="F400" s="6">
        <f t="shared" ca="1" si="20"/>
        <v>1.0853379391804097</v>
      </c>
    </row>
    <row r="401" spans="1:6" x14ac:dyDescent="0.3">
      <c r="A401" s="1">
        <v>46290</v>
      </c>
      <c r="B401" s="6">
        <v>2.2402000000000002</v>
      </c>
      <c r="C401" s="7">
        <f t="shared" ca="1" si="18"/>
        <v>1</v>
      </c>
      <c r="D401" s="6">
        <f t="shared" ca="1" si="19"/>
        <v>2.2402000000000002</v>
      </c>
      <c r="E401" s="8">
        <v>0.96143040573247651</v>
      </c>
      <c r="F401" s="6">
        <f t="shared" ca="1" si="20"/>
        <v>2.1537963949218941</v>
      </c>
    </row>
    <row r="402" spans="1:6" x14ac:dyDescent="0.3">
      <c r="A402" s="1">
        <v>46302</v>
      </c>
      <c r="B402" s="6">
        <v>0.81920000000000004</v>
      </c>
      <c r="C402" s="7">
        <f t="shared" ca="1" si="18"/>
        <v>1</v>
      </c>
      <c r="D402" s="6">
        <f t="shared" ca="1" si="19"/>
        <v>0.81920000000000004</v>
      </c>
      <c r="E402" s="8">
        <v>0.96103017261984358</v>
      </c>
      <c r="F402" s="6">
        <f t="shared" ca="1" si="20"/>
        <v>0.78727591741017589</v>
      </c>
    </row>
    <row r="403" spans="1:6" x14ac:dyDescent="0.3">
      <c r="A403" s="1">
        <v>46325</v>
      </c>
      <c r="B403" s="6">
        <v>3.0316999999999998</v>
      </c>
      <c r="C403" s="7">
        <f t="shared" ca="1" si="18"/>
        <v>1</v>
      </c>
      <c r="D403" s="6">
        <f t="shared" ca="1" si="19"/>
        <v>3.0316999999999998</v>
      </c>
      <c r="E403" s="8">
        <v>0.96024299202733898</v>
      </c>
      <c r="F403" s="6">
        <f t="shared" ca="1" si="20"/>
        <v>2.9111686789292834</v>
      </c>
    </row>
    <row r="404" spans="1:6" x14ac:dyDescent="0.3">
      <c r="A404" s="1">
        <v>46330</v>
      </c>
      <c r="B404" s="6">
        <v>0.51039999999999996</v>
      </c>
      <c r="C404" s="7">
        <f t="shared" ca="1" si="18"/>
        <v>1</v>
      </c>
      <c r="D404" s="6">
        <f t="shared" ca="1" si="19"/>
        <v>0.51039999999999996</v>
      </c>
      <c r="E404" s="8">
        <v>0.9600695391882097</v>
      </c>
      <c r="F404" s="6">
        <f t="shared" ca="1" si="20"/>
        <v>0.49001949280166218</v>
      </c>
    </row>
    <row r="405" spans="1:6" x14ac:dyDescent="0.3">
      <c r="A405" s="1">
        <v>46351</v>
      </c>
      <c r="B405" s="6">
        <v>0.81189999999999996</v>
      </c>
      <c r="C405" s="7">
        <f t="shared" ca="1" si="18"/>
        <v>1</v>
      </c>
      <c r="D405" s="6">
        <f t="shared" ca="1" si="19"/>
        <v>0.81189999999999996</v>
      </c>
      <c r="E405" s="8">
        <v>0.95934103726386688</v>
      </c>
      <c r="F405" s="6">
        <f t="shared" ca="1" si="20"/>
        <v>0.77888898815453345</v>
      </c>
    </row>
    <row r="406" spans="1:6" x14ac:dyDescent="0.3">
      <c r="A406" s="1">
        <v>46358</v>
      </c>
      <c r="B406" s="6">
        <v>1.544</v>
      </c>
      <c r="C406" s="7">
        <f t="shared" ca="1" si="18"/>
        <v>1</v>
      </c>
      <c r="D406" s="6">
        <f t="shared" ca="1" si="19"/>
        <v>1.544</v>
      </c>
      <c r="E406" s="8">
        <v>0.95909820328908602</v>
      </c>
      <c r="F406" s="6">
        <f t="shared" ca="1" si="20"/>
        <v>1.4808476258783489</v>
      </c>
    </row>
    <row r="407" spans="1:6" x14ac:dyDescent="0.3">
      <c r="A407" s="1">
        <v>46367</v>
      </c>
      <c r="B407" s="6">
        <v>0.9758</v>
      </c>
      <c r="C407" s="7">
        <f t="shared" ca="1" si="18"/>
        <v>1</v>
      </c>
      <c r="D407" s="6">
        <f t="shared" ca="1" si="19"/>
        <v>0.9758</v>
      </c>
      <c r="E407" s="8">
        <v>0.95878598817865335</v>
      </c>
      <c r="F407" s="6">
        <f t="shared" ca="1" si="20"/>
        <v>0.9355833672647299</v>
      </c>
    </row>
    <row r="408" spans="1:6" x14ac:dyDescent="0.3">
      <c r="A408" s="1">
        <v>46372</v>
      </c>
      <c r="B408" s="6">
        <v>4.99E-2</v>
      </c>
      <c r="C408" s="7">
        <f t="shared" ca="1" si="18"/>
        <v>1</v>
      </c>
      <c r="D408" s="6">
        <f t="shared" ca="1" si="19"/>
        <v>4.99E-2</v>
      </c>
      <c r="E408" s="8">
        <v>0.95861253533952406</v>
      </c>
      <c r="F408" s="6">
        <f t="shared" ca="1" si="20"/>
        <v>4.7834765513442248E-2</v>
      </c>
    </row>
    <row r="409" spans="1:6" x14ac:dyDescent="0.3">
      <c r="A409" s="1">
        <v>46393</v>
      </c>
      <c r="B409" s="6">
        <v>2.1844000000000001</v>
      </c>
      <c r="C409" s="7">
        <f t="shared" ca="1" si="18"/>
        <v>1</v>
      </c>
      <c r="D409" s="6">
        <f t="shared" ca="1" si="19"/>
        <v>2.1844000000000001</v>
      </c>
      <c r="E409" s="8">
        <v>0.95788403341518125</v>
      </c>
      <c r="F409" s="6">
        <f t="shared" ca="1" si="20"/>
        <v>2.0924018825921222</v>
      </c>
    </row>
    <row r="410" spans="1:6" x14ac:dyDescent="0.3">
      <c r="A410" s="1">
        <v>46398</v>
      </c>
      <c r="B410" s="6">
        <v>0.75700000000000001</v>
      </c>
      <c r="C410" s="7">
        <f t="shared" ca="1" si="18"/>
        <v>1</v>
      </c>
      <c r="D410" s="6">
        <f t="shared" ca="1" si="19"/>
        <v>0.75700000000000001</v>
      </c>
      <c r="E410" s="8">
        <v>0.95771058057605196</v>
      </c>
      <c r="F410" s="6">
        <f t="shared" ca="1" si="20"/>
        <v>0.72498690949607136</v>
      </c>
    </row>
    <row r="411" spans="1:6" x14ac:dyDescent="0.3">
      <c r="A411" s="1">
        <v>46401</v>
      </c>
      <c r="B411" s="6">
        <v>1.4407000000000001</v>
      </c>
      <c r="C411" s="7">
        <f t="shared" ca="1" si="18"/>
        <v>1</v>
      </c>
      <c r="D411" s="6">
        <f t="shared" ca="1" si="19"/>
        <v>1.4407000000000001</v>
      </c>
      <c r="E411" s="8">
        <v>0.95760650887257448</v>
      </c>
      <c r="F411" s="6">
        <f t="shared" ca="1" si="20"/>
        <v>1.3796236973327181</v>
      </c>
    </row>
    <row r="412" spans="1:6" x14ac:dyDescent="0.3">
      <c r="A412" s="1">
        <v>46415</v>
      </c>
      <c r="B412" s="6">
        <v>0.35830000000000001</v>
      </c>
      <c r="C412" s="7">
        <f t="shared" ca="1" si="18"/>
        <v>1</v>
      </c>
      <c r="D412" s="6">
        <f t="shared" ca="1" si="19"/>
        <v>0.35830000000000001</v>
      </c>
      <c r="E412" s="8">
        <v>0.95710272776673233</v>
      </c>
      <c r="F412" s="6">
        <f t="shared" ca="1" si="20"/>
        <v>0.34292990735882017</v>
      </c>
    </row>
    <row r="413" spans="1:6" x14ac:dyDescent="0.3">
      <c r="A413" s="1">
        <v>46416</v>
      </c>
      <c r="B413" s="6">
        <v>4.0324</v>
      </c>
      <c r="C413" s="7">
        <f t="shared" ca="1" si="18"/>
        <v>1</v>
      </c>
      <c r="D413" s="6">
        <f t="shared" ca="1" si="19"/>
        <v>4.0324</v>
      </c>
      <c r="E413" s="8">
        <v>0.95706664387919416</v>
      </c>
      <c r="F413" s="6">
        <f t="shared" ca="1" si="20"/>
        <v>3.8592755347784626</v>
      </c>
    </row>
    <row r="414" spans="1:6" x14ac:dyDescent="0.3">
      <c r="A414" s="1">
        <v>46430</v>
      </c>
      <c r="B414" s="6">
        <v>0.67530000000000001</v>
      </c>
      <c r="C414" s="7">
        <f t="shared" ca="1" si="18"/>
        <v>1</v>
      </c>
      <c r="D414" s="6">
        <f t="shared" ca="1" si="19"/>
        <v>0.67530000000000001</v>
      </c>
      <c r="E414" s="8">
        <v>0.95656146945365861</v>
      </c>
      <c r="F414" s="6">
        <f t="shared" ca="1" si="20"/>
        <v>0.64596596032205567</v>
      </c>
    </row>
    <row r="415" spans="1:6" x14ac:dyDescent="0.3">
      <c r="A415" s="1">
        <v>46450</v>
      </c>
      <c r="B415" s="6">
        <v>4.4299999999999999E-2</v>
      </c>
      <c r="C415" s="7">
        <f t="shared" ca="1" si="18"/>
        <v>1</v>
      </c>
      <c r="D415" s="6">
        <f t="shared" ca="1" si="19"/>
        <v>4.4299999999999999E-2</v>
      </c>
      <c r="E415" s="8">
        <v>0.95583979170289357</v>
      </c>
      <c r="F415" s="6">
        <f t="shared" ca="1" si="20"/>
        <v>4.2343702772438187E-2</v>
      </c>
    </row>
    <row r="416" spans="1:6" x14ac:dyDescent="0.3">
      <c r="A416" s="1">
        <v>46458</v>
      </c>
      <c r="B416" s="6">
        <v>0.49640000000000001</v>
      </c>
      <c r="C416" s="7">
        <f t="shared" ca="1" si="18"/>
        <v>1</v>
      </c>
      <c r="D416" s="6">
        <f t="shared" ca="1" si="19"/>
        <v>0.49640000000000001</v>
      </c>
      <c r="E416" s="8">
        <v>0.95555112060258773</v>
      </c>
      <c r="F416" s="6">
        <f t="shared" ca="1" si="20"/>
        <v>0.47433557626712458</v>
      </c>
    </row>
    <row r="417" spans="1:6" x14ac:dyDescent="0.3">
      <c r="A417" s="1">
        <v>46471</v>
      </c>
      <c r="B417" s="6">
        <v>0.93610000000000004</v>
      </c>
      <c r="C417" s="7">
        <f t="shared" ca="1" si="18"/>
        <v>1</v>
      </c>
      <c r="D417" s="6">
        <f t="shared" ca="1" si="19"/>
        <v>0.93610000000000004</v>
      </c>
      <c r="E417" s="8">
        <v>0.95508203006459036</v>
      </c>
      <c r="F417" s="6">
        <f t="shared" ca="1" si="20"/>
        <v>0.89405228834346306</v>
      </c>
    </row>
    <row r="418" spans="1:6" x14ac:dyDescent="0.3">
      <c r="A418" s="1">
        <v>46476</v>
      </c>
      <c r="B418" s="6">
        <v>2.1844000000000001</v>
      </c>
      <c r="C418" s="7">
        <f t="shared" ca="1" si="18"/>
        <v>1</v>
      </c>
      <c r="D418" s="6">
        <f t="shared" ca="1" si="19"/>
        <v>2.1844000000000001</v>
      </c>
      <c r="E418" s="8">
        <v>0.95490161062689927</v>
      </c>
      <c r="F418" s="6">
        <f t="shared" ca="1" si="20"/>
        <v>2.0858870782533989</v>
      </c>
    </row>
    <row r="419" spans="1:6" x14ac:dyDescent="0.3">
      <c r="A419" s="1">
        <v>46477</v>
      </c>
      <c r="B419" s="6">
        <v>2.4085999999999999</v>
      </c>
      <c r="C419" s="7">
        <f t="shared" ca="1" si="18"/>
        <v>1</v>
      </c>
      <c r="D419" s="6">
        <f t="shared" ca="1" si="19"/>
        <v>2.4085999999999999</v>
      </c>
      <c r="E419" s="8">
        <v>0.95486552673936087</v>
      </c>
      <c r="F419" s="6">
        <f t="shared" ca="1" si="20"/>
        <v>2.2998891077044243</v>
      </c>
    </row>
    <row r="420" spans="1:6" x14ac:dyDescent="0.3">
      <c r="A420" s="1">
        <v>46485</v>
      </c>
      <c r="B420" s="6">
        <v>1.2735000000000001</v>
      </c>
      <c r="C420" s="7">
        <f t="shared" ca="1" si="18"/>
        <v>1</v>
      </c>
      <c r="D420" s="6">
        <f t="shared" ca="1" si="19"/>
        <v>1.2735000000000001</v>
      </c>
      <c r="E420" s="8">
        <v>0.95457685563905503</v>
      </c>
      <c r="F420" s="6">
        <f t="shared" ca="1" si="20"/>
        <v>1.2156536256563366</v>
      </c>
    </row>
    <row r="421" spans="1:6" x14ac:dyDescent="0.3">
      <c r="A421" s="1">
        <v>46491</v>
      </c>
      <c r="B421" s="6">
        <v>1.8616999999999999</v>
      </c>
      <c r="C421" s="7">
        <f t="shared" ca="1" si="18"/>
        <v>1</v>
      </c>
      <c r="D421" s="6">
        <f t="shared" ca="1" si="19"/>
        <v>1.8616999999999999</v>
      </c>
      <c r="E421" s="8">
        <v>0.95436035231382554</v>
      </c>
      <c r="F421" s="6">
        <f t="shared" ca="1" si="20"/>
        <v>1.7767326679026489</v>
      </c>
    </row>
    <row r="422" spans="1:6" x14ac:dyDescent="0.3">
      <c r="A422" s="1">
        <v>46499</v>
      </c>
      <c r="B422" s="6">
        <v>1.2044999999999999</v>
      </c>
      <c r="C422" s="7">
        <f t="shared" ca="1" si="18"/>
        <v>1</v>
      </c>
      <c r="D422" s="6">
        <f t="shared" ca="1" si="19"/>
        <v>1.2044999999999999</v>
      </c>
      <c r="E422" s="8">
        <v>0.95406183808092515</v>
      </c>
      <c r="F422" s="6">
        <f t="shared" ca="1" si="20"/>
        <v>1.1491674839684742</v>
      </c>
    </row>
    <row r="423" spans="1:6" x14ac:dyDescent="0.3">
      <c r="A423" s="1">
        <v>46500</v>
      </c>
      <c r="B423" s="6">
        <v>3.1120000000000001</v>
      </c>
      <c r="C423" s="7">
        <f t="shared" ca="1" si="18"/>
        <v>1</v>
      </c>
      <c r="D423" s="6">
        <f t="shared" ca="1" si="19"/>
        <v>3.1120000000000001</v>
      </c>
      <c r="E423" s="8">
        <v>0.95402434803158109</v>
      </c>
      <c r="F423" s="6">
        <f t="shared" ca="1" si="20"/>
        <v>2.9689237710742806</v>
      </c>
    </row>
    <row r="424" spans="1:6" x14ac:dyDescent="0.3">
      <c r="A424" s="1">
        <v>46503</v>
      </c>
      <c r="B424" s="6">
        <v>1.0121</v>
      </c>
      <c r="C424" s="7">
        <f t="shared" ca="1" si="18"/>
        <v>1</v>
      </c>
      <c r="D424" s="6">
        <f t="shared" ca="1" si="19"/>
        <v>1.0121</v>
      </c>
      <c r="E424" s="8">
        <v>0.95391187788354936</v>
      </c>
      <c r="F424" s="6">
        <f t="shared" ca="1" si="20"/>
        <v>0.96545421160594036</v>
      </c>
    </row>
    <row r="425" spans="1:6" x14ac:dyDescent="0.3">
      <c r="A425" s="1">
        <v>46507</v>
      </c>
      <c r="B425" s="6">
        <v>13.3102</v>
      </c>
      <c r="C425" s="7">
        <f t="shared" ca="1" si="18"/>
        <v>1</v>
      </c>
      <c r="D425" s="6">
        <f t="shared" ca="1" si="19"/>
        <v>13.3102</v>
      </c>
      <c r="E425" s="8">
        <v>0.95376191768617358</v>
      </c>
      <c r="F425" s="6">
        <f t="shared" ca="1" si="20"/>
        <v>12.694761876786508</v>
      </c>
    </row>
    <row r="426" spans="1:6" x14ac:dyDescent="0.3">
      <c r="A426" s="1">
        <v>46510</v>
      </c>
      <c r="B426" s="6">
        <v>0.749</v>
      </c>
      <c r="C426" s="7">
        <f t="shared" ca="1" si="18"/>
        <v>1</v>
      </c>
      <c r="D426" s="6">
        <f t="shared" ca="1" si="19"/>
        <v>0.749</v>
      </c>
      <c r="E426" s="8">
        <v>0.95364944753814163</v>
      </c>
      <c r="F426" s="6">
        <f t="shared" ca="1" si="20"/>
        <v>0.71428343620606805</v>
      </c>
    </row>
    <row r="427" spans="1:6" x14ac:dyDescent="0.3">
      <c r="A427" s="1">
        <v>46513</v>
      </c>
      <c r="B427" s="6">
        <v>6.0834000000000001</v>
      </c>
      <c r="C427" s="7">
        <f t="shared" ca="1" si="18"/>
        <v>1</v>
      </c>
      <c r="D427" s="6">
        <f t="shared" ca="1" si="19"/>
        <v>6.0834000000000001</v>
      </c>
      <c r="E427" s="8">
        <v>0.95353697739010967</v>
      </c>
      <c r="F427" s="6">
        <f t="shared" ca="1" si="20"/>
        <v>5.8007468482549935</v>
      </c>
    </row>
    <row r="428" spans="1:6" x14ac:dyDescent="0.3">
      <c r="A428" s="1">
        <v>46514</v>
      </c>
      <c r="B428" s="6">
        <v>8.3431999999999995</v>
      </c>
      <c r="C428" s="7">
        <f t="shared" ca="1" si="18"/>
        <v>1</v>
      </c>
      <c r="D428" s="6">
        <f t="shared" ca="1" si="19"/>
        <v>8.3431999999999995</v>
      </c>
      <c r="E428" s="8">
        <v>0.95349948734076584</v>
      </c>
      <c r="F428" s="6">
        <f t="shared" ca="1" si="20"/>
        <v>7.9552369227814772</v>
      </c>
    </row>
    <row r="429" spans="1:6" x14ac:dyDescent="0.3">
      <c r="A429" s="1">
        <v>46517</v>
      </c>
      <c r="B429" s="6">
        <v>0.76319999999999999</v>
      </c>
      <c r="C429" s="7">
        <f t="shared" ca="1" si="18"/>
        <v>1</v>
      </c>
      <c r="D429" s="6">
        <f t="shared" ca="1" si="19"/>
        <v>0.76319999999999999</v>
      </c>
      <c r="E429" s="8">
        <v>0.95338701719273389</v>
      </c>
      <c r="F429" s="6">
        <f t="shared" ca="1" si="20"/>
        <v>0.72762497152149452</v>
      </c>
    </row>
    <row r="430" spans="1:6" x14ac:dyDescent="0.3">
      <c r="A430" s="1">
        <v>46520</v>
      </c>
      <c r="B430" s="6">
        <v>2.3767</v>
      </c>
      <c r="C430" s="7">
        <f t="shared" ca="1" si="18"/>
        <v>1</v>
      </c>
      <c r="D430" s="6">
        <f t="shared" ca="1" si="19"/>
        <v>2.3767</v>
      </c>
      <c r="E430" s="8">
        <v>0.95327454704470216</v>
      </c>
      <c r="F430" s="6">
        <f t="shared" ca="1" si="20"/>
        <v>2.2656476159611438</v>
      </c>
    </row>
    <row r="431" spans="1:6" x14ac:dyDescent="0.3">
      <c r="A431" s="1">
        <v>46521</v>
      </c>
      <c r="B431" s="6">
        <v>3.5960999999999999</v>
      </c>
      <c r="C431" s="7">
        <f t="shared" ca="1" si="18"/>
        <v>1</v>
      </c>
      <c r="D431" s="6">
        <f t="shared" ca="1" si="19"/>
        <v>3.5960999999999999</v>
      </c>
      <c r="E431" s="8">
        <v>0.9532370569953581</v>
      </c>
      <c r="F431" s="6">
        <f t="shared" ca="1" si="20"/>
        <v>3.4279357806610071</v>
      </c>
    </row>
    <row r="432" spans="1:6" x14ac:dyDescent="0.3">
      <c r="A432" s="1">
        <v>46524</v>
      </c>
      <c r="B432" s="6">
        <v>1.3838999999999999</v>
      </c>
      <c r="C432" s="7">
        <f t="shared" ca="1" si="18"/>
        <v>1</v>
      </c>
      <c r="D432" s="6">
        <f t="shared" ca="1" si="19"/>
        <v>1.3838999999999999</v>
      </c>
      <c r="E432" s="8">
        <v>0.95312458684732637</v>
      </c>
      <c r="F432" s="6">
        <f t="shared" ca="1" si="20"/>
        <v>1.319029115738015</v>
      </c>
    </row>
    <row r="433" spans="1:6" x14ac:dyDescent="0.3">
      <c r="A433" s="1">
        <v>46527</v>
      </c>
      <c r="B433" s="6">
        <v>5.4635999999999996</v>
      </c>
      <c r="C433" s="7">
        <f t="shared" ca="1" si="18"/>
        <v>1</v>
      </c>
      <c r="D433" s="6">
        <f t="shared" ca="1" si="19"/>
        <v>5.4635999999999996</v>
      </c>
      <c r="E433" s="8">
        <v>0.95301211669929442</v>
      </c>
      <c r="F433" s="6">
        <f t="shared" ca="1" si="20"/>
        <v>5.206877000798265</v>
      </c>
    </row>
    <row r="434" spans="1:6" x14ac:dyDescent="0.3">
      <c r="A434" s="1">
        <v>46531</v>
      </c>
      <c r="B434" s="6">
        <v>2.4638</v>
      </c>
      <c r="C434" s="7">
        <f t="shared" ca="1" si="18"/>
        <v>1</v>
      </c>
      <c r="D434" s="6">
        <f t="shared" ca="1" si="19"/>
        <v>2.4638</v>
      </c>
      <c r="E434" s="8">
        <v>0.95286215650191863</v>
      </c>
      <c r="F434" s="6">
        <f t="shared" ca="1" si="20"/>
        <v>2.3476617811894269</v>
      </c>
    </row>
    <row r="435" spans="1:6" x14ac:dyDescent="0.3">
      <c r="A435" s="1">
        <v>46534</v>
      </c>
      <c r="B435" s="6">
        <v>7.1851000000000003</v>
      </c>
      <c r="C435" s="7">
        <f t="shared" ca="1" si="18"/>
        <v>1</v>
      </c>
      <c r="D435" s="6">
        <f t="shared" ca="1" si="19"/>
        <v>7.1851000000000003</v>
      </c>
      <c r="E435" s="8">
        <v>0.95274968635388668</v>
      </c>
      <c r="F435" s="6">
        <f t="shared" ca="1" si="20"/>
        <v>6.8456017714213111</v>
      </c>
    </row>
    <row r="436" spans="1:6" x14ac:dyDescent="0.3">
      <c r="A436" s="1">
        <v>46538</v>
      </c>
      <c r="B436" s="6">
        <v>1.1591</v>
      </c>
      <c r="C436" s="7">
        <f t="shared" ca="1" si="18"/>
        <v>1</v>
      </c>
      <c r="D436" s="6">
        <f t="shared" ca="1" si="19"/>
        <v>1.1591</v>
      </c>
      <c r="E436" s="8">
        <v>0.9525997261565109</v>
      </c>
      <c r="F436" s="6">
        <f t="shared" ca="1" si="20"/>
        <v>1.1041583425880117</v>
      </c>
    </row>
    <row r="437" spans="1:6" x14ac:dyDescent="0.3">
      <c r="A437" s="1">
        <v>46541</v>
      </c>
      <c r="B437" s="6">
        <v>0.88390000000000002</v>
      </c>
      <c r="C437" s="7">
        <f t="shared" ca="1" si="18"/>
        <v>1</v>
      </c>
      <c r="D437" s="6">
        <f t="shared" ca="1" si="19"/>
        <v>0.88390000000000002</v>
      </c>
      <c r="E437" s="8">
        <v>0.95248725600847917</v>
      </c>
      <c r="F437" s="6">
        <f t="shared" ca="1" si="20"/>
        <v>0.84190348558589478</v>
      </c>
    </row>
    <row r="438" spans="1:6" x14ac:dyDescent="0.3">
      <c r="A438" s="1">
        <v>46542</v>
      </c>
      <c r="B438" s="6">
        <v>4.6699999999999998E-2</v>
      </c>
      <c r="C438" s="7">
        <f t="shared" ca="1" si="18"/>
        <v>1</v>
      </c>
      <c r="D438" s="6">
        <f t="shared" ca="1" si="19"/>
        <v>4.6699999999999998E-2</v>
      </c>
      <c r="E438" s="8">
        <v>0.95244976595913511</v>
      </c>
      <c r="F438" s="6">
        <f t="shared" ca="1" si="20"/>
        <v>4.4479404070291606E-2</v>
      </c>
    </row>
    <row r="439" spans="1:6" x14ac:dyDescent="0.3">
      <c r="A439" s="1">
        <v>46549</v>
      </c>
      <c r="B439" s="6">
        <v>0.88109999999999999</v>
      </c>
      <c r="C439" s="7">
        <f t="shared" ca="1" si="18"/>
        <v>1</v>
      </c>
      <c r="D439" s="6">
        <f t="shared" ca="1" si="19"/>
        <v>0.88109999999999999</v>
      </c>
      <c r="E439" s="8">
        <v>0.95218733561372737</v>
      </c>
      <c r="F439" s="6">
        <f t="shared" ca="1" si="20"/>
        <v>0.83897226140925518</v>
      </c>
    </row>
    <row r="440" spans="1:6" x14ac:dyDescent="0.3">
      <c r="A440" s="1">
        <v>46563</v>
      </c>
      <c r="B440" s="6">
        <v>0.48849999999999999</v>
      </c>
      <c r="C440" s="7">
        <f t="shared" ca="1" si="18"/>
        <v>1</v>
      </c>
      <c r="D440" s="6">
        <f t="shared" ca="1" si="19"/>
        <v>0.48849999999999999</v>
      </c>
      <c r="E440" s="8">
        <v>0.95166247492291212</v>
      </c>
      <c r="F440" s="6">
        <f t="shared" ca="1" si="20"/>
        <v>0.46488711899984259</v>
      </c>
    </row>
    <row r="441" spans="1:6" x14ac:dyDescent="0.3">
      <c r="A441" s="1">
        <v>46567</v>
      </c>
      <c r="B441" s="6">
        <v>2.1844000000000001</v>
      </c>
      <c r="C441" s="7">
        <f t="shared" ca="1" si="18"/>
        <v>1</v>
      </c>
      <c r="D441" s="6">
        <f t="shared" ca="1" si="19"/>
        <v>2.1844000000000001</v>
      </c>
      <c r="E441" s="8">
        <v>0.95151251472553633</v>
      </c>
      <c r="F441" s="6">
        <f t="shared" ca="1" si="20"/>
        <v>2.0784839371664616</v>
      </c>
    </row>
    <row r="442" spans="1:6" x14ac:dyDescent="0.3">
      <c r="A442" s="1">
        <v>46570</v>
      </c>
      <c r="B442" s="6">
        <v>0.93610000000000004</v>
      </c>
      <c r="C442" s="7">
        <f t="shared" ca="1" si="18"/>
        <v>1</v>
      </c>
      <c r="D442" s="6">
        <f t="shared" ca="1" si="19"/>
        <v>0.93610000000000004</v>
      </c>
      <c r="E442" s="8">
        <v>0.95140004457750438</v>
      </c>
      <c r="F442" s="6">
        <f t="shared" ca="1" si="20"/>
        <v>0.89060558172900184</v>
      </c>
    </row>
    <row r="443" spans="1:6" x14ac:dyDescent="0.3">
      <c r="A443" s="1">
        <v>46576</v>
      </c>
      <c r="B443" s="6">
        <v>1.0299</v>
      </c>
      <c r="C443" s="7">
        <f t="shared" ca="1" si="18"/>
        <v>1</v>
      </c>
      <c r="D443" s="6">
        <f t="shared" ca="1" si="19"/>
        <v>1.0299</v>
      </c>
      <c r="E443" s="8">
        <v>0.9511751042814407</v>
      </c>
      <c r="F443" s="6">
        <f t="shared" ca="1" si="20"/>
        <v>0.97961523989945576</v>
      </c>
    </row>
    <row r="444" spans="1:6" x14ac:dyDescent="0.3">
      <c r="A444" s="1">
        <v>46590</v>
      </c>
      <c r="B444" s="6">
        <v>1.1435999999999999</v>
      </c>
      <c r="C444" s="7">
        <f t="shared" ca="1" si="18"/>
        <v>1</v>
      </c>
      <c r="D444" s="6">
        <f t="shared" ca="1" si="19"/>
        <v>1.1435999999999999</v>
      </c>
      <c r="E444" s="8">
        <v>0.95064151848430778</v>
      </c>
      <c r="F444" s="6">
        <f t="shared" ca="1" si="20"/>
        <v>1.0871536405386544</v>
      </c>
    </row>
    <row r="445" spans="1:6" x14ac:dyDescent="0.3">
      <c r="A445" s="1">
        <v>46601</v>
      </c>
      <c r="B445" s="6">
        <v>0.749</v>
      </c>
      <c r="C445" s="7">
        <f t="shared" ca="1" si="18"/>
        <v>1</v>
      </c>
      <c r="D445" s="6">
        <f t="shared" ca="1" si="19"/>
        <v>0.749</v>
      </c>
      <c r="E445" s="8">
        <v>0.95021541706027723</v>
      </c>
      <c r="F445" s="6">
        <f t="shared" ca="1" si="20"/>
        <v>0.71171134737814767</v>
      </c>
    </row>
    <row r="446" spans="1:6" x14ac:dyDescent="0.3">
      <c r="A446" s="1">
        <v>46602</v>
      </c>
      <c r="B446" s="6">
        <v>4.7500000000000001E-2</v>
      </c>
      <c r="C446" s="7">
        <f t="shared" ca="1" si="18"/>
        <v>1</v>
      </c>
      <c r="D446" s="6">
        <f t="shared" ca="1" si="19"/>
        <v>4.7500000000000001E-2</v>
      </c>
      <c r="E446" s="8">
        <v>0.95017668056718341</v>
      </c>
      <c r="F446" s="6">
        <f t="shared" ca="1" si="20"/>
        <v>4.5133392326941212E-2</v>
      </c>
    </row>
    <row r="447" spans="1:6" x14ac:dyDescent="0.3">
      <c r="A447" s="1">
        <v>46604</v>
      </c>
      <c r="B447" s="6">
        <v>0.89780000000000004</v>
      </c>
      <c r="C447" s="7">
        <f t="shared" ca="1" si="18"/>
        <v>1</v>
      </c>
      <c r="D447" s="6">
        <f t="shared" ca="1" si="19"/>
        <v>0.89780000000000004</v>
      </c>
      <c r="E447" s="8">
        <v>0.95009920758099597</v>
      </c>
      <c r="F447" s="6">
        <f t="shared" ca="1" si="20"/>
        <v>0.85299906856621821</v>
      </c>
    </row>
    <row r="448" spans="1:6" x14ac:dyDescent="0.3">
      <c r="A448" s="1">
        <v>46636</v>
      </c>
      <c r="B448" s="6">
        <v>0.17929999999999999</v>
      </c>
      <c r="C448" s="7">
        <f t="shared" ca="1" si="18"/>
        <v>1</v>
      </c>
      <c r="D448" s="6">
        <f t="shared" ca="1" si="19"/>
        <v>0.17929999999999999</v>
      </c>
      <c r="E448" s="8">
        <v>0.9488596398019975</v>
      </c>
      <c r="F448" s="6">
        <f t="shared" ca="1" si="20"/>
        <v>0.17013053341649814</v>
      </c>
    </row>
    <row r="449" spans="1:6" x14ac:dyDescent="0.3">
      <c r="A449" s="1">
        <v>46653</v>
      </c>
      <c r="B449" s="6">
        <v>1.0944</v>
      </c>
      <c r="C449" s="7">
        <f t="shared" ca="1" si="18"/>
        <v>1</v>
      </c>
      <c r="D449" s="6">
        <f t="shared" ca="1" si="19"/>
        <v>1.0944</v>
      </c>
      <c r="E449" s="8">
        <v>0.94820111941940466</v>
      </c>
      <c r="F449" s="6">
        <f t="shared" ca="1" si="20"/>
        <v>1.0377113050925966</v>
      </c>
    </row>
    <row r="450" spans="1:6" x14ac:dyDescent="0.3">
      <c r="A450" s="1">
        <v>46657</v>
      </c>
      <c r="B450" s="6">
        <v>2.1720000000000002</v>
      </c>
      <c r="C450" s="7">
        <f t="shared" ca="1" si="18"/>
        <v>1</v>
      </c>
      <c r="D450" s="6">
        <f t="shared" ca="1" si="19"/>
        <v>2.1720000000000002</v>
      </c>
      <c r="E450" s="8">
        <v>0.94804617344702979</v>
      </c>
      <c r="F450" s="6">
        <f t="shared" ca="1" si="20"/>
        <v>2.0591562887269488</v>
      </c>
    </row>
    <row r="451" spans="1:6" x14ac:dyDescent="0.3">
      <c r="A451" s="1">
        <v>46667</v>
      </c>
      <c r="B451" s="6">
        <v>0.79430000000000001</v>
      </c>
      <c r="C451" s="7">
        <f t="shared" ref="C451:C514" ca="1" si="21">IF(A451&lt;=TODAY(),0,1)</f>
        <v>1</v>
      </c>
      <c r="D451" s="6">
        <f t="shared" ref="D451:D514" ca="1" si="22">+B451*C451</f>
        <v>0.79430000000000001</v>
      </c>
      <c r="E451" s="8">
        <v>0.94765880851609285</v>
      </c>
      <c r="F451" s="6">
        <f t="shared" ref="F451:F514" ca="1" si="23">+D451*E451</f>
        <v>0.75272539160433261</v>
      </c>
    </row>
    <row r="452" spans="1:6" x14ac:dyDescent="0.3">
      <c r="A452" s="1">
        <v>46689</v>
      </c>
      <c r="B452" s="6">
        <v>2.1903999999999999</v>
      </c>
      <c r="C452" s="7">
        <f t="shared" ca="1" si="21"/>
        <v>1</v>
      </c>
      <c r="D452" s="6">
        <f t="shared" ca="1" si="22"/>
        <v>2.1903999999999999</v>
      </c>
      <c r="E452" s="8">
        <v>0.9467920798084466</v>
      </c>
      <c r="F452" s="6">
        <f t="shared" ca="1" si="23"/>
        <v>2.0738533716124214</v>
      </c>
    </row>
    <row r="453" spans="1:6" x14ac:dyDescent="0.3">
      <c r="A453" s="1">
        <v>46692</v>
      </c>
      <c r="B453" s="6">
        <v>0.749</v>
      </c>
      <c r="C453" s="7">
        <f t="shared" ca="1" si="21"/>
        <v>1</v>
      </c>
      <c r="D453" s="6">
        <f t="shared" ca="1" si="22"/>
        <v>0.749</v>
      </c>
      <c r="E453" s="8">
        <v>0.9466727576449534</v>
      </c>
      <c r="F453" s="6">
        <f t="shared" ca="1" si="23"/>
        <v>0.70905789547607012</v>
      </c>
    </row>
    <row r="454" spans="1:6" x14ac:dyDescent="0.3">
      <c r="A454" s="1">
        <v>46695</v>
      </c>
      <c r="B454" s="6">
        <v>0.49480000000000002</v>
      </c>
      <c r="C454" s="7">
        <f t="shared" ca="1" si="21"/>
        <v>1</v>
      </c>
      <c r="D454" s="6">
        <f t="shared" ca="1" si="22"/>
        <v>0.49480000000000002</v>
      </c>
      <c r="E454" s="8">
        <v>0.94655343548146043</v>
      </c>
      <c r="F454" s="6">
        <f t="shared" ca="1" si="23"/>
        <v>0.46835463987622661</v>
      </c>
    </row>
    <row r="455" spans="1:6" x14ac:dyDescent="0.3">
      <c r="A455" s="1">
        <v>46716</v>
      </c>
      <c r="B455" s="6">
        <v>0.78710000000000002</v>
      </c>
      <c r="C455" s="7">
        <f t="shared" ca="1" si="21"/>
        <v>1</v>
      </c>
      <c r="D455" s="6">
        <f t="shared" ca="1" si="22"/>
        <v>0.78710000000000002</v>
      </c>
      <c r="E455" s="8">
        <v>0.94571818033700805</v>
      </c>
      <c r="F455" s="6">
        <f t="shared" ca="1" si="23"/>
        <v>0.74437477974325905</v>
      </c>
    </row>
    <row r="456" spans="1:6" x14ac:dyDescent="0.3">
      <c r="A456" s="1">
        <v>46723</v>
      </c>
      <c r="B456" s="6">
        <v>1.4968999999999999</v>
      </c>
      <c r="C456" s="7">
        <f t="shared" ca="1" si="21"/>
        <v>1</v>
      </c>
      <c r="D456" s="6">
        <f t="shared" ca="1" si="22"/>
        <v>1.4968999999999999</v>
      </c>
      <c r="E456" s="8">
        <v>0.94543976195552393</v>
      </c>
      <c r="F456" s="6">
        <f t="shared" ca="1" si="23"/>
        <v>1.4152287796712237</v>
      </c>
    </row>
    <row r="457" spans="1:6" x14ac:dyDescent="0.3">
      <c r="A457" s="1">
        <v>46731</v>
      </c>
      <c r="B457" s="6">
        <v>0.94610000000000005</v>
      </c>
      <c r="C457" s="7">
        <f t="shared" ca="1" si="21"/>
        <v>1</v>
      </c>
      <c r="D457" s="6">
        <f t="shared" ca="1" si="22"/>
        <v>0.94610000000000005</v>
      </c>
      <c r="E457" s="8">
        <v>0.94512156951954229</v>
      </c>
      <c r="F457" s="6">
        <f t="shared" ca="1" si="23"/>
        <v>0.89417951692243902</v>
      </c>
    </row>
    <row r="458" spans="1:6" x14ac:dyDescent="0.3">
      <c r="A458" s="1">
        <v>46737</v>
      </c>
      <c r="B458" s="6">
        <v>4.8399999999999999E-2</v>
      </c>
      <c r="C458" s="7">
        <f t="shared" ca="1" si="21"/>
        <v>1</v>
      </c>
      <c r="D458" s="6">
        <f t="shared" ca="1" si="22"/>
        <v>4.8399999999999999E-2</v>
      </c>
      <c r="E458" s="8">
        <v>0.9448829251925559</v>
      </c>
      <c r="F458" s="6">
        <f t="shared" ca="1" si="23"/>
        <v>4.5732333579319703E-2</v>
      </c>
    </row>
    <row r="459" spans="1:6" x14ac:dyDescent="0.3">
      <c r="A459" s="1">
        <v>46758</v>
      </c>
      <c r="B459" s="6">
        <v>2.1404999999999998</v>
      </c>
      <c r="C459" s="7">
        <f t="shared" ca="1" si="21"/>
        <v>1</v>
      </c>
      <c r="D459" s="6">
        <f t="shared" ca="1" si="22"/>
        <v>2.1404999999999998</v>
      </c>
      <c r="E459" s="8">
        <v>0.94404767004810375</v>
      </c>
      <c r="F459" s="6">
        <f t="shared" ca="1" si="23"/>
        <v>2.0207340377379661</v>
      </c>
    </row>
    <row r="460" spans="1:6" x14ac:dyDescent="0.3">
      <c r="A460" s="1">
        <v>46763</v>
      </c>
      <c r="B460" s="6">
        <v>0.74180000000000001</v>
      </c>
      <c r="C460" s="7">
        <f t="shared" ca="1" si="21"/>
        <v>1</v>
      </c>
      <c r="D460" s="6">
        <f t="shared" ca="1" si="22"/>
        <v>0.74180000000000001</v>
      </c>
      <c r="E460" s="8">
        <v>0.94384879977561509</v>
      </c>
      <c r="F460" s="6">
        <f t="shared" ca="1" si="23"/>
        <v>0.7001470396735513</v>
      </c>
    </row>
    <row r="461" spans="1:6" x14ac:dyDescent="0.3">
      <c r="A461" s="1">
        <v>46766</v>
      </c>
      <c r="B461" s="6">
        <v>0.29110000000000003</v>
      </c>
      <c r="C461" s="7">
        <f t="shared" ca="1" si="21"/>
        <v>1</v>
      </c>
      <c r="D461" s="6">
        <f t="shared" ca="1" si="22"/>
        <v>0.29110000000000003</v>
      </c>
      <c r="E461" s="8">
        <v>0.94372947761212189</v>
      </c>
      <c r="F461" s="6">
        <f t="shared" ca="1" si="23"/>
        <v>0.27471965093288869</v>
      </c>
    </row>
    <row r="462" spans="1:6" x14ac:dyDescent="0.3">
      <c r="A462" s="1">
        <v>46773</v>
      </c>
      <c r="B462" s="6">
        <v>1.1206</v>
      </c>
      <c r="C462" s="7">
        <f t="shared" ca="1" si="21"/>
        <v>1</v>
      </c>
      <c r="D462" s="6">
        <f t="shared" ca="1" si="22"/>
        <v>1.1206</v>
      </c>
      <c r="E462" s="8">
        <v>0.94344782548517103</v>
      </c>
      <c r="F462" s="6">
        <f t="shared" ca="1" si="23"/>
        <v>1.0572276332386827</v>
      </c>
    </row>
    <row r="463" spans="1:6" x14ac:dyDescent="0.3">
      <c r="A463" s="1">
        <v>46780</v>
      </c>
      <c r="B463" s="6">
        <v>0.35110000000000002</v>
      </c>
      <c r="C463" s="7">
        <f t="shared" ca="1" si="21"/>
        <v>1</v>
      </c>
      <c r="D463" s="6">
        <f t="shared" ca="1" si="22"/>
        <v>0.35110000000000002</v>
      </c>
      <c r="E463" s="8">
        <v>0.9431637480491224</v>
      </c>
      <c r="F463" s="6">
        <f t="shared" ca="1" si="23"/>
        <v>0.33114479194004692</v>
      </c>
    </row>
    <row r="464" spans="1:6" x14ac:dyDescent="0.3">
      <c r="A464" s="1">
        <v>46783</v>
      </c>
      <c r="B464" s="6">
        <v>3.9514999999999998</v>
      </c>
      <c r="C464" s="7">
        <f t="shared" ca="1" si="21"/>
        <v>1</v>
      </c>
      <c r="D464" s="6">
        <f t="shared" ca="1" si="22"/>
        <v>3.9514999999999998</v>
      </c>
      <c r="E464" s="8">
        <v>0.94304200057653009</v>
      </c>
      <c r="F464" s="6">
        <f t="shared" ca="1" si="23"/>
        <v>3.7264304652781584</v>
      </c>
    </row>
    <row r="465" spans="1:6" x14ac:dyDescent="0.3">
      <c r="A465" s="1">
        <v>46797</v>
      </c>
      <c r="B465" s="6">
        <v>0.66180000000000005</v>
      </c>
      <c r="C465" s="7">
        <f t="shared" ca="1" si="21"/>
        <v>1</v>
      </c>
      <c r="D465" s="6">
        <f t="shared" ca="1" si="22"/>
        <v>0.66180000000000005</v>
      </c>
      <c r="E465" s="8">
        <v>0.94247384570443238</v>
      </c>
      <c r="F465" s="6">
        <f t="shared" ca="1" si="23"/>
        <v>0.62372919108719338</v>
      </c>
    </row>
    <row r="466" spans="1:6" x14ac:dyDescent="0.3">
      <c r="A466" s="1">
        <v>46815</v>
      </c>
      <c r="B466" s="6">
        <v>4.3400000000000001E-2</v>
      </c>
      <c r="C466" s="7">
        <f t="shared" ca="1" si="21"/>
        <v>1</v>
      </c>
      <c r="D466" s="6">
        <f t="shared" ca="1" si="22"/>
        <v>4.3400000000000001E-2</v>
      </c>
      <c r="E466" s="8">
        <v>0.94174336086887855</v>
      </c>
      <c r="F466" s="6">
        <f t="shared" ca="1" si="23"/>
        <v>4.0871661861709332E-2</v>
      </c>
    </row>
    <row r="467" spans="1:6" x14ac:dyDescent="0.3">
      <c r="A467" s="1">
        <v>46826</v>
      </c>
      <c r="B467" s="6">
        <v>0.4864</v>
      </c>
      <c r="C467" s="7">
        <f t="shared" ca="1" si="21"/>
        <v>1</v>
      </c>
      <c r="D467" s="6">
        <f t="shared" ca="1" si="22"/>
        <v>0.4864</v>
      </c>
      <c r="E467" s="8">
        <v>0.94129695346937337</v>
      </c>
      <c r="F467" s="6">
        <f t="shared" ca="1" si="23"/>
        <v>0.45784683816750321</v>
      </c>
    </row>
    <row r="468" spans="1:6" x14ac:dyDescent="0.3">
      <c r="A468" s="1">
        <v>46839</v>
      </c>
      <c r="B468" s="6">
        <v>0.9173</v>
      </c>
      <c r="C468" s="7">
        <f t="shared" ca="1" si="21"/>
        <v>1</v>
      </c>
      <c r="D468" s="6">
        <f t="shared" ca="1" si="22"/>
        <v>0.9173</v>
      </c>
      <c r="E468" s="8">
        <v>0.9407693810881399</v>
      </c>
      <c r="F468" s="6">
        <f t="shared" ca="1" si="23"/>
        <v>0.86296775327215069</v>
      </c>
    </row>
    <row r="469" spans="1:6" x14ac:dyDescent="0.3">
      <c r="A469" s="1">
        <v>46842</v>
      </c>
      <c r="B469" s="6">
        <v>2.1404999999999998</v>
      </c>
      <c r="C469" s="7">
        <f t="shared" ca="1" si="21"/>
        <v>1</v>
      </c>
      <c r="D469" s="6">
        <f t="shared" ca="1" si="22"/>
        <v>2.1404999999999998</v>
      </c>
      <c r="E469" s="8">
        <v>0.9406476336155476</v>
      </c>
      <c r="F469" s="6">
        <f t="shared" ca="1" si="23"/>
        <v>2.0134562597540793</v>
      </c>
    </row>
    <row r="470" spans="1:6" x14ac:dyDescent="0.3">
      <c r="A470" s="1">
        <v>46843</v>
      </c>
      <c r="B470" s="6">
        <v>2.3601999999999999</v>
      </c>
      <c r="C470" s="7">
        <f t="shared" ca="1" si="21"/>
        <v>1</v>
      </c>
      <c r="D470" s="6">
        <f t="shared" ca="1" si="22"/>
        <v>2.3601999999999999</v>
      </c>
      <c r="E470" s="8">
        <v>0.94060705112468335</v>
      </c>
      <c r="F470" s="6">
        <f t="shared" ca="1" si="23"/>
        <v>2.2200207620644776</v>
      </c>
    </row>
    <row r="471" spans="1:6" x14ac:dyDescent="0.3">
      <c r="A471" s="1">
        <v>46850</v>
      </c>
      <c r="B471" s="6">
        <v>1.2479</v>
      </c>
      <c r="C471" s="7">
        <f t="shared" ca="1" si="21"/>
        <v>1</v>
      </c>
      <c r="D471" s="6">
        <f t="shared" ca="1" si="22"/>
        <v>1.2479</v>
      </c>
      <c r="E471" s="8">
        <v>0.94032297368863471</v>
      </c>
      <c r="F471" s="6">
        <f t="shared" ca="1" si="23"/>
        <v>1.1734290388660473</v>
      </c>
    </row>
    <row r="472" spans="1:6" x14ac:dyDescent="0.3">
      <c r="A472" s="1">
        <v>46856</v>
      </c>
      <c r="B472" s="6">
        <v>1.8243</v>
      </c>
      <c r="C472" s="7">
        <f t="shared" ca="1" si="21"/>
        <v>1</v>
      </c>
      <c r="D472" s="6">
        <f t="shared" ca="1" si="22"/>
        <v>1.8243</v>
      </c>
      <c r="E472" s="8">
        <v>0.9400794787434501</v>
      </c>
      <c r="F472" s="6">
        <f t="shared" ca="1" si="23"/>
        <v>1.7149869930716761</v>
      </c>
    </row>
    <row r="473" spans="1:6" x14ac:dyDescent="0.3">
      <c r="A473" s="1">
        <v>46867</v>
      </c>
      <c r="B473" s="6">
        <v>1.1802999999999999</v>
      </c>
      <c r="C473" s="7">
        <f t="shared" ca="1" si="21"/>
        <v>1</v>
      </c>
      <c r="D473" s="6">
        <f t="shared" ca="1" si="22"/>
        <v>1.1802999999999999</v>
      </c>
      <c r="E473" s="8">
        <v>0.93962939701053494</v>
      </c>
      <c r="F473" s="6">
        <f t="shared" ca="1" si="23"/>
        <v>1.1090445772915343</v>
      </c>
    </row>
    <row r="474" spans="1:6" x14ac:dyDescent="0.3">
      <c r="A474" s="1">
        <v>46868</v>
      </c>
      <c r="B474" s="6">
        <v>3.0495000000000001</v>
      </c>
      <c r="C474" s="7">
        <f t="shared" ca="1" si="21"/>
        <v>1</v>
      </c>
      <c r="D474" s="6">
        <f t="shared" ca="1" si="22"/>
        <v>3.0495000000000001</v>
      </c>
      <c r="E474" s="8">
        <v>0.93958820213076333</v>
      </c>
      <c r="F474" s="6">
        <f t="shared" ca="1" si="23"/>
        <v>2.8652742223977627</v>
      </c>
    </row>
    <row r="475" spans="1:6" x14ac:dyDescent="0.3">
      <c r="A475" s="1">
        <v>46869</v>
      </c>
      <c r="B475" s="6">
        <v>0.99180000000000001</v>
      </c>
      <c r="C475" s="7">
        <f t="shared" ca="1" si="21"/>
        <v>1</v>
      </c>
      <c r="D475" s="6">
        <f t="shared" ca="1" si="22"/>
        <v>0.99180000000000001</v>
      </c>
      <c r="E475" s="8">
        <v>0.93954700725099172</v>
      </c>
      <c r="F475" s="6">
        <f t="shared" ca="1" si="23"/>
        <v>0.9318427217915336</v>
      </c>
    </row>
    <row r="476" spans="1:6" x14ac:dyDescent="0.3">
      <c r="A476" s="1">
        <v>46871</v>
      </c>
      <c r="B476" s="6">
        <v>6.6783999999999999</v>
      </c>
      <c r="C476" s="7">
        <f t="shared" ca="1" si="21"/>
        <v>1</v>
      </c>
      <c r="D476" s="6">
        <f t="shared" ca="1" si="22"/>
        <v>6.6783999999999999</v>
      </c>
      <c r="E476" s="8">
        <v>0.93946461749144872</v>
      </c>
      <c r="F476" s="6">
        <f t="shared" ca="1" si="23"/>
        <v>6.2741205014548909</v>
      </c>
    </row>
    <row r="477" spans="1:6" x14ac:dyDescent="0.3">
      <c r="A477" s="1">
        <v>46875</v>
      </c>
      <c r="B477" s="6">
        <v>6.3643999999999998</v>
      </c>
      <c r="C477" s="7">
        <f t="shared" ca="1" si="21"/>
        <v>1</v>
      </c>
      <c r="D477" s="6">
        <f t="shared" ca="1" si="22"/>
        <v>6.3643999999999998</v>
      </c>
      <c r="E477" s="8">
        <v>0.93929983797236272</v>
      </c>
      <c r="F477" s="6">
        <f t="shared" ca="1" si="23"/>
        <v>5.9780798887913047</v>
      </c>
    </row>
    <row r="478" spans="1:6" x14ac:dyDescent="0.3">
      <c r="A478" s="1">
        <v>46876</v>
      </c>
      <c r="B478" s="6">
        <v>0.7339</v>
      </c>
      <c r="C478" s="7">
        <f t="shared" ca="1" si="21"/>
        <v>1</v>
      </c>
      <c r="D478" s="6">
        <f t="shared" ca="1" si="22"/>
        <v>0.7339</v>
      </c>
      <c r="E478" s="8">
        <v>0.93925864309259111</v>
      </c>
      <c r="F478" s="6">
        <f t="shared" ca="1" si="23"/>
        <v>0.68932191816565258</v>
      </c>
    </row>
    <row r="479" spans="1:6" x14ac:dyDescent="0.3">
      <c r="A479" s="1">
        <v>46878</v>
      </c>
      <c r="B479" s="6">
        <v>5.9611999999999998</v>
      </c>
      <c r="C479" s="7">
        <f t="shared" ca="1" si="21"/>
        <v>1</v>
      </c>
      <c r="D479" s="6">
        <f t="shared" ca="1" si="22"/>
        <v>5.9611999999999998</v>
      </c>
      <c r="E479" s="8">
        <v>0.93917625333304811</v>
      </c>
      <c r="F479" s="6">
        <f t="shared" ca="1" si="23"/>
        <v>5.598617481368966</v>
      </c>
    </row>
    <row r="480" spans="1:6" x14ac:dyDescent="0.3">
      <c r="A480" s="1">
        <v>46882</v>
      </c>
      <c r="B480" s="6">
        <v>8.1755999999999993</v>
      </c>
      <c r="C480" s="7">
        <f t="shared" ca="1" si="21"/>
        <v>1</v>
      </c>
      <c r="D480" s="6">
        <f t="shared" ca="1" si="22"/>
        <v>8.1755999999999993</v>
      </c>
      <c r="E480" s="8">
        <v>0.93901147381396188</v>
      </c>
      <c r="F480" s="6">
        <f t="shared" ca="1" si="23"/>
        <v>7.6769822053134265</v>
      </c>
    </row>
    <row r="481" spans="1:6" x14ac:dyDescent="0.3">
      <c r="A481" s="1">
        <v>46883</v>
      </c>
      <c r="B481" s="6">
        <v>0.74790000000000001</v>
      </c>
      <c r="C481" s="7">
        <f t="shared" ca="1" si="21"/>
        <v>1</v>
      </c>
      <c r="D481" s="6">
        <f t="shared" ca="1" si="22"/>
        <v>0.74790000000000001</v>
      </c>
      <c r="E481" s="8">
        <v>0.93897027893419027</v>
      </c>
      <c r="F481" s="6">
        <f t="shared" ca="1" si="23"/>
        <v>0.7022558716148809</v>
      </c>
    </row>
    <row r="482" spans="1:6" x14ac:dyDescent="0.3">
      <c r="A482" s="1">
        <v>46885</v>
      </c>
      <c r="B482" s="6">
        <v>2.3289</v>
      </c>
      <c r="C482" s="7">
        <f t="shared" ca="1" si="21"/>
        <v>1</v>
      </c>
      <c r="D482" s="6">
        <f t="shared" ca="1" si="22"/>
        <v>2.3289</v>
      </c>
      <c r="E482" s="8">
        <v>0.93888788917464727</v>
      </c>
      <c r="F482" s="6">
        <f t="shared" ca="1" si="23"/>
        <v>2.1865760050988361</v>
      </c>
    </row>
    <row r="483" spans="1:6" x14ac:dyDescent="0.3">
      <c r="A483" s="1">
        <v>46889</v>
      </c>
      <c r="B483" s="6">
        <v>3.5238999999999998</v>
      </c>
      <c r="C483" s="7">
        <f t="shared" ca="1" si="21"/>
        <v>1</v>
      </c>
      <c r="D483" s="6">
        <f t="shared" ca="1" si="22"/>
        <v>3.5238999999999998</v>
      </c>
      <c r="E483" s="8">
        <v>0.93872310965556105</v>
      </c>
      <c r="F483" s="6">
        <f t="shared" ca="1" si="23"/>
        <v>3.3079663661152314</v>
      </c>
    </row>
    <row r="484" spans="1:6" x14ac:dyDescent="0.3">
      <c r="A484" s="1">
        <v>46890</v>
      </c>
      <c r="B484" s="6">
        <v>1.3561000000000001</v>
      </c>
      <c r="C484" s="7">
        <f t="shared" ca="1" si="21"/>
        <v>1</v>
      </c>
      <c r="D484" s="6">
        <f t="shared" ca="1" si="22"/>
        <v>1.3561000000000001</v>
      </c>
      <c r="E484" s="8">
        <v>0.93868191477578966</v>
      </c>
      <c r="F484" s="6">
        <f t="shared" ca="1" si="23"/>
        <v>1.2729465446274484</v>
      </c>
    </row>
    <row r="485" spans="1:6" x14ac:dyDescent="0.3">
      <c r="A485" s="1">
        <v>46892</v>
      </c>
      <c r="B485" s="6">
        <v>5.3539000000000003</v>
      </c>
      <c r="C485" s="7">
        <f t="shared" ca="1" si="21"/>
        <v>1</v>
      </c>
      <c r="D485" s="6">
        <f t="shared" ca="1" si="22"/>
        <v>5.3539000000000003</v>
      </c>
      <c r="E485" s="8">
        <v>0.93859952501624644</v>
      </c>
      <c r="F485" s="6">
        <f t="shared" ca="1" si="23"/>
        <v>5.0251679969844822</v>
      </c>
    </row>
    <row r="486" spans="1:6" x14ac:dyDescent="0.3">
      <c r="A486" s="1">
        <v>46896</v>
      </c>
      <c r="B486" s="6">
        <v>2.4142999999999999</v>
      </c>
      <c r="C486" s="7">
        <f t="shared" ca="1" si="21"/>
        <v>1</v>
      </c>
      <c r="D486" s="6">
        <f t="shared" ca="1" si="22"/>
        <v>2.4142999999999999</v>
      </c>
      <c r="E486" s="8">
        <v>0.93843474549716044</v>
      </c>
      <c r="F486" s="6">
        <f t="shared" ca="1" si="23"/>
        <v>2.2656630060537943</v>
      </c>
    </row>
    <row r="487" spans="1:6" x14ac:dyDescent="0.3">
      <c r="A487" s="1">
        <v>46899</v>
      </c>
      <c r="B487" s="6">
        <v>7.0408999999999997</v>
      </c>
      <c r="C487" s="7">
        <f t="shared" ca="1" si="21"/>
        <v>1</v>
      </c>
      <c r="D487" s="6">
        <f t="shared" ca="1" si="22"/>
        <v>7.0408999999999997</v>
      </c>
      <c r="E487" s="8">
        <v>0.93831116085784583</v>
      </c>
      <c r="F487" s="6">
        <f t="shared" ca="1" si="23"/>
        <v>6.6065550524840067</v>
      </c>
    </row>
    <row r="488" spans="1:6" x14ac:dyDescent="0.3">
      <c r="A488" s="1">
        <v>46904</v>
      </c>
      <c r="B488" s="6">
        <v>1.1357999999999999</v>
      </c>
      <c r="C488" s="7">
        <f t="shared" ca="1" si="21"/>
        <v>1</v>
      </c>
      <c r="D488" s="6">
        <f t="shared" ca="1" si="22"/>
        <v>1.1357999999999999</v>
      </c>
      <c r="E488" s="8">
        <v>0.93810518645898822</v>
      </c>
      <c r="F488" s="6">
        <f t="shared" ca="1" si="23"/>
        <v>1.0654998707801187</v>
      </c>
    </row>
    <row r="489" spans="1:6" x14ac:dyDescent="0.3">
      <c r="A489" s="1">
        <v>46906</v>
      </c>
      <c r="B489" s="6">
        <v>0.86619999999999997</v>
      </c>
      <c r="C489" s="7">
        <f t="shared" ca="1" si="21"/>
        <v>1</v>
      </c>
      <c r="D489" s="6">
        <f t="shared" ca="1" si="22"/>
        <v>0.86619999999999997</v>
      </c>
      <c r="E489" s="8">
        <v>0.93802279669944499</v>
      </c>
      <c r="F489" s="6">
        <f t="shared" ca="1" si="23"/>
        <v>0.81251534650105928</v>
      </c>
    </row>
    <row r="490" spans="1:6" x14ac:dyDescent="0.3">
      <c r="A490" s="1">
        <v>46910</v>
      </c>
      <c r="B490" s="6">
        <v>4.5699999999999998E-2</v>
      </c>
      <c r="C490" s="7">
        <f t="shared" ca="1" si="21"/>
        <v>1</v>
      </c>
      <c r="D490" s="6">
        <f t="shared" ca="1" si="22"/>
        <v>4.5699999999999998E-2</v>
      </c>
      <c r="E490" s="8">
        <v>0.93785801718035899</v>
      </c>
      <c r="F490" s="6">
        <f t="shared" ca="1" si="23"/>
        <v>4.2860111385142403E-2</v>
      </c>
    </row>
    <row r="491" spans="1:6" x14ac:dyDescent="0.3">
      <c r="A491" s="1">
        <v>46917</v>
      </c>
      <c r="B491" s="6">
        <v>0.86339999999999995</v>
      </c>
      <c r="C491" s="7">
        <f t="shared" ca="1" si="21"/>
        <v>1</v>
      </c>
      <c r="D491" s="6">
        <f t="shared" ca="1" si="22"/>
        <v>0.86339999999999995</v>
      </c>
      <c r="E491" s="8">
        <v>0.93756965302195816</v>
      </c>
      <c r="F491" s="6">
        <f t="shared" ca="1" si="23"/>
        <v>0.80949763841915867</v>
      </c>
    </row>
    <row r="492" spans="1:6" x14ac:dyDescent="0.3">
      <c r="A492" s="1">
        <v>46931</v>
      </c>
      <c r="B492" s="6">
        <v>0.47870000000000001</v>
      </c>
      <c r="C492" s="7">
        <f t="shared" ca="1" si="21"/>
        <v>1</v>
      </c>
      <c r="D492" s="6">
        <f t="shared" ca="1" si="22"/>
        <v>0.47870000000000001</v>
      </c>
      <c r="E492" s="8">
        <v>0.93699292470515672</v>
      </c>
      <c r="F492" s="6">
        <f t="shared" ca="1" si="23"/>
        <v>0.44853851305635856</v>
      </c>
    </row>
    <row r="493" spans="1:6" x14ac:dyDescent="0.3">
      <c r="A493" s="1">
        <v>46933</v>
      </c>
      <c r="B493" s="6">
        <v>2.1404999999999998</v>
      </c>
      <c r="C493" s="7">
        <f t="shared" ca="1" si="21"/>
        <v>1</v>
      </c>
      <c r="D493" s="6">
        <f t="shared" ca="1" si="22"/>
        <v>2.1404999999999998</v>
      </c>
      <c r="E493" s="8">
        <v>0.93691053494561372</v>
      </c>
      <c r="F493" s="6">
        <f t="shared" ca="1" si="23"/>
        <v>2.0054570000510861</v>
      </c>
    </row>
    <row r="494" spans="1:6" x14ac:dyDescent="0.3">
      <c r="A494" s="1">
        <v>46937</v>
      </c>
      <c r="B494" s="6">
        <v>0.9173</v>
      </c>
      <c r="C494" s="7">
        <f t="shared" ca="1" si="21"/>
        <v>1</v>
      </c>
      <c r="D494" s="6">
        <f t="shared" ca="1" si="22"/>
        <v>0.9173</v>
      </c>
      <c r="E494" s="8">
        <v>0.93674575542652749</v>
      </c>
      <c r="F494" s="6">
        <f t="shared" ca="1" si="23"/>
        <v>0.85927688145275372</v>
      </c>
    </row>
    <row r="495" spans="1:6" x14ac:dyDescent="0.3">
      <c r="A495" s="1">
        <v>46941</v>
      </c>
      <c r="B495" s="6">
        <v>1.0092000000000001</v>
      </c>
      <c r="C495" s="7">
        <f t="shared" ca="1" si="21"/>
        <v>1</v>
      </c>
      <c r="D495" s="6">
        <f t="shared" ca="1" si="22"/>
        <v>1.0092000000000001</v>
      </c>
      <c r="E495" s="8">
        <v>0.93658097590744149</v>
      </c>
      <c r="F495" s="6">
        <f t="shared" ca="1" si="23"/>
        <v>0.94519752088579001</v>
      </c>
    </row>
    <row r="496" spans="1:6" x14ac:dyDescent="0.3">
      <c r="A496" s="1">
        <v>46958</v>
      </c>
      <c r="B496" s="6">
        <v>1.1206</v>
      </c>
      <c r="C496" s="7">
        <f t="shared" ca="1" si="21"/>
        <v>1</v>
      </c>
      <c r="D496" s="6">
        <f t="shared" ca="1" si="22"/>
        <v>1.1206</v>
      </c>
      <c r="E496" s="8">
        <v>0.93587640173036601</v>
      </c>
      <c r="F496" s="6">
        <f t="shared" ca="1" si="23"/>
        <v>1.0487430957790482</v>
      </c>
    </row>
    <row r="497" spans="1:6" x14ac:dyDescent="0.3">
      <c r="A497" s="1">
        <v>46967</v>
      </c>
      <c r="B497" s="6">
        <v>0.7339</v>
      </c>
      <c r="C497" s="7">
        <f t="shared" ca="1" si="21"/>
        <v>1</v>
      </c>
      <c r="D497" s="6">
        <f t="shared" ca="1" si="22"/>
        <v>0.7339</v>
      </c>
      <c r="E497" s="8">
        <v>0.93550016909977751</v>
      </c>
      <c r="F497" s="6">
        <f t="shared" ca="1" si="23"/>
        <v>0.68656357410232671</v>
      </c>
    </row>
    <row r="498" spans="1:6" x14ac:dyDescent="0.3">
      <c r="A498" s="1">
        <v>46968</v>
      </c>
      <c r="B498" s="6">
        <v>4.6600000000000003E-2</v>
      </c>
      <c r="C498" s="7">
        <f t="shared" ca="1" si="21"/>
        <v>1</v>
      </c>
      <c r="D498" s="6">
        <f t="shared" ca="1" si="22"/>
        <v>4.6600000000000003E-2</v>
      </c>
      <c r="E498" s="8">
        <v>0.93545836547415662</v>
      </c>
      <c r="F498" s="6">
        <f t="shared" ca="1" si="23"/>
        <v>4.3592359831095703E-2</v>
      </c>
    </row>
    <row r="499" spans="1:6" x14ac:dyDescent="0.3">
      <c r="A499" s="1">
        <v>46969</v>
      </c>
      <c r="B499" s="6">
        <v>0.87980000000000003</v>
      </c>
      <c r="C499" s="7">
        <f t="shared" ca="1" si="21"/>
        <v>1</v>
      </c>
      <c r="D499" s="6">
        <f t="shared" ca="1" si="22"/>
        <v>0.87980000000000003</v>
      </c>
      <c r="E499" s="8">
        <v>0.93541656184853572</v>
      </c>
      <c r="F499" s="6">
        <f t="shared" ca="1" si="23"/>
        <v>0.82297949111434177</v>
      </c>
    </row>
    <row r="500" spans="1:6" x14ac:dyDescent="0.3">
      <c r="A500" s="1">
        <v>47002</v>
      </c>
      <c r="B500" s="6">
        <v>0.1757</v>
      </c>
      <c r="C500" s="7">
        <f t="shared" ca="1" si="21"/>
        <v>1</v>
      </c>
      <c r="D500" s="6">
        <f t="shared" ca="1" si="22"/>
        <v>0.1757</v>
      </c>
      <c r="E500" s="8">
        <v>0.9340370422030444</v>
      </c>
      <c r="F500" s="6">
        <f t="shared" ca="1" si="23"/>
        <v>0.16411030831507489</v>
      </c>
    </row>
    <row r="501" spans="1:6" x14ac:dyDescent="0.3">
      <c r="A501" s="1">
        <v>47018</v>
      </c>
      <c r="B501" s="6">
        <v>1.0724</v>
      </c>
      <c r="C501" s="7">
        <f t="shared" ca="1" si="21"/>
        <v>1</v>
      </c>
      <c r="D501" s="6">
        <f t="shared" ca="1" si="22"/>
        <v>1.0724</v>
      </c>
      <c r="E501" s="8">
        <v>0.93336818419310918</v>
      </c>
      <c r="F501" s="6">
        <f t="shared" ca="1" si="23"/>
        <v>1.0009440407286903</v>
      </c>
    </row>
    <row r="502" spans="1:6" x14ac:dyDescent="0.3">
      <c r="A502" s="1">
        <v>47023</v>
      </c>
      <c r="B502" s="6">
        <v>2.1284000000000001</v>
      </c>
      <c r="C502" s="7">
        <f t="shared" ca="1" si="21"/>
        <v>1</v>
      </c>
      <c r="D502" s="6">
        <f t="shared" ca="1" si="22"/>
        <v>2.1284000000000001</v>
      </c>
      <c r="E502" s="8">
        <v>0.93315916606500449</v>
      </c>
      <c r="F502" s="6">
        <f t="shared" ca="1" si="23"/>
        <v>1.9861359690527556</v>
      </c>
    </row>
    <row r="503" spans="1:6" x14ac:dyDescent="0.3">
      <c r="A503" s="1">
        <v>47032</v>
      </c>
      <c r="B503" s="6">
        <v>0.77829999999999999</v>
      </c>
      <c r="C503" s="7">
        <f t="shared" ca="1" si="21"/>
        <v>1</v>
      </c>
      <c r="D503" s="6">
        <f t="shared" ca="1" si="22"/>
        <v>0.77829999999999999</v>
      </c>
      <c r="E503" s="8">
        <v>0.93278293343441598</v>
      </c>
      <c r="F503" s="6">
        <f t="shared" ca="1" si="23"/>
        <v>0.72598495709200594</v>
      </c>
    </row>
    <row r="504" spans="1:6" x14ac:dyDescent="0.3">
      <c r="A504" s="1">
        <v>47056</v>
      </c>
      <c r="B504" s="6">
        <v>1.8476999999999999</v>
      </c>
      <c r="C504" s="7">
        <f t="shared" ca="1" si="21"/>
        <v>1</v>
      </c>
      <c r="D504" s="6">
        <f t="shared" ca="1" si="22"/>
        <v>1.8476999999999999</v>
      </c>
      <c r="E504" s="8">
        <v>0.93177045715665563</v>
      </c>
      <c r="F504" s="6">
        <f t="shared" ca="1" si="23"/>
        <v>1.7216322736883525</v>
      </c>
    </row>
    <row r="505" spans="1:6" x14ac:dyDescent="0.3">
      <c r="A505" s="1">
        <v>47057</v>
      </c>
      <c r="B505" s="6">
        <v>0.29870000000000002</v>
      </c>
      <c r="C505" s="7">
        <f t="shared" ca="1" si="21"/>
        <v>1</v>
      </c>
      <c r="D505" s="6">
        <f t="shared" ca="1" si="22"/>
        <v>0.29870000000000002</v>
      </c>
      <c r="E505" s="8">
        <v>0.931727997155118</v>
      </c>
      <c r="F505" s="6">
        <f t="shared" ca="1" si="23"/>
        <v>0.27830715275023377</v>
      </c>
    </row>
    <row r="506" spans="1:6" x14ac:dyDescent="0.3">
      <c r="A506" s="1">
        <v>47058</v>
      </c>
      <c r="B506" s="6">
        <v>0.7339</v>
      </c>
      <c r="C506" s="7">
        <f t="shared" ca="1" si="21"/>
        <v>1</v>
      </c>
      <c r="D506" s="6">
        <f t="shared" ca="1" si="22"/>
        <v>0.7339</v>
      </c>
      <c r="E506" s="8">
        <v>0.93168553715358038</v>
      </c>
      <c r="F506" s="6">
        <f t="shared" ca="1" si="23"/>
        <v>0.68376401571701262</v>
      </c>
    </row>
    <row r="507" spans="1:6" x14ac:dyDescent="0.3">
      <c r="A507" s="1">
        <v>47060</v>
      </c>
      <c r="B507" s="6">
        <v>0.4849</v>
      </c>
      <c r="C507" s="7">
        <f t="shared" ca="1" si="21"/>
        <v>1</v>
      </c>
      <c r="D507" s="6">
        <f t="shared" ca="1" si="22"/>
        <v>0.4849</v>
      </c>
      <c r="E507" s="8">
        <v>0.93160061715050513</v>
      </c>
      <c r="F507" s="6">
        <f t="shared" ca="1" si="23"/>
        <v>0.45173313925627995</v>
      </c>
    </row>
    <row r="508" spans="1:6" x14ac:dyDescent="0.3">
      <c r="A508" s="1">
        <v>47081</v>
      </c>
      <c r="B508" s="6">
        <v>0.77129999999999999</v>
      </c>
      <c r="C508" s="7">
        <f t="shared" ca="1" si="21"/>
        <v>1</v>
      </c>
      <c r="D508" s="6">
        <f t="shared" ca="1" si="22"/>
        <v>0.77129999999999999</v>
      </c>
      <c r="E508" s="8">
        <v>0.93070895711821544</v>
      </c>
      <c r="F508" s="6">
        <f t="shared" ca="1" si="23"/>
        <v>0.71785581862527958</v>
      </c>
    </row>
    <row r="509" spans="1:6" x14ac:dyDescent="0.3">
      <c r="A509" s="1">
        <v>47088</v>
      </c>
      <c r="B509" s="6">
        <v>1.4669000000000001</v>
      </c>
      <c r="C509" s="7">
        <f t="shared" ca="1" si="21"/>
        <v>1</v>
      </c>
      <c r="D509" s="6">
        <f t="shared" ca="1" si="22"/>
        <v>1.4669000000000001</v>
      </c>
      <c r="E509" s="8">
        <v>0.93041173710745229</v>
      </c>
      <c r="F509" s="6">
        <f t="shared" ca="1" si="23"/>
        <v>1.3648209771629218</v>
      </c>
    </row>
    <row r="510" spans="1:6" x14ac:dyDescent="0.3">
      <c r="A510" s="1">
        <v>47099</v>
      </c>
      <c r="B510" s="6">
        <v>0.92710000000000004</v>
      </c>
      <c r="C510" s="7">
        <f t="shared" ca="1" si="21"/>
        <v>1</v>
      </c>
      <c r="D510" s="6">
        <f t="shared" ca="1" si="22"/>
        <v>0.92710000000000004</v>
      </c>
      <c r="E510" s="8">
        <v>0.92994467709053863</v>
      </c>
      <c r="F510" s="6">
        <f t="shared" ca="1" si="23"/>
        <v>0.8621517101306384</v>
      </c>
    </row>
    <row r="511" spans="1:6" x14ac:dyDescent="0.3">
      <c r="A511" s="1">
        <v>47102</v>
      </c>
      <c r="B511" s="6">
        <v>4.7399999999999998E-2</v>
      </c>
      <c r="C511" s="7">
        <f t="shared" ca="1" si="21"/>
        <v>1</v>
      </c>
      <c r="D511" s="6">
        <f t="shared" ca="1" si="22"/>
        <v>4.7399999999999998E-2</v>
      </c>
      <c r="E511" s="8">
        <v>0.92981729708592575</v>
      </c>
      <c r="F511" s="6">
        <f t="shared" ca="1" si="23"/>
        <v>4.4073339881872876E-2</v>
      </c>
    </row>
    <row r="512" spans="1:6" x14ac:dyDescent="0.3">
      <c r="A512" s="1">
        <v>47123</v>
      </c>
      <c r="B512" s="6">
        <v>2.5882000000000001</v>
      </c>
      <c r="C512" s="7">
        <f t="shared" ca="1" si="21"/>
        <v>1</v>
      </c>
      <c r="D512" s="6">
        <f t="shared" ca="1" si="22"/>
        <v>2.5882000000000001</v>
      </c>
      <c r="E512" s="8">
        <v>0.92892563705363607</v>
      </c>
      <c r="F512" s="6">
        <f t="shared" ca="1" si="23"/>
        <v>2.4042453338222209</v>
      </c>
    </row>
    <row r="513" spans="1:6" x14ac:dyDescent="0.3">
      <c r="A513" s="1">
        <v>47129</v>
      </c>
      <c r="B513" s="6">
        <v>0.89700000000000002</v>
      </c>
      <c r="C513" s="7">
        <f t="shared" ca="1" si="21"/>
        <v>1</v>
      </c>
      <c r="D513" s="6">
        <f t="shared" ca="1" si="22"/>
        <v>0.89700000000000002</v>
      </c>
      <c r="E513" s="8">
        <v>0.92867087704441076</v>
      </c>
      <c r="F513" s="6">
        <f t="shared" ca="1" si="23"/>
        <v>0.83301777670883648</v>
      </c>
    </row>
    <row r="514" spans="1:6" x14ac:dyDescent="0.3">
      <c r="A514" s="1">
        <v>47130</v>
      </c>
      <c r="B514" s="6">
        <v>0.35199999999999998</v>
      </c>
      <c r="C514" s="7">
        <f t="shared" ca="1" si="21"/>
        <v>1</v>
      </c>
      <c r="D514" s="6">
        <f t="shared" ca="1" si="22"/>
        <v>0.35199999999999998</v>
      </c>
      <c r="E514" s="8">
        <v>0.92862841704287291</v>
      </c>
      <c r="F514" s="6">
        <f t="shared" ca="1" si="23"/>
        <v>0.32687720279909127</v>
      </c>
    </row>
    <row r="515" spans="1:6" x14ac:dyDescent="0.3">
      <c r="A515" s="1">
        <v>47137</v>
      </c>
      <c r="B515" s="6">
        <v>1.355</v>
      </c>
      <c r="C515" s="7">
        <f t="shared" ref="C515:C578" ca="1" si="24">IF(A515&lt;=TODAY(),0,1)</f>
        <v>1</v>
      </c>
      <c r="D515" s="6">
        <f t="shared" ref="D515:D578" ca="1" si="25">+B515*C515</f>
        <v>1.355</v>
      </c>
      <c r="E515" s="8">
        <v>0.92832839453629701</v>
      </c>
      <c r="F515" s="6">
        <f t="shared" ref="F515:F578" ca="1" si="26">+D515*E515</f>
        <v>1.2578849745966825</v>
      </c>
    </row>
    <row r="516" spans="1:6" x14ac:dyDescent="0.3">
      <c r="A516" s="1">
        <v>47144</v>
      </c>
      <c r="B516" s="6">
        <v>0.42449999999999999</v>
      </c>
      <c r="C516" s="7">
        <f t="shared" ca="1" si="24"/>
        <v>1</v>
      </c>
      <c r="D516" s="6">
        <f t="shared" ca="1" si="25"/>
        <v>0.42449999999999999</v>
      </c>
      <c r="E516" s="8">
        <v>0.92802627015795291</v>
      </c>
      <c r="F516" s="6">
        <f t="shared" ca="1" si="26"/>
        <v>0.39394715168205102</v>
      </c>
    </row>
    <row r="517" spans="1:6" x14ac:dyDescent="0.3">
      <c r="A517" s="1">
        <v>47149</v>
      </c>
      <c r="B517" s="6">
        <v>4.7778999999999998</v>
      </c>
      <c r="C517" s="7">
        <f t="shared" ca="1" si="24"/>
        <v>1</v>
      </c>
      <c r="D517" s="6">
        <f t="shared" ca="1" si="25"/>
        <v>4.7778999999999998</v>
      </c>
      <c r="E517" s="8">
        <v>0.92781046703056402</v>
      </c>
      <c r="F517" s="6">
        <f t="shared" ca="1" si="26"/>
        <v>4.4329856304253319</v>
      </c>
    </row>
    <row r="518" spans="1:6" x14ac:dyDescent="0.3">
      <c r="A518" s="1">
        <v>47163</v>
      </c>
      <c r="B518" s="6">
        <v>0.80020000000000002</v>
      </c>
      <c r="C518" s="7">
        <f t="shared" ca="1" si="24"/>
        <v>1</v>
      </c>
      <c r="D518" s="6">
        <f t="shared" ca="1" si="25"/>
        <v>0.80020000000000002</v>
      </c>
      <c r="E518" s="8">
        <v>0.92720621827387539</v>
      </c>
      <c r="F518" s="6">
        <f t="shared" ca="1" si="26"/>
        <v>0.74195041586275512</v>
      </c>
    </row>
    <row r="519" spans="1:6" x14ac:dyDescent="0.3">
      <c r="A519" s="1">
        <v>47179</v>
      </c>
      <c r="B519" s="6">
        <v>5.2499999999999998E-2</v>
      </c>
      <c r="C519" s="7">
        <f t="shared" ca="1" si="24"/>
        <v>1</v>
      </c>
      <c r="D519" s="6">
        <f t="shared" ca="1" si="25"/>
        <v>5.2499999999999998E-2</v>
      </c>
      <c r="E519" s="8">
        <v>0.92651564826623156</v>
      </c>
      <c r="F519" s="6">
        <f t="shared" ca="1" si="26"/>
        <v>4.8642071533977156E-2</v>
      </c>
    </row>
    <row r="520" spans="1:6" x14ac:dyDescent="0.3">
      <c r="A520" s="1">
        <v>47191</v>
      </c>
      <c r="B520" s="6">
        <v>0.58819999999999995</v>
      </c>
      <c r="C520" s="7">
        <f t="shared" ca="1" si="24"/>
        <v>1</v>
      </c>
      <c r="D520" s="6">
        <f t="shared" ca="1" si="25"/>
        <v>0.58819999999999995</v>
      </c>
      <c r="E520" s="8">
        <v>0.92599772076049858</v>
      </c>
      <c r="F520" s="6">
        <f t="shared" ca="1" si="26"/>
        <v>0.54467185935132523</v>
      </c>
    </row>
    <row r="521" spans="1:6" x14ac:dyDescent="0.3">
      <c r="A521" s="1">
        <v>47204</v>
      </c>
      <c r="B521" s="6">
        <v>1.1091</v>
      </c>
      <c r="C521" s="7">
        <f t="shared" ca="1" si="24"/>
        <v>1</v>
      </c>
      <c r="D521" s="6">
        <f t="shared" ca="1" si="25"/>
        <v>1.1091</v>
      </c>
      <c r="E521" s="8">
        <v>0.92543663262928755</v>
      </c>
      <c r="F521" s="6">
        <f t="shared" ca="1" si="26"/>
        <v>1.0264017692491427</v>
      </c>
    </row>
    <row r="522" spans="1:6" x14ac:dyDescent="0.3">
      <c r="A522" s="1">
        <v>47206</v>
      </c>
      <c r="B522" s="6">
        <v>5.4420999999999999</v>
      </c>
      <c r="C522" s="7">
        <f t="shared" ca="1" si="24"/>
        <v>1</v>
      </c>
      <c r="D522" s="6">
        <f t="shared" ca="1" si="25"/>
        <v>5.4420999999999999</v>
      </c>
      <c r="E522" s="8">
        <v>0.92535031137833235</v>
      </c>
      <c r="F522" s="6">
        <f t="shared" ca="1" si="26"/>
        <v>5.0358489295520226</v>
      </c>
    </row>
    <row r="523" spans="1:6" x14ac:dyDescent="0.3">
      <c r="A523" s="1">
        <v>47214</v>
      </c>
      <c r="B523" s="6">
        <v>1.5088999999999999</v>
      </c>
      <c r="C523" s="7">
        <f t="shared" ca="1" si="24"/>
        <v>1</v>
      </c>
      <c r="D523" s="6">
        <f t="shared" ca="1" si="25"/>
        <v>1.5088999999999999</v>
      </c>
      <c r="E523" s="8">
        <v>0.92500502637451021</v>
      </c>
      <c r="F523" s="6">
        <f t="shared" ca="1" si="26"/>
        <v>1.3957400842964984</v>
      </c>
    </row>
    <row r="524" spans="1:6" x14ac:dyDescent="0.3">
      <c r="A524" s="1">
        <v>47221</v>
      </c>
      <c r="B524" s="6">
        <v>2.2058</v>
      </c>
      <c r="C524" s="7">
        <f t="shared" ca="1" si="24"/>
        <v>1</v>
      </c>
      <c r="D524" s="6">
        <f t="shared" ca="1" si="25"/>
        <v>2.2058</v>
      </c>
      <c r="E524" s="8">
        <v>0.92470290199616567</v>
      </c>
      <c r="F524" s="6">
        <f t="shared" ca="1" si="26"/>
        <v>2.0397096612231422</v>
      </c>
    </row>
    <row r="525" spans="1:6" x14ac:dyDescent="0.3">
      <c r="A525" s="1">
        <v>47232</v>
      </c>
      <c r="B525" s="6">
        <v>1.4271</v>
      </c>
      <c r="C525" s="7">
        <f t="shared" ca="1" si="24"/>
        <v>1</v>
      </c>
      <c r="D525" s="6">
        <f t="shared" ca="1" si="25"/>
        <v>1.4271</v>
      </c>
      <c r="E525" s="8">
        <v>0.92421046663646855</v>
      </c>
      <c r="F525" s="6">
        <f t="shared" ca="1" si="26"/>
        <v>1.3189407569369043</v>
      </c>
    </row>
    <row r="526" spans="1:6" x14ac:dyDescent="0.3">
      <c r="A526" s="1">
        <v>47233</v>
      </c>
      <c r="B526" s="6">
        <v>3.6873</v>
      </c>
      <c r="C526" s="7">
        <f t="shared" ca="1" si="24"/>
        <v>1</v>
      </c>
      <c r="D526" s="6">
        <f t="shared" ca="1" si="25"/>
        <v>3.6873</v>
      </c>
      <c r="E526" s="8">
        <v>0.92416509745105513</v>
      </c>
      <c r="F526" s="6">
        <f t="shared" ca="1" si="26"/>
        <v>3.4076739638312756</v>
      </c>
    </row>
    <row r="527" spans="1:6" x14ac:dyDescent="0.3">
      <c r="A527" s="1">
        <v>47234</v>
      </c>
      <c r="B527" s="6">
        <v>1.1992</v>
      </c>
      <c r="C527" s="7">
        <f t="shared" ca="1" si="24"/>
        <v>1</v>
      </c>
      <c r="D527" s="6">
        <f t="shared" ca="1" si="25"/>
        <v>1.1992</v>
      </c>
      <c r="E527" s="8">
        <v>0.92411972826564215</v>
      </c>
      <c r="F527" s="6">
        <f t="shared" ca="1" si="26"/>
        <v>1.1082043781361581</v>
      </c>
    </row>
    <row r="528" spans="1:6" x14ac:dyDescent="0.3">
      <c r="A528" s="1">
        <v>47238</v>
      </c>
      <c r="B528" s="6">
        <v>8.0752000000000006</v>
      </c>
      <c r="C528" s="7">
        <f t="shared" ca="1" si="24"/>
        <v>1</v>
      </c>
      <c r="D528" s="6">
        <f t="shared" ca="1" si="25"/>
        <v>8.0752000000000006</v>
      </c>
      <c r="E528" s="8">
        <v>0.92393825152398934</v>
      </c>
      <c r="F528" s="6">
        <f t="shared" ca="1" si="26"/>
        <v>7.4609861687065191</v>
      </c>
    </row>
    <row r="529" spans="1:6" x14ac:dyDescent="0.3">
      <c r="A529" s="1">
        <v>47240</v>
      </c>
      <c r="B529" s="6">
        <v>7.6955</v>
      </c>
      <c r="C529" s="7">
        <f t="shared" ca="1" si="24"/>
        <v>1</v>
      </c>
      <c r="D529" s="6">
        <f t="shared" ca="1" si="25"/>
        <v>7.6955</v>
      </c>
      <c r="E529" s="8">
        <v>0.92384751315316294</v>
      </c>
      <c r="F529" s="6">
        <f t="shared" ca="1" si="26"/>
        <v>7.1094685374701649</v>
      </c>
    </row>
    <row r="530" spans="1:6" x14ac:dyDescent="0.3">
      <c r="A530" s="1">
        <v>47241</v>
      </c>
      <c r="B530" s="6">
        <v>0.88739999999999997</v>
      </c>
      <c r="C530" s="7">
        <f t="shared" ca="1" si="24"/>
        <v>1</v>
      </c>
      <c r="D530" s="6">
        <f t="shared" ca="1" si="25"/>
        <v>0.88739999999999997</v>
      </c>
      <c r="E530" s="8">
        <v>0.92380214396774951</v>
      </c>
      <c r="F530" s="6">
        <f t="shared" ca="1" si="26"/>
        <v>0.81978202255698085</v>
      </c>
    </row>
    <row r="531" spans="1:6" x14ac:dyDescent="0.3">
      <c r="A531" s="1">
        <v>47242</v>
      </c>
      <c r="B531" s="6">
        <v>7.2079000000000004</v>
      </c>
      <c r="C531" s="7">
        <f t="shared" ca="1" si="24"/>
        <v>1</v>
      </c>
      <c r="D531" s="6">
        <f t="shared" ca="1" si="25"/>
        <v>7.2079000000000004</v>
      </c>
      <c r="E531" s="8">
        <v>0.92375677478233653</v>
      </c>
      <c r="F531" s="6">
        <f t="shared" ca="1" si="26"/>
        <v>6.6583464569536037</v>
      </c>
    </row>
    <row r="532" spans="1:6" x14ac:dyDescent="0.3">
      <c r="A532" s="1">
        <v>47247</v>
      </c>
      <c r="B532" s="6">
        <v>9.8855000000000004</v>
      </c>
      <c r="C532" s="7">
        <f t="shared" ca="1" si="24"/>
        <v>1</v>
      </c>
      <c r="D532" s="6">
        <f t="shared" ca="1" si="25"/>
        <v>9.8855000000000004</v>
      </c>
      <c r="E532" s="8">
        <v>0.9235299288552703</v>
      </c>
      <c r="F532" s="6">
        <f t="shared" ca="1" si="26"/>
        <v>9.1295551116987745</v>
      </c>
    </row>
    <row r="533" spans="1:6" x14ac:dyDescent="0.3">
      <c r="A533" s="1">
        <v>47248</v>
      </c>
      <c r="B533" s="6">
        <v>0.90429999999999999</v>
      </c>
      <c r="C533" s="7">
        <f t="shared" ca="1" si="24"/>
        <v>1</v>
      </c>
      <c r="D533" s="6">
        <f t="shared" ca="1" si="25"/>
        <v>0.90429999999999999</v>
      </c>
      <c r="E533" s="8">
        <v>0.92348455966985732</v>
      </c>
      <c r="F533" s="6">
        <f t="shared" ca="1" si="26"/>
        <v>0.83510708730945193</v>
      </c>
    </row>
    <row r="534" spans="1:6" x14ac:dyDescent="0.3">
      <c r="A534" s="1">
        <v>47249</v>
      </c>
      <c r="B534" s="6">
        <v>2.8159999999999998</v>
      </c>
      <c r="C534" s="7">
        <f t="shared" ca="1" si="24"/>
        <v>1</v>
      </c>
      <c r="D534" s="6">
        <f t="shared" ca="1" si="25"/>
        <v>2.8159999999999998</v>
      </c>
      <c r="E534" s="8">
        <v>0.92343919048444389</v>
      </c>
      <c r="F534" s="6">
        <f t="shared" ca="1" si="26"/>
        <v>2.600404760404194</v>
      </c>
    </row>
    <row r="535" spans="1:6" x14ac:dyDescent="0.3">
      <c r="A535" s="1">
        <v>47254</v>
      </c>
      <c r="B535" s="6">
        <v>4.2609000000000004</v>
      </c>
      <c r="C535" s="7">
        <f t="shared" ca="1" si="24"/>
        <v>1</v>
      </c>
      <c r="D535" s="6">
        <f t="shared" ca="1" si="25"/>
        <v>4.2609000000000004</v>
      </c>
      <c r="E535" s="8">
        <v>0.92321234455737811</v>
      </c>
      <c r="F535" s="6">
        <f t="shared" ca="1" si="26"/>
        <v>3.9337154789245328</v>
      </c>
    </row>
    <row r="536" spans="1:6" x14ac:dyDescent="0.3">
      <c r="A536" s="1">
        <v>47255</v>
      </c>
      <c r="B536" s="6">
        <v>1.6396999999999999</v>
      </c>
      <c r="C536" s="7">
        <f t="shared" ca="1" si="24"/>
        <v>1</v>
      </c>
      <c r="D536" s="6">
        <f t="shared" ca="1" si="25"/>
        <v>1.6396999999999999</v>
      </c>
      <c r="E536" s="8">
        <v>0.92316697537196468</v>
      </c>
      <c r="F536" s="6">
        <f t="shared" ca="1" si="26"/>
        <v>1.5137168895174105</v>
      </c>
    </row>
    <row r="537" spans="1:6" x14ac:dyDescent="0.3">
      <c r="A537" s="1">
        <v>47256</v>
      </c>
      <c r="B537" s="6">
        <v>6.4736000000000002</v>
      </c>
      <c r="C537" s="7">
        <f t="shared" ca="1" si="24"/>
        <v>1</v>
      </c>
      <c r="D537" s="6">
        <f t="shared" ca="1" si="25"/>
        <v>6.4736000000000002</v>
      </c>
      <c r="E537" s="8">
        <v>0.9231216061865517</v>
      </c>
      <c r="F537" s="6">
        <f t="shared" ca="1" si="26"/>
        <v>5.9759200298092612</v>
      </c>
    </row>
    <row r="538" spans="1:6" x14ac:dyDescent="0.3">
      <c r="A538" s="1">
        <v>47261</v>
      </c>
      <c r="B538" s="6">
        <v>2.9192</v>
      </c>
      <c r="C538" s="7">
        <f t="shared" ca="1" si="24"/>
        <v>1</v>
      </c>
      <c r="D538" s="6">
        <f t="shared" ca="1" si="25"/>
        <v>2.9192</v>
      </c>
      <c r="E538" s="8">
        <v>0.92289476025948547</v>
      </c>
      <c r="F538" s="6">
        <f t="shared" ca="1" si="26"/>
        <v>2.6941143841494899</v>
      </c>
    </row>
    <row r="539" spans="1:6" x14ac:dyDescent="0.3">
      <c r="A539" s="1">
        <v>47263</v>
      </c>
      <c r="B539" s="6">
        <v>8.5134000000000007</v>
      </c>
      <c r="C539" s="7">
        <f t="shared" ca="1" si="24"/>
        <v>1</v>
      </c>
      <c r="D539" s="6">
        <f t="shared" ca="1" si="25"/>
        <v>8.5134000000000007</v>
      </c>
      <c r="E539" s="8">
        <v>0.92280402188865907</v>
      </c>
      <c r="F539" s="6">
        <f t="shared" ca="1" si="26"/>
        <v>7.8561997599469109</v>
      </c>
    </row>
    <row r="540" spans="1:6" x14ac:dyDescent="0.3">
      <c r="A540" s="1">
        <v>47269</v>
      </c>
      <c r="B540" s="6">
        <v>1.3734</v>
      </c>
      <c r="C540" s="7">
        <f t="shared" ca="1" si="24"/>
        <v>1</v>
      </c>
      <c r="D540" s="6">
        <f t="shared" ca="1" si="25"/>
        <v>1.3734</v>
      </c>
      <c r="E540" s="8">
        <v>0.92253180677617985</v>
      </c>
      <c r="F540" s="6">
        <f t="shared" ca="1" si="26"/>
        <v>1.2670051834264053</v>
      </c>
    </row>
    <row r="541" spans="1:6" x14ac:dyDescent="0.3">
      <c r="A541" s="1">
        <v>47270</v>
      </c>
      <c r="B541" s="6">
        <v>1.0472999999999999</v>
      </c>
      <c r="C541" s="7">
        <f t="shared" ca="1" si="24"/>
        <v>1</v>
      </c>
      <c r="D541" s="6">
        <f t="shared" ca="1" si="25"/>
        <v>1.0472999999999999</v>
      </c>
      <c r="E541" s="8">
        <v>0.92248643759076687</v>
      </c>
      <c r="F541" s="6">
        <f t="shared" ca="1" si="26"/>
        <v>0.96612004608881008</v>
      </c>
    </row>
    <row r="542" spans="1:6" x14ac:dyDescent="0.3">
      <c r="A542" s="1">
        <v>47275</v>
      </c>
      <c r="B542" s="6">
        <v>5.5300000000000002E-2</v>
      </c>
      <c r="C542" s="7">
        <f t="shared" ca="1" si="24"/>
        <v>1</v>
      </c>
      <c r="D542" s="6">
        <f t="shared" ca="1" si="25"/>
        <v>5.5300000000000002E-2</v>
      </c>
      <c r="E542" s="8">
        <v>0.92225959166370064</v>
      </c>
      <c r="F542" s="6">
        <f t="shared" ca="1" si="26"/>
        <v>5.1000955419002646E-2</v>
      </c>
    </row>
    <row r="543" spans="1:6" x14ac:dyDescent="0.3">
      <c r="A543" s="1">
        <v>47282</v>
      </c>
      <c r="B543" s="6">
        <v>1.044</v>
      </c>
      <c r="C543" s="7">
        <f t="shared" ca="1" si="24"/>
        <v>1</v>
      </c>
      <c r="D543" s="6">
        <f t="shared" ca="1" si="25"/>
        <v>1.044</v>
      </c>
      <c r="E543" s="8">
        <v>0.92194200736580845</v>
      </c>
      <c r="F543" s="6">
        <f t="shared" ca="1" si="26"/>
        <v>0.96250745568990403</v>
      </c>
    </row>
    <row r="544" spans="1:6" x14ac:dyDescent="0.3">
      <c r="A544" s="1">
        <v>47296</v>
      </c>
      <c r="B544" s="6">
        <v>0.57879999999999998</v>
      </c>
      <c r="C544" s="7">
        <f t="shared" ca="1" si="24"/>
        <v>1</v>
      </c>
      <c r="D544" s="6">
        <f t="shared" ca="1" si="25"/>
        <v>0.57879999999999998</v>
      </c>
      <c r="E544" s="8">
        <v>0.92130683877002362</v>
      </c>
      <c r="F544" s="6">
        <f t="shared" ca="1" si="26"/>
        <v>0.53325239828008963</v>
      </c>
    </row>
    <row r="545" spans="1:6" x14ac:dyDescent="0.3">
      <c r="A545" s="1">
        <v>47298</v>
      </c>
      <c r="B545" s="6">
        <v>2.5882000000000001</v>
      </c>
      <c r="C545" s="7">
        <f t="shared" ca="1" si="24"/>
        <v>1</v>
      </c>
      <c r="D545" s="6">
        <f t="shared" ca="1" si="25"/>
        <v>2.5882000000000001</v>
      </c>
      <c r="E545" s="8">
        <v>0.92121610039919721</v>
      </c>
      <c r="F545" s="6">
        <f t="shared" ca="1" si="26"/>
        <v>2.3842915110532021</v>
      </c>
    </row>
    <row r="546" spans="1:6" x14ac:dyDescent="0.3">
      <c r="A546" s="1">
        <v>47302</v>
      </c>
      <c r="B546" s="6">
        <v>1.1091</v>
      </c>
      <c r="C546" s="7">
        <f t="shared" ca="1" si="24"/>
        <v>1</v>
      </c>
      <c r="D546" s="6">
        <f t="shared" ca="1" si="25"/>
        <v>1.1091</v>
      </c>
      <c r="E546" s="8">
        <v>0.9210346236575444</v>
      </c>
      <c r="F546" s="6">
        <f t="shared" ca="1" si="26"/>
        <v>1.0215195010985825</v>
      </c>
    </row>
    <row r="547" spans="1:6" x14ac:dyDescent="0.3">
      <c r="A547" s="1">
        <v>47305</v>
      </c>
      <c r="B547" s="6">
        <v>1.2202999999999999</v>
      </c>
      <c r="C547" s="7">
        <f t="shared" ca="1" si="24"/>
        <v>1</v>
      </c>
      <c r="D547" s="6">
        <f t="shared" ca="1" si="25"/>
        <v>1.2202999999999999</v>
      </c>
      <c r="E547" s="8">
        <v>0.92089851610130458</v>
      </c>
      <c r="F547" s="6">
        <f t="shared" ca="1" si="26"/>
        <v>1.1237724591984219</v>
      </c>
    </row>
    <row r="548" spans="1:6" x14ac:dyDescent="0.3">
      <c r="A548" s="1">
        <v>47323</v>
      </c>
      <c r="B548" s="6">
        <v>1.355</v>
      </c>
      <c r="C548" s="7">
        <f t="shared" ca="1" si="24"/>
        <v>1</v>
      </c>
      <c r="D548" s="6">
        <f t="shared" ca="1" si="25"/>
        <v>1.355</v>
      </c>
      <c r="E548" s="8">
        <v>0.92008187076386694</v>
      </c>
      <c r="F548" s="6">
        <f t="shared" ca="1" si="26"/>
        <v>1.2467109348850396</v>
      </c>
    </row>
    <row r="549" spans="1:6" x14ac:dyDescent="0.3">
      <c r="A549" s="1">
        <v>47332</v>
      </c>
      <c r="B549" s="6">
        <v>0.88739999999999997</v>
      </c>
      <c r="C549" s="7">
        <f t="shared" ca="1" si="24"/>
        <v>1</v>
      </c>
      <c r="D549" s="6">
        <f t="shared" ca="1" si="25"/>
        <v>0.88739999999999997</v>
      </c>
      <c r="E549" s="8">
        <v>0.9196735480951479</v>
      </c>
      <c r="F549" s="6">
        <f t="shared" ca="1" si="26"/>
        <v>0.81611830657963425</v>
      </c>
    </row>
    <row r="550" spans="1:6" x14ac:dyDescent="0.3">
      <c r="A550" s="1">
        <v>47333</v>
      </c>
      <c r="B550" s="6">
        <v>1.1200000000000001</v>
      </c>
      <c r="C550" s="7">
        <f t="shared" ca="1" si="24"/>
        <v>1</v>
      </c>
      <c r="D550" s="6">
        <f t="shared" ca="1" si="25"/>
        <v>1.1200000000000001</v>
      </c>
      <c r="E550" s="8">
        <v>0.91962817890973492</v>
      </c>
      <c r="F550" s="6">
        <f t="shared" ca="1" si="26"/>
        <v>1.0299835603789032</v>
      </c>
    </row>
    <row r="551" spans="1:6" x14ac:dyDescent="0.3">
      <c r="A551" s="1">
        <v>47367</v>
      </c>
      <c r="B551" s="6">
        <v>0.21240000000000001</v>
      </c>
      <c r="C551" s="7">
        <f t="shared" ca="1" si="24"/>
        <v>1</v>
      </c>
      <c r="D551" s="6">
        <f t="shared" ca="1" si="25"/>
        <v>0.21240000000000001</v>
      </c>
      <c r="E551" s="8">
        <v>0.91808562660568604</v>
      </c>
      <c r="F551" s="6">
        <f t="shared" ca="1" si="26"/>
        <v>0.19500138709104772</v>
      </c>
    </row>
    <row r="552" spans="1:6" x14ac:dyDescent="0.3">
      <c r="A552" s="1">
        <v>47385</v>
      </c>
      <c r="B552" s="6">
        <v>1.2967</v>
      </c>
      <c r="C552" s="7">
        <f t="shared" ca="1" si="24"/>
        <v>1</v>
      </c>
      <c r="D552" s="6">
        <f t="shared" ca="1" si="25"/>
        <v>1.2967</v>
      </c>
      <c r="E552" s="8">
        <v>0.91726898126824841</v>
      </c>
      <c r="F552" s="6">
        <f t="shared" ca="1" si="26"/>
        <v>1.1894226880105376</v>
      </c>
    </row>
    <row r="553" spans="1:6" x14ac:dyDescent="0.3">
      <c r="A553" s="1">
        <v>47388</v>
      </c>
      <c r="B553" s="6">
        <v>2.5735000000000001</v>
      </c>
      <c r="C553" s="7">
        <f t="shared" ca="1" si="24"/>
        <v>1</v>
      </c>
      <c r="D553" s="6">
        <f t="shared" ca="1" si="25"/>
        <v>2.5735000000000001</v>
      </c>
      <c r="E553" s="8">
        <v>0.91713287371200858</v>
      </c>
      <c r="F553" s="6">
        <f t="shared" ca="1" si="26"/>
        <v>2.3602414504978544</v>
      </c>
    </row>
    <row r="554" spans="1:6" x14ac:dyDescent="0.3">
      <c r="A554" s="1">
        <v>47396</v>
      </c>
      <c r="B554" s="6">
        <v>0.94110000000000005</v>
      </c>
      <c r="C554" s="7">
        <f t="shared" ca="1" si="24"/>
        <v>1</v>
      </c>
      <c r="D554" s="6">
        <f t="shared" ca="1" si="25"/>
        <v>0.94110000000000005</v>
      </c>
      <c r="E554" s="8">
        <v>0.91676992022870296</v>
      </c>
      <c r="F554" s="6">
        <f t="shared" ca="1" si="26"/>
        <v>0.86277217192723243</v>
      </c>
    </row>
    <row r="555" spans="1:6" x14ac:dyDescent="0.3">
      <c r="A555" s="1">
        <v>47421</v>
      </c>
      <c r="B555" s="6">
        <v>2.2342</v>
      </c>
      <c r="C555" s="7">
        <f t="shared" ca="1" si="24"/>
        <v>1</v>
      </c>
      <c r="D555" s="6">
        <f t="shared" ca="1" si="25"/>
        <v>2.2342</v>
      </c>
      <c r="E555" s="8">
        <v>0.91563569059337313</v>
      </c>
      <c r="F555" s="6">
        <f t="shared" ca="1" si="26"/>
        <v>2.0457132599237142</v>
      </c>
    </row>
    <row r="556" spans="1:6" x14ac:dyDescent="0.3">
      <c r="A556" s="1">
        <v>47422</v>
      </c>
      <c r="B556" s="6">
        <v>0.36109999999999998</v>
      </c>
      <c r="C556" s="7">
        <f t="shared" ca="1" si="24"/>
        <v>1</v>
      </c>
      <c r="D556" s="6">
        <f t="shared" ca="1" si="25"/>
        <v>0.36109999999999998</v>
      </c>
      <c r="E556" s="8">
        <v>0.91559032140795971</v>
      </c>
      <c r="F556" s="6">
        <f t="shared" ca="1" si="26"/>
        <v>0.33061966506041424</v>
      </c>
    </row>
    <row r="557" spans="1:6" x14ac:dyDescent="0.3">
      <c r="A557" s="1">
        <v>47423</v>
      </c>
      <c r="B557" s="6">
        <v>0.88739999999999997</v>
      </c>
      <c r="C557" s="7">
        <f t="shared" ca="1" si="24"/>
        <v>1</v>
      </c>
      <c r="D557" s="6">
        <f t="shared" ca="1" si="25"/>
        <v>0.88739999999999997</v>
      </c>
      <c r="E557" s="8">
        <v>0.91554495222254673</v>
      </c>
      <c r="F557" s="6">
        <f t="shared" ca="1" si="26"/>
        <v>0.81245459060228797</v>
      </c>
    </row>
    <row r="558" spans="1:6" x14ac:dyDescent="0.3">
      <c r="A558" s="1">
        <v>47424</v>
      </c>
      <c r="B558" s="6">
        <v>0.58630000000000004</v>
      </c>
      <c r="C558" s="7">
        <f t="shared" ca="1" si="24"/>
        <v>1</v>
      </c>
      <c r="D558" s="6">
        <f t="shared" ca="1" si="25"/>
        <v>0.58630000000000004</v>
      </c>
      <c r="E558" s="8">
        <v>0.9154995830371333</v>
      </c>
      <c r="F558" s="6">
        <f t="shared" ca="1" si="26"/>
        <v>0.53675740553467133</v>
      </c>
    </row>
    <row r="559" spans="1:6" x14ac:dyDescent="0.3">
      <c r="A559" s="1">
        <v>47445</v>
      </c>
      <c r="B559" s="6">
        <v>0.93269999999999997</v>
      </c>
      <c r="C559" s="7">
        <f t="shared" ca="1" si="24"/>
        <v>1</v>
      </c>
      <c r="D559" s="6">
        <f t="shared" ca="1" si="25"/>
        <v>0.93269999999999997</v>
      </c>
      <c r="E559" s="8">
        <v>0.91454683014345628</v>
      </c>
      <c r="F559" s="6">
        <f t="shared" ca="1" si="26"/>
        <v>0.85299782847480166</v>
      </c>
    </row>
    <row r="560" spans="1:6" x14ac:dyDescent="0.3">
      <c r="A560" s="1">
        <v>47452</v>
      </c>
      <c r="B560" s="6">
        <v>1.7737000000000001</v>
      </c>
      <c r="C560" s="7">
        <f t="shared" ca="1" si="24"/>
        <v>1</v>
      </c>
      <c r="D560" s="6">
        <f t="shared" ca="1" si="25"/>
        <v>1.7737000000000001</v>
      </c>
      <c r="E560" s="8">
        <v>0.91422924584556364</v>
      </c>
      <c r="F560" s="6">
        <f t="shared" ca="1" si="26"/>
        <v>1.6215684133562762</v>
      </c>
    </row>
    <row r="561" spans="1:6" x14ac:dyDescent="0.3">
      <c r="A561" s="1">
        <v>47464</v>
      </c>
      <c r="B561" s="6">
        <v>1.121</v>
      </c>
      <c r="C561" s="7">
        <f t="shared" ca="1" si="24"/>
        <v>1</v>
      </c>
      <c r="D561" s="6">
        <f t="shared" ca="1" si="25"/>
        <v>1.121</v>
      </c>
      <c r="E561" s="8">
        <v>0.91368481562060522</v>
      </c>
      <c r="F561" s="6">
        <f t="shared" ca="1" si="26"/>
        <v>1.0242406783106985</v>
      </c>
    </row>
    <row r="562" spans="1:6" x14ac:dyDescent="0.3">
      <c r="A562" s="1">
        <v>47466</v>
      </c>
      <c r="B562" s="6">
        <v>5.74E-2</v>
      </c>
      <c r="C562" s="7">
        <f t="shared" ca="1" si="24"/>
        <v>1</v>
      </c>
      <c r="D562" s="6">
        <f t="shared" ca="1" si="25"/>
        <v>5.74E-2</v>
      </c>
      <c r="E562" s="8">
        <v>0.91359407724977881</v>
      </c>
      <c r="F562" s="6">
        <f t="shared" ca="1" si="26"/>
        <v>5.2440300034137306E-2</v>
      </c>
    </row>
    <row r="563" spans="1:6" x14ac:dyDescent="0.3">
      <c r="A563" s="1">
        <v>47487</v>
      </c>
      <c r="B563" s="6">
        <v>2.5882000000000001</v>
      </c>
      <c r="C563" s="7">
        <f t="shared" ca="1" si="24"/>
        <v>1</v>
      </c>
      <c r="D563" s="6">
        <f t="shared" ca="1" si="25"/>
        <v>2.5882000000000001</v>
      </c>
      <c r="E563" s="8">
        <v>0.91264132435610179</v>
      </c>
      <c r="F563" s="6">
        <f t="shared" ca="1" si="26"/>
        <v>2.3620982756984628</v>
      </c>
    </row>
    <row r="564" spans="1:6" x14ac:dyDescent="0.3">
      <c r="A564" s="1">
        <v>47494</v>
      </c>
      <c r="B564" s="6">
        <v>0.89700000000000002</v>
      </c>
      <c r="C564" s="7">
        <f t="shared" ca="1" si="24"/>
        <v>1</v>
      </c>
      <c r="D564" s="6">
        <f t="shared" ca="1" si="25"/>
        <v>0.89700000000000002</v>
      </c>
      <c r="E564" s="8">
        <v>0.91232374005820915</v>
      </c>
      <c r="F564" s="6">
        <f t="shared" ca="1" si="26"/>
        <v>0.81835439483221362</v>
      </c>
    </row>
    <row r="565" spans="1:6" x14ac:dyDescent="0.3">
      <c r="A565" s="1">
        <v>47497</v>
      </c>
      <c r="B565" s="6">
        <v>0.35199999999999998</v>
      </c>
      <c r="C565" s="7">
        <f t="shared" ca="1" si="24"/>
        <v>1</v>
      </c>
      <c r="D565" s="6">
        <f t="shared" ca="1" si="25"/>
        <v>0.35199999999999998</v>
      </c>
      <c r="E565" s="8">
        <v>0.91218763250196977</v>
      </c>
      <c r="F565" s="6">
        <f t="shared" ca="1" si="26"/>
        <v>0.32109004664069335</v>
      </c>
    </row>
    <row r="566" spans="1:6" x14ac:dyDescent="0.3">
      <c r="A566" s="1">
        <v>47500</v>
      </c>
      <c r="B566" s="6">
        <v>1.355</v>
      </c>
      <c r="C566" s="7">
        <f t="shared" ca="1" si="24"/>
        <v>1</v>
      </c>
      <c r="D566" s="6">
        <f t="shared" ca="1" si="25"/>
        <v>1.355</v>
      </c>
      <c r="E566" s="8">
        <v>0.91205152494572994</v>
      </c>
      <c r="F566" s="6">
        <f t="shared" ca="1" si="26"/>
        <v>1.235829816301464</v>
      </c>
    </row>
    <row r="567" spans="1:6" x14ac:dyDescent="0.3">
      <c r="A567" s="1">
        <v>47511</v>
      </c>
      <c r="B567" s="6">
        <v>0.42449999999999999</v>
      </c>
      <c r="C567" s="7">
        <f t="shared" ca="1" si="24"/>
        <v>1</v>
      </c>
      <c r="D567" s="6">
        <f t="shared" ca="1" si="25"/>
        <v>0.42449999999999999</v>
      </c>
      <c r="E567" s="8">
        <v>0.91155246390618494</v>
      </c>
      <c r="F567" s="6">
        <f t="shared" ca="1" si="26"/>
        <v>0.38695402092817549</v>
      </c>
    </row>
    <row r="568" spans="1:6" x14ac:dyDescent="0.3">
      <c r="A568" s="1">
        <v>47514</v>
      </c>
      <c r="B568" s="6">
        <v>4.7778999999999998</v>
      </c>
      <c r="C568" s="7">
        <f t="shared" ca="1" si="24"/>
        <v>1</v>
      </c>
      <c r="D568" s="6">
        <f t="shared" ca="1" si="25"/>
        <v>4.7778999999999998</v>
      </c>
      <c r="E568" s="8">
        <v>0.91141635634994511</v>
      </c>
      <c r="F568" s="6">
        <f t="shared" ca="1" si="26"/>
        <v>4.3546562090044025</v>
      </c>
    </row>
    <row r="569" spans="1:6" x14ac:dyDescent="0.3">
      <c r="A569" s="1">
        <v>47528</v>
      </c>
      <c r="B569" s="6">
        <v>0.80020000000000002</v>
      </c>
      <c r="C569" s="7">
        <f t="shared" ca="1" si="24"/>
        <v>1</v>
      </c>
      <c r="D569" s="6">
        <f t="shared" ca="1" si="25"/>
        <v>0.80020000000000002</v>
      </c>
      <c r="E569" s="8">
        <v>0.91078118775416028</v>
      </c>
      <c r="F569" s="6">
        <f t="shared" ca="1" si="26"/>
        <v>0.72880710644087909</v>
      </c>
    </row>
    <row r="570" spans="1:6" x14ac:dyDescent="0.3">
      <c r="A570" s="1">
        <v>47543</v>
      </c>
      <c r="B570" s="6">
        <v>5.2499999999999998E-2</v>
      </c>
      <c r="C570" s="7">
        <f t="shared" ca="1" si="24"/>
        <v>1</v>
      </c>
      <c r="D570" s="6">
        <f t="shared" ca="1" si="25"/>
        <v>5.2499999999999998E-2</v>
      </c>
      <c r="E570" s="8">
        <v>0.91010064997296247</v>
      </c>
      <c r="F570" s="6">
        <f t="shared" ca="1" si="26"/>
        <v>4.7780284123580527E-2</v>
      </c>
    </row>
    <row r="571" spans="1:6" x14ac:dyDescent="0.3">
      <c r="A571" s="1">
        <v>47556</v>
      </c>
      <c r="B571" s="6">
        <v>0.58819999999999995</v>
      </c>
      <c r="C571" s="7">
        <f t="shared" ca="1" si="24"/>
        <v>1</v>
      </c>
      <c r="D571" s="6">
        <f t="shared" ca="1" si="25"/>
        <v>0.58819999999999995</v>
      </c>
      <c r="E571" s="8">
        <v>0.90951085056259062</v>
      </c>
      <c r="F571" s="6">
        <f t="shared" ca="1" si="26"/>
        <v>0.5349742823009157</v>
      </c>
    </row>
    <row r="572" spans="1:6" x14ac:dyDescent="0.3">
      <c r="A572" s="1">
        <v>47569</v>
      </c>
      <c r="B572" s="6">
        <v>1.1091</v>
      </c>
      <c r="C572" s="7">
        <f t="shared" ca="1" si="24"/>
        <v>1</v>
      </c>
      <c r="D572" s="6">
        <f t="shared" ca="1" si="25"/>
        <v>1.1091</v>
      </c>
      <c r="E572" s="8">
        <v>0.90892105115221922</v>
      </c>
      <c r="F572" s="6">
        <f t="shared" ca="1" si="26"/>
        <v>1.0080843378329263</v>
      </c>
    </row>
    <row r="573" spans="1:6" x14ac:dyDescent="0.3">
      <c r="A573" s="1">
        <v>47571</v>
      </c>
      <c r="B573" s="6">
        <v>5.4420999999999999</v>
      </c>
      <c r="C573" s="7">
        <f t="shared" ca="1" si="24"/>
        <v>1</v>
      </c>
      <c r="D573" s="6">
        <f t="shared" ca="1" si="25"/>
        <v>5.4420999999999999</v>
      </c>
      <c r="E573" s="8">
        <v>0.90883031278139281</v>
      </c>
      <c r="F573" s="6">
        <f t="shared" ca="1" si="26"/>
        <v>4.9459454451876175</v>
      </c>
    </row>
    <row r="574" spans="1:6" x14ac:dyDescent="0.3">
      <c r="A574" s="1">
        <v>47578</v>
      </c>
      <c r="B574" s="6">
        <v>1.5088999999999999</v>
      </c>
      <c r="C574" s="7">
        <f t="shared" ca="1" si="24"/>
        <v>1</v>
      </c>
      <c r="D574" s="6">
        <f t="shared" ca="1" si="25"/>
        <v>1.5088999999999999</v>
      </c>
      <c r="E574" s="8">
        <v>0.90851272848350018</v>
      </c>
      <c r="F574" s="6">
        <f t="shared" ca="1" si="26"/>
        <v>1.3708548560087532</v>
      </c>
    </row>
    <row r="575" spans="1:6" x14ac:dyDescent="0.3">
      <c r="A575" s="1">
        <v>47585</v>
      </c>
      <c r="B575" s="6">
        <v>2.2058</v>
      </c>
      <c r="C575" s="7">
        <f t="shared" ca="1" si="24"/>
        <v>1</v>
      </c>
      <c r="D575" s="6">
        <f t="shared" ca="1" si="25"/>
        <v>2.2058</v>
      </c>
      <c r="E575" s="8">
        <v>0.90819514418560754</v>
      </c>
      <c r="F575" s="6">
        <f t="shared" ca="1" si="26"/>
        <v>2.003296849044613</v>
      </c>
    </row>
    <row r="576" spans="1:6" x14ac:dyDescent="0.3">
      <c r="A576" s="1">
        <v>47597</v>
      </c>
      <c r="B576" s="6">
        <v>1.4271</v>
      </c>
      <c r="C576" s="7">
        <f t="shared" ca="1" si="24"/>
        <v>1</v>
      </c>
      <c r="D576" s="6">
        <f t="shared" ca="1" si="25"/>
        <v>1.4271</v>
      </c>
      <c r="E576" s="8">
        <v>0.90765071396064911</v>
      </c>
      <c r="F576" s="6">
        <f t="shared" ca="1" si="26"/>
        <v>1.2953083338932423</v>
      </c>
    </row>
    <row r="577" spans="1:6" x14ac:dyDescent="0.3">
      <c r="A577" s="1">
        <v>47598</v>
      </c>
      <c r="B577" s="6">
        <v>3.6873</v>
      </c>
      <c r="C577" s="7">
        <f t="shared" ca="1" si="24"/>
        <v>1</v>
      </c>
      <c r="D577" s="6">
        <f t="shared" ca="1" si="25"/>
        <v>3.6873</v>
      </c>
      <c r="E577" s="8">
        <v>0.90760534477523613</v>
      </c>
      <c r="F577" s="6">
        <f t="shared" ca="1" si="26"/>
        <v>3.3466131877897283</v>
      </c>
    </row>
    <row r="578" spans="1:6" x14ac:dyDescent="0.3">
      <c r="A578" s="1">
        <v>47599</v>
      </c>
      <c r="B578" s="6">
        <v>1.1992</v>
      </c>
      <c r="C578" s="7">
        <f t="shared" ca="1" si="24"/>
        <v>1</v>
      </c>
      <c r="D578" s="6">
        <f t="shared" ca="1" si="25"/>
        <v>1.1992</v>
      </c>
      <c r="E578" s="8">
        <v>0.90755997558982271</v>
      </c>
      <c r="F578" s="6">
        <f t="shared" ca="1" si="26"/>
        <v>1.0883459227273153</v>
      </c>
    </row>
    <row r="579" spans="1:6" x14ac:dyDescent="0.3">
      <c r="A579" s="1">
        <v>47603</v>
      </c>
      <c r="B579" s="6">
        <v>8.0752000000000006</v>
      </c>
      <c r="C579" s="7">
        <f t="shared" ref="C579:C642" ca="1" si="27">IF(A579&lt;=TODAY(),0,1)</f>
        <v>1</v>
      </c>
      <c r="D579" s="6">
        <f t="shared" ref="D579:D642" ca="1" si="28">+B579*C579</f>
        <v>8.0752000000000006</v>
      </c>
      <c r="E579" s="8">
        <v>0.9073784988481699</v>
      </c>
      <c r="F579" s="6">
        <f t="shared" ref="F579:F642" ca="1" si="29">+D579*E579</f>
        <v>7.3272628538987421</v>
      </c>
    </row>
    <row r="580" spans="1:6" x14ac:dyDescent="0.3">
      <c r="A580" s="1">
        <v>47605</v>
      </c>
      <c r="B580" s="6">
        <v>7.6955</v>
      </c>
      <c r="C580" s="7">
        <f t="shared" ca="1" si="27"/>
        <v>1</v>
      </c>
      <c r="D580" s="6">
        <f t="shared" ca="1" si="28"/>
        <v>7.6955</v>
      </c>
      <c r="E580" s="8">
        <v>0.9072877604773435</v>
      </c>
      <c r="F580" s="6">
        <f t="shared" ca="1" si="29"/>
        <v>6.9820329607533971</v>
      </c>
    </row>
    <row r="581" spans="1:6" x14ac:dyDescent="0.3">
      <c r="A581" s="1">
        <v>47606</v>
      </c>
      <c r="B581" s="6">
        <v>8.0953999999999997</v>
      </c>
      <c r="C581" s="7">
        <f t="shared" ca="1" si="27"/>
        <v>1</v>
      </c>
      <c r="D581" s="6">
        <f t="shared" ca="1" si="28"/>
        <v>8.0953999999999997</v>
      </c>
      <c r="E581" s="8">
        <v>0.90724239129193052</v>
      </c>
      <c r="F581" s="6">
        <f t="shared" ca="1" si="29"/>
        <v>7.3444900544646936</v>
      </c>
    </row>
    <row r="582" spans="1:6" x14ac:dyDescent="0.3">
      <c r="A582" s="1">
        <v>47612</v>
      </c>
      <c r="B582" s="6">
        <v>9.8855000000000004</v>
      </c>
      <c r="C582" s="7">
        <f t="shared" ca="1" si="27"/>
        <v>1</v>
      </c>
      <c r="D582" s="6">
        <f t="shared" ca="1" si="28"/>
        <v>9.8855000000000004</v>
      </c>
      <c r="E582" s="8">
        <v>0.9069701761794513</v>
      </c>
      <c r="F582" s="6">
        <f t="shared" ca="1" si="29"/>
        <v>8.9658536766219665</v>
      </c>
    </row>
    <row r="583" spans="1:6" x14ac:dyDescent="0.3">
      <c r="A583" s="1">
        <v>47613</v>
      </c>
      <c r="B583" s="6">
        <v>3.7202999999999999</v>
      </c>
      <c r="C583" s="7">
        <f t="shared" ca="1" si="27"/>
        <v>1</v>
      </c>
      <c r="D583" s="6">
        <f t="shared" ca="1" si="28"/>
        <v>3.7202999999999999</v>
      </c>
      <c r="E583" s="8">
        <v>0.90692480699403788</v>
      </c>
      <c r="F583" s="6">
        <f t="shared" ca="1" si="29"/>
        <v>3.3740323594599189</v>
      </c>
    </row>
    <row r="584" spans="1:6" x14ac:dyDescent="0.3">
      <c r="A584" s="1">
        <v>47619</v>
      </c>
      <c r="B584" s="6">
        <v>4.2609000000000004</v>
      </c>
      <c r="C584" s="7">
        <f t="shared" ca="1" si="27"/>
        <v>1</v>
      </c>
      <c r="D584" s="6">
        <f t="shared" ca="1" si="28"/>
        <v>4.2609000000000004</v>
      </c>
      <c r="E584" s="8">
        <v>0.90665259188155867</v>
      </c>
      <c r="F584" s="6">
        <f t="shared" ca="1" si="29"/>
        <v>3.8631560287481337</v>
      </c>
    </row>
    <row r="585" spans="1:6" x14ac:dyDescent="0.3">
      <c r="A585" s="1">
        <v>47620</v>
      </c>
      <c r="B585" s="6">
        <v>8.1133000000000006</v>
      </c>
      <c r="C585" s="7">
        <f t="shared" ca="1" si="27"/>
        <v>1</v>
      </c>
      <c r="D585" s="6">
        <f t="shared" ca="1" si="28"/>
        <v>8.1133000000000006</v>
      </c>
      <c r="E585" s="8">
        <v>0.90660722269614569</v>
      </c>
      <c r="F585" s="6">
        <f t="shared" ca="1" si="29"/>
        <v>7.3555763799006391</v>
      </c>
    </row>
    <row r="586" spans="1:6" x14ac:dyDescent="0.3">
      <c r="A586" s="1">
        <v>47626</v>
      </c>
      <c r="B586" s="6">
        <v>2.9192</v>
      </c>
      <c r="C586" s="7">
        <f t="shared" ca="1" si="27"/>
        <v>1</v>
      </c>
      <c r="D586" s="6">
        <f t="shared" ca="1" si="28"/>
        <v>2.9192</v>
      </c>
      <c r="E586" s="8">
        <v>0.90633500758366647</v>
      </c>
      <c r="F586" s="6">
        <f t="shared" ca="1" si="29"/>
        <v>2.6457731541382392</v>
      </c>
    </row>
    <row r="587" spans="1:6" x14ac:dyDescent="0.3">
      <c r="A587" s="1">
        <v>47627</v>
      </c>
      <c r="B587" s="6">
        <v>8.5134000000000007</v>
      </c>
      <c r="C587" s="7">
        <f t="shared" ca="1" si="27"/>
        <v>1</v>
      </c>
      <c r="D587" s="6">
        <f t="shared" ca="1" si="28"/>
        <v>8.5134000000000007</v>
      </c>
      <c r="E587" s="8">
        <v>0.90628963839825305</v>
      </c>
      <c r="F587" s="6">
        <f t="shared" ca="1" si="29"/>
        <v>7.7156062075396878</v>
      </c>
    </row>
    <row r="588" spans="1:6" x14ac:dyDescent="0.3">
      <c r="A588" s="1">
        <v>47634</v>
      </c>
      <c r="B588" s="6">
        <v>2.4207000000000001</v>
      </c>
      <c r="C588" s="7">
        <f t="shared" ca="1" si="27"/>
        <v>1</v>
      </c>
      <c r="D588" s="6">
        <f t="shared" ca="1" si="28"/>
        <v>2.4207000000000001</v>
      </c>
      <c r="E588" s="8">
        <v>0.90597205410036086</v>
      </c>
      <c r="F588" s="6">
        <f t="shared" ca="1" si="29"/>
        <v>2.1930865513607434</v>
      </c>
    </row>
    <row r="589" spans="1:6" x14ac:dyDescent="0.3">
      <c r="A589" s="1">
        <v>47640</v>
      </c>
      <c r="B589" s="6">
        <v>5.5300000000000002E-2</v>
      </c>
      <c r="C589" s="7">
        <f t="shared" ca="1" si="27"/>
        <v>1</v>
      </c>
      <c r="D589" s="6">
        <f t="shared" ca="1" si="28"/>
        <v>5.5300000000000002E-2</v>
      </c>
      <c r="E589" s="8">
        <v>0.90569983898788164</v>
      </c>
      <c r="F589" s="6">
        <f t="shared" ca="1" si="29"/>
        <v>5.0085201096029854E-2</v>
      </c>
    </row>
    <row r="590" spans="1:6" x14ac:dyDescent="0.3">
      <c r="A590" s="1">
        <v>47647</v>
      </c>
      <c r="B590" s="6">
        <v>1.044</v>
      </c>
      <c r="C590" s="7">
        <f t="shared" ca="1" si="27"/>
        <v>1</v>
      </c>
      <c r="D590" s="6">
        <f t="shared" ca="1" si="28"/>
        <v>1.044</v>
      </c>
      <c r="E590" s="8">
        <v>0.90538225468998901</v>
      </c>
      <c r="F590" s="6">
        <f t="shared" ca="1" si="29"/>
        <v>0.94521907389634852</v>
      </c>
    </row>
    <row r="591" spans="1:6" x14ac:dyDescent="0.3">
      <c r="A591" s="1">
        <v>47661</v>
      </c>
      <c r="B591" s="6">
        <v>0.57879999999999998</v>
      </c>
      <c r="C591" s="7">
        <f t="shared" ca="1" si="27"/>
        <v>1</v>
      </c>
      <c r="D591" s="6">
        <f t="shared" ca="1" si="28"/>
        <v>0.57879999999999998</v>
      </c>
      <c r="E591" s="8">
        <v>0.90474708609420418</v>
      </c>
      <c r="F591" s="6">
        <f t="shared" ca="1" si="29"/>
        <v>0.5236676134313254</v>
      </c>
    </row>
    <row r="592" spans="1:6" x14ac:dyDescent="0.3">
      <c r="A592" s="1">
        <v>47662</v>
      </c>
      <c r="B592" s="6">
        <v>2.5882000000000001</v>
      </c>
      <c r="C592" s="7">
        <f t="shared" ca="1" si="27"/>
        <v>1</v>
      </c>
      <c r="D592" s="6">
        <f t="shared" ca="1" si="28"/>
        <v>2.5882000000000001</v>
      </c>
      <c r="E592" s="8">
        <v>0.9047017169087912</v>
      </c>
      <c r="F592" s="6">
        <f t="shared" ca="1" si="29"/>
        <v>2.3415489837033334</v>
      </c>
    </row>
    <row r="593" spans="1:6" x14ac:dyDescent="0.3">
      <c r="A593" s="1">
        <v>47667</v>
      </c>
      <c r="B593" s="6">
        <v>1.1091</v>
      </c>
      <c r="C593" s="7">
        <f t="shared" ca="1" si="27"/>
        <v>1</v>
      </c>
      <c r="D593" s="6">
        <f t="shared" ca="1" si="28"/>
        <v>1.1091</v>
      </c>
      <c r="E593" s="8">
        <v>0.90447487098172497</v>
      </c>
      <c r="F593" s="6">
        <f t="shared" ca="1" si="29"/>
        <v>1.0031530794058312</v>
      </c>
    </row>
    <row r="594" spans="1:6" x14ac:dyDescent="0.3">
      <c r="A594" s="1">
        <v>47669</v>
      </c>
      <c r="B594" s="6">
        <v>1.2202999999999999</v>
      </c>
      <c r="C594" s="7">
        <f t="shared" ca="1" si="27"/>
        <v>1</v>
      </c>
      <c r="D594" s="6">
        <f t="shared" ca="1" si="28"/>
        <v>1.2202999999999999</v>
      </c>
      <c r="E594" s="8">
        <v>0.90438413261089856</v>
      </c>
      <c r="F594" s="6">
        <f t="shared" ca="1" si="29"/>
        <v>1.1036199570250795</v>
      </c>
    </row>
    <row r="595" spans="1:6" x14ac:dyDescent="0.3">
      <c r="A595" s="1">
        <v>47688</v>
      </c>
      <c r="B595" s="6">
        <v>1.355</v>
      </c>
      <c r="C595" s="7">
        <f t="shared" ca="1" si="27"/>
        <v>1</v>
      </c>
      <c r="D595" s="6">
        <f t="shared" ca="1" si="28"/>
        <v>1.355</v>
      </c>
      <c r="E595" s="8">
        <v>0.90352211808804794</v>
      </c>
      <c r="F595" s="6">
        <f t="shared" ca="1" si="29"/>
        <v>1.2242724700093048</v>
      </c>
    </row>
    <row r="596" spans="1:6" x14ac:dyDescent="0.3">
      <c r="A596" s="1">
        <v>47697</v>
      </c>
      <c r="B596" s="6">
        <v>2.0074999999999998</v>
      </c>
      <c r="C596" s="7">
        <f t="shared" ca="1" si="27"/>
        <v>1</v>
      </c>
      <c r="D596" s="6">
        <f t="shared" ca="1" si="28"/>
        <v>2.0074999999999998</v>
      </c>
      <c r="E596" s="8">
        <v>0.9031137954193289</v>
      </c>
      <c r="F596" s="6">
        <f t="shared" ca="1" si="29"/>
        <v>1.8130009443043027</v>
      </c>
    </row>
    <row r="597" spans="1:6" x14ac:dyDescent="0.3">
      <c r="A597" s="1">
        <v>47732</v>
      </c>
      <c r="B597" s="6">
        <v>0.21240000000000001</v>
      </c>
      <c r="C597" s="7">
        <f t="shared" ca="1" si="27"/>
        <v>1</v>
      </c>
      <c r="D597" s="6">
        <f t="shared" ca="1" si="28"/>
        <v>0.21240000000000001</v>
      </c>
      <c r="E597" s="8">
        <v>0.90152587392986705</v>
      </c>
      <c r="F597" s="6">
        <f t="shared" ca="1" si="29"/>
        <v>0.19148409562270377</v>
      </c>
    </row>
    <row r="598" spans="1:6" x14ac:dyDescent="0.3">
      <c r="A598" s="1">
        <v>47749</v>
      </c>
      <c r="B598" s="6">
        <v>1.2967</v>
      </c>
      <c r="C598" s="7">
        <f t="shared" ca="1" si="27"/>
        <v>1</v>
      </c>
      <c r="D598" s="6">
        <f t="shared" ca="1" si="28"/>
        <v>1.2967</v>
      </c>
      <c r="E598" s="8">
        <v>0.90075459777784239</v>
      </c>
      <c r="F598" s="6">
        <f t="shared" ca="1" si="29"/>
        <v>1.1680084869385281</v>
      </c>
    </row>
    <row r="599" spans="1:6" x14ac:dyDescent="0.3">
      <c r="A599" s="1">
        <v>47753</v>
      </c>
      <c r="B599" s="6">
        <v>2.5735000000000001</v>
      </c>
      <c r="C599" s="7">
        <f t="shared" ca="1" si="27"/>
        <v>1</v>
      </c>
      <c r="D599" s="6">
        <f t="shared" ca="1" si="28"/>
        <v>2.5735000000000001</v>
      </c>
      <c r="E599" s="8">
        <v>0.90057312103618958</v>
      </c>
      <c r="F599" s="6">
        <f t="shared" ca="1" si="29"/>
        <v>2.317624926986634</v>
      </c>
    </row>
    <row r="600" spans="1:6" x14ac:dyDescent="0.3">
      <c r="A600" s="1">
        <v>47760</v>
      </c>
      <c r="B600" s="6">
        <v>0.94110000000000005</v>
      </c>
      <c r="C600" s="7">
        <f t="shared" ca="1" si="27"/>
        <v>1</v>
      </c>
      <c r="D600" s="6">
        <f t="shared" ca="1" si="28"/>
        <v>0.94110000000000005</v>
      </c>
      <c r="E600" s="8">
        <v>0.90025553673829739</v>
      </c>
      <c r="F600" s="6">
        <f t="shared" ca="1" si="29"/>
        <v>0.84723048562441172</v>
      </c>
    </row>
    <row r="601" spans="1:6" x14ac:dyDescent="0.3">
      <c r="A601" s="1">
        <v>47786</v>
      </c>
      <c r="B601" s="6">
        <v>2.2342</v>
      </c>
      <c r="C601" s="7">
        <f t="shared" ca="1" si="27"/>
        <v>1</v>
      </c>
      <c r="D601" s="6">
        <f t="shared" ca="1" si="28"/>
        <v>2.2342</v>
      </c>
      <c r="E601" s="8">
        <v>0.89907593791755414</v>
      </c>
      <c r="F601" s="6">
        <f t="shared" ca="1" si="29"/>
        <v>2.0087154604953996</v>
      </c>
    </row>
    <row r="602" spans="1:6" x14ac:dyDescent="0.3">
      <c r="A602" s="1">
        <v>47787</v>
      </c>
      <c r="B602" s="6">
        <v>0.36109999999999998</v>
      </c>
      <c r="C602" s="7">
        <f t="shared" ca="1" si="27"/>
        <v>1</v>
      </c>
      <c r="D602" s="6">
        <f t="shared" ca="1" si="28"/>
        <v>0.36109999999999998</v>
      </c>
      <c r="E602" s="8">
        <v>0.89903056873214071</v>
      </c>
      <c r="F602" s="6">
        <f t="shared" ca="1" si="29"/>
        <v>0.32463993836917598</v>
      </c>
    </row>
    <row r="603" spans="1:6" x14ac:dyDescent="0.3">
      <c r="A603" s="1">
        <v>47788</v>
      </c>
      <c r="B603" s="6">
        <v>1.4737</v>
      </c>
      <c r="C603" s="7">
        <f t="shared" ca="1" si="27"/>
        <v>1</v>
      </c>
      <c r="D603" s="6">
        <f t="shared" ca="1" si="28"/>
        <v>1.4737</v>
      </c>
      <c r="E603" s="8">
        <v>0.89898519954672773</v>
      </c>
      <c r="F603" s="6">
        <f t="shared" ca="1" si="29"/>
        <v>1.3248344885720127</v>
      </c>
    </row>
    <row r="604" spans="1:6" x14ac:dyDescent="0.3">
      <c r="A604" s="1">
        <v>47809</v>
      </c>
      <c r="B604" s="6">
        <v>0.93269999999999997</v>
      </c>
      <c r="C604" s="7">
        <f t="shared" ca="1" si="27"/>
        <v>1</v>
      </c>
      <c r="D604" s="6">
        <f t="shared" ca="1" si="28"/>
        <v>0.93269999999999997</v>
      </c>
      <c r="E604" s="8">
        <v>0.89803244665305026</v>
      </c>
      <c r="F604" s="6">
        <f t="shared" ca="1" si="29"/>
        <v>0.83759486299329999</v>
      </c>
    </row>
    <row r="605" spans="1:6" x14ac:dyDescent="0.3">
      <c r="A605" s="1">
        <v>47816</v>
      </c>
      <c r="B605" s="6">
        <v>1.7737000000000001</v>
      </c>
      <c r="C605" s="7">
        <f t="shared" ca="1" si="27"/>
        <v>1</v>
      </c>
      <c r="D605" s="6">
        <f t="shared" ca="1" si="28"/>
        <v>1.7737000000000001</v>
      </c>
      <c r="E605" s="8">
        <v>0.89771486235515807</v>
      </c>
      <c r="F605" s="6">
        <f t="shared" ca="1" si="29"/>
        <v>1.5922768513593439</v>
      </c>
    </row>
    <row r="606" spans="1:6" x14ac:dyDescent="0.3">
      <c r="A606" s="1">
        <v>47829</v>
      </c>
      <c r="B606" s="6">
        <v>1.121</v>
      </c>
      <c r="C606" s="7">
        <f t="shared" ca="1" si="27"/>
        <v>1</v>
      </c>
      <c r="D606" s="6">
        <f t="shared" ca="1" si="28"/>
        <v>1.121</v>
      </c>
      <c r="E606" s="8">
        <v>0.89712506294478622</v>
      </c>
      <c r="F606" s="6">
        <f t="shared" ca="1" si="29"/>
        <v>1.0056771955611052</v>
      </c>
    </row>
    <row r="607" spans="1:6" x14ac:dyDescent="0.3">
      <c r="A607" s="1">
        <v>47830</v>
      </c>
      <c r="B607" s="6">
        <v>5.74E-2</v>
      </c>
      <c r="C607" s="7">
        <f t="shared" ca="1" si="27"/>
        <v>1</v>
      </c>
      <c r="D607" s="6">
        <f t="shared" ca="1" si="28"/>
        <v>5.74E-2</v>
      </c>
      <c r="E607" s="8">
        <v>0.8970796937593728</v>
      </c>
      <c r="F607" s="6">
        <f t="shared" ca="1" si="29"/>
        <v>5.1492374421788001E-2</v>
      </c>
    </row>
    <row r="608" spans="1:6" x14ac:dyDescent="0.3">
      <c r="A608" s="1">
        <v>47854</v>
      </c>
      <c r="B608" s="6">
        <v>2.5882000000000001</v>
      </c>
      <c r="C608" s="7">
        <f t="shared" ca="1" si="27"/>
        <v>1</v>
      </c>
      <c r="D608" s="6">
        <f t="shared" ca="1" si="28"/>
        <v>2.5882000000000001</v>
      </c>
      <c r="E608" s="8">
        <v>0.89599083330945595</v>
      </c>
      <c r="F608" s="6">
        <f t="shared" ca="1" si="29"/>
        <v>2.319003474771534</v>
      </c>
    </row>
    <row r="609" spans="1:6" x14ac:dyDescent="0.3">
      <c r="A609" s="1">
        <v>47858</v>
      </c>
      <c r="B609" s="6">
        <v>0.89700000000000002</v>
      </c>
      <c r="C609" s="7">
        <f t="shared" ca="1" si="27"/>
        <v>1</v>
      </c>
      <c r="D609" s="6">
        <f t="shared" ca="1" si="28"/>
        <v>0.89700000000000002</v>
      </c>
      <c r="E609" s="8">
        <v>0.89580935656780314</v>
      </c>
      <c r="F609" s="6">
        <f t="shared" ca="1" si="29"/>
        <v>0.80354099284131941</v>
      </c>
    </row>
    <row r="610" spans="1:6" x14ac:dyDescent="0.3">
      <c r="A610" s="1">
        <v>47862</v>
      </c>
      <c r="B610" s="6">
        <v>0.35199999999999998</v>
      </c>
      <c r="C610" s="7">
        <f t="shared" ca="1" si="27"/>
        <v>1</v>
      </c>
      <c r="D610" s="6">
        <f t="shared" ca="1" si="28"/>
        <v>0.35199999999999998</v>
      </c>
      <c r="E610" s="8">
        <v>0.89562787982615033</v>
      </c>
      <c r="F610" s="6">
        <f t="shared" ca="1" si="29"/>
        <v>0.31526101369880488</v>
      </c>
    </row>
    <row r="611" spans="1:6" x14ac:dyDescent="0.3">
      <c r="A611" s="1">
        <v>47864</v>
      </c>
      <c r="B611" s="6">
        <v>1.355</v>
      </c>
      <c r="C611" s="7">
        <f t="shared" ca="1" si="27"/>
        <v>1</v>
      </c>
      <c r="D611" s="6">
        <f t="shared" ca="1" si="28"/>
        <v>1.355</v>
      </c>
      <c r="E611" s="8">
        <v>0.89553714145532393</v>
      </c>
      <c r="F611" s="6">
        <f t="shared" ca="1" si="29"/>
        <v>1.213452826671964</v>
      </c>
    </row>
    <row r="612" spans="1:6" x14ac:dyDescent="0.3">
      <c r="A612" s="1">
        <v>47876</v>
      </c>
      <c r="B612" s="6">
        <v>0.42449999999999999</v>
      </c>
      <c r="C612" s="7">
        <f t="shared" ca="1" si="27"/>
        <v>1</v>
      </c>
      <c r="D612" s="6">
        <f t="shared" ca="1" si="28"/>
        <v>0.42449999999999999</v>
      </c>
      <c r="E612" s="8">
        <v>0.8949927112303655</v>
      </c>
      <c r="F612" s="6">
        <f t="shared" ca="1" si="29"/>
        <v>0.37992440591729015</v>
      </c>
    </row>
    <row r="613" spans="1:6" x14ac:dyDescent="0.3">
      <c r="A613" s="1">
        <v>47879</v>
      </c>
      <c r="B613" s="6">
        <v>4.7778999999999998</v>
      </c>
      <c r="C613" s="7">
        <f t="shared" ca="1" si="27"/>
        <v>1</v>
      </c>
      <c r="D613" s="6">
        <f t="shared" ca="1" si="28"/>
        <v>4.7778999999999998</v>
      </c>
      <c r="E613" s="8">
        <v>0.89485660367412612</v>
      </c>
      <c r="F613" s="6">
        <f t="shared" ca="1" si="29"/>
        <v>4.2755353666946068</v>
      </c>
    </row>
    <row r="614" spans="1:6" x14ac:dyDescent="0.3">
      <c r="A614" s="1">
        <v>47893</v>
      </c>
      <c r="B614" s="6">
        <v>0.80020000000000002</v>
      </c>
      <c r="C614" s="7">
        <f t="shared" ca="1" si="27"/>
        <v>1</v>
      </c>
      <c r="D614" s="6">
        <f t="shared" ca="1" si="28"/>
        <v>0.80020000000000002</v>
      </c>
      <c r="E614" s="8">
        <v>0.89422143507834129</v>
      </c>
      <c r="F614" s="6">
        <f t="shared" ca="1" si="29"/>
        <v>0.7155559923496887</v>
      </c>
    </row>
    <row r="615" spans="1:6" x14ac:dyDescent="0.3">
      <c r="A615" s="1">
        <v>47910</v>
      </c>
      <c r="B615" s="6">
        <v>5.2499999999999998E-2</v>
      </c>
      <c r="C615" s="7">
        <f t="shared" ca="1" si="27"/>
        <v>1</v>
      </c>
      <c r="D615" s="6">
        <f t="shared" ca="1" si="28"/>
        <v>5.2499999999999998E-2</v>
      </c>
      <c r="E615" s="8">
        <v>0.89345015892631663</v>
      </c>
      <c r="F615" s="6">
        <f t="shared" ca="1" si="29"/>
        <v>4.6906133343631619E-2</v>
      </c>
    </row>
    <row r="616" spans="1:6" x14ac:dyDescent="0.3">
      <c r="A616" s="1">
        <v>47921</v>
      </c>
      <c r="B616" s="6">
        <v>0.58819999999999995</v>
      </c>
      <c r="C616" s="7">
        <f t="shared" ca="1" si="27"/>
        <v>1</v>
      </c>
      <c r="D616" s="6">
        <f t="shared" ca="1" si="28"/>
        <v>0.58819999999999995</v>
      </c>
      <c r="E616" s="8">
        <v>0.89295109788677163</v>
      </c>
      <c r="F616" s="6">
        <f t="shared" ca="1" si="29"/>
        <v>0.525233835776999</v>
      </c>
    </row>
    <row r="617" spans="1:6" x14ac:dyDescent="0.3">
      <c r="A617" s="1">
        <v>47934</v>
      </c>
      <c r="B617" s="6">
        <v>1.1091</v>
      </c>
      <c r="C617" s="7">
        <f t="shared" ca="1" si="27"/>
        <v>1</v>
      </c>
      <c r="D617" s="6">
        <f t="shared" ca="1" si="28"/>
        <v>1.1091</v>
      </c>
      <c r="E617" s="8">
        <v>0.89236129847639978</v>
      </c>
      <c r="F617" s="6">
        <f t="shared" ca="1" si="29"/>
        <v>0.98971791614017501</v>
      </c>
    </row>
    <row r="618" spans="1:6" x14ac:dyDescent="0.3">
      <c r="A618" s="1">
        <v>47935</v>
      </c>
      <c r="B618" s="6">
        <v>2.5882000000000001</v>
      </c>
      <c r="C618" s="7">
        <f t="shared" ca="1" si="27"/>
        <v>1</v>
      </c>
      <c r="D618" s="6">
        <f t="shared" ca="1" si="28"/>
        <v>2.5882000000000001</v>
      </c>
      <c r="E618" s="8">
        <v>0.8923159292909868</v>
      </c>
      <c r="F618" s="6">
        <f t="shared" ca="1" si="29"/>
        <v>2.309492088190932</v>
      </c>
    </row>
    <row r="619" spans="1:6" x14ac:dyDescent="0.3">
      <c r="A619" s="1">
        <v>47938</v>
      </c>
      <c r="B619" s="6">
        <v>2.8538000000000001</v>
      </c>
      <c r="C619" s="7">
        <f t="shared" ca="1" si="27"/>
        <v>1</v>
      </c>
      <c r="D619" s="6">
        <f t="shared" ca="1" si="28"/>
        <v>2.8538000000000001</v>
      </c>
      <c r="E619" s="8">
        <v>0.89217982173474697</v>
      </c>
      <c r="F619" s="6">
        <f t="shared" ca="1" si="29"/>
        <v>2.546102775266621</v>
      </c>
    </row>
    <row r="620" spans="1:6" x14ac:dyDescent="0.3">
      <c r="A620" s="1">
        <v>47945</v>
      </c>
      <c r="B620" s="6">
        <v>1.5088999999999999</v>
      </c>
      <c r="C620" s="7">
        <f t="shared" ca="1" si="27"/>
        <v>1</v>
      </c>
      <c r="D620" s="6">
        <f t="shared" ca="1" si="28"/>
        <v>1.5088999999999999</v>
      </c>
      <c r="E620" s="8">
        <v>0.89186223743685478</v>
      </c>
      <c r="F620" s="6">
        <f t="shared" ca="1" si="29"/>
        <v>1.3457309300684701</v>
      </c>
    </row>
    <row r="621" spans="1:6" x14ac:dyDescent="0.3">
      <c r="A621" s="1">
        <v>47948</v>
      </c>
      <c r="B621" s="6">
        <v>2.2058</v>
      </c>
      <c r="C621" s="7">
        <f t="shared" ca="1" si="27"/>
        <v>1</v>
      </c>
      <c r="D621" s="6">
        <f t="shared" ca="1" si="28"/>
        <v>2.2058</v>
      </c>
      <c r="E621" s="8">
        <v>0.89172612988061495</v>
      </c>
      <c r="F621" s="6">
        <f t="shared" ca="1" si="29"/>
        <v>1.9669694972906604</v>
      </c>
    </row>
    <row r="622" spans="1:6" x14ac:dyDescent="0.3">
      <c r="A622" s="1">
        <v>47962</v>
      </c>
      <c r="B622" s="6">
        <v>1.4271</v>
      </c>
      <c r="C622" s="7">
        <f t="shared" ca="1" si="27"/>
        <v>1</v>
      </c>
      <c r="D622" s="6">
        <f t="shared" ca="1" si="28"/>
        <v>1.4271</v>
      </c>
      <c r="E622" s="8">
        <v>0.89108039243938109</v>
      </c>
      <c r="F622" s="6">
        <f t="shared" ca="1" si="29"/>
        <v>1.2716608280502408</v>
      </c>
    </row>
    <row r="623" spans="1:6" x14ac:dyDescent="0.3">
      <c r="A623" s="1">
        <v>47963</v>
      </c>
      <c r="B623" s="6">
        <v>4.8864999999999998</v>
      </c>
      <c r="C623" s="7">
        <f t="shared" ca="1" si="27"/>
        <v>1</v>
      </c>
      <c r="D623" s="6">
        <f t="shared" ca="1" si="28"/>
        <v>4.8864999999999998</v>
      </c>
      <c r="E623" s="8">
        <v>0.89103384893780735</v>
      </c>
      <c r="F623" s="6">
        <f t="shared" ca="1" si="29"/>
        <v>4.3540369028345953</v>
      </c>
    </row>
    <row r="624" spans="1:6" x14ac:dyDescent="0.3">
      <c r="A624" s="1">
        <v>47968</v>
      </c>
      <c r="B624" s="6">
        <v>8.0752000000000006</v>
      </c>
      <c r="C624" s="7">
        <f t="shared" ca="1" si="27"/>
        <v>1</v>
      </c>
      <c r="D624" s="6">
        <f t="shared" ca="1" si="28"/>
        <v>8.0752000000000006</v>
      </c>
      <c r="E624" s="8">
        <v>0.89080113142993911</v>
      </c>
      <c r="F624" s="6">
        <f t="shared" ca="1" si="29"/>
        <v>7.1933972965230444</v>
      </c>
    </row>
    <row r="625" spans="1:6" x14ac:dyDescent="0.3">
      <c r="A625" s="1">
        <v>47970</v>
      </c>
      <c r="B625" s="6">
        <v>8.5829000000000004</v>
      </c>
      <c r="C625" s="7">
        <f t="shared" ca="1" si="27"/>
        <v>1</v>
      </c>
      <c r="D625" s="6">
        <f t="shared" ca="1" si="28"/>
        <v>8.5829000000000004</v>
      </c>
      <c r="E625" s="8">
        <v>0.89070804442679163</v>
      </c>
      <c r="F625" s="6">
        <f t="shared" ca="1" si="29"/>
        <v>7.6448580745107106</v>
      </c>
    </row>
    <row r="626" spans="1:6" x14ac:dyDescent="0.3">
      <c r="A626" s="1">
        <v>47973</v>
      </c>
      <c r="B626" s="6">
        <v>7.2079000000000004</v>
      </c>
      <c r="C626" s="7">
        <f t="shared" ca="1" si="27"/>
        <v>1</v>
      </c>
      <c r="D626" s="6">
        <f t="shared" ca="1" si="28"/>
        <v>7.2079000000000004</v>
      </c>
      <c r="E626" s="8">
        <v>0.89056841392207087</v>
      </c>
      <c r="F626" s="6">
        <f t="shared" ca="1" si="29"/>
        <v>6.4191280707088954</v>
      </c>
    </row>
    <row r="627" spans="1:6" x14ac:dyDescent="0.3">
      <c r="A627" s="1">
        <v>47977</v>
      </c>
      <c r="B627" s="6">
        <v>10.7898</v>
      </c>
      <c r="C627" s="7">
        <f t="shared" ca="1" si="27"/>
        <v>1</v>
      </c>
      <c r="D627" s="6">
        <f t="shared" ca="1" si="28"/>
        <v>10.7898</v>
      </c>
      <c r="E627" s="8">
        <v>0.89038223991577636</v>
      </c>
      <c r="F627" s="6">
        <f t="shared" ca="1" si="29"/>
        <v>9.6070462922432434</v>
      </c>
    </row>
    <row r="628" spans="1:6" x14ac:dyDescent="0.3">
      <c r="A628" s="1">
        <v>47980</v>
      </c>
      <c r="B628" s="6">
        <v>2.8159999999999998</v>
      </c>
      <c r="C628" s="7">
        <f t="shared" ca="1" si="27"/>
        <v>1</v>
      </c>
      <c r="D628" s="6">
        <f t="shared" ca="1" si="28"/>
        <v>2.8159999999999998</v>
      </c>
      <c r="E628" s="8">
        <v>0.89024260941105515</v>
      </c>
      <c r="F628" s="6">
        <f t="shared" ca="1" si="29"/>
        <v>2.5069231881015313</v>
      </c>
    </row>
    <row r="629" spans="1:6" x14ac:dyDescent="0.3">
      <c r="A629" s="1">
        <v>47984</v>
      </c>
      <c r="B629" s="6">
        <v>5.9005000000000001</v>
      </c>
      <c r="C629" s="7">
        <f t="shared" ca="1" si="27"/>
        <v>1</v>
      </c>
      <c r="D629" s="6">
        <f t="shared" ca="1" si="28"/>
        <v>5.9005000000000001</v>
      </c>
      <c r="E629" s="8">
        <v>0.89005643540476065</v>
      </c>
      <c r="F629" s="6">
        <f t="shared" ca="1" si="29"/>
        <v>5.2517779971057905</v>
      </c>
    </row>
    <row r="630" spans="1:6" x14ac:dyDescent="0.3">
      <c r="A630" s="1">
        <v>47983</v>
      </c>
      <c r="B630" s="6">
        <v>6.4736000000000002</v>
      </c>
      <c r="C630" s="7">
        <f t="shared" ca="1" si="27"/>
        <v>1</v>
      </c>
      <c r="D630" s="6">
        <f t="shared" ca="1" si="28"/>
        <v>6.4736000000000002</v>
      </c>
      <c r="E630" s="8">
        <v>0.89010297890633439</v>
      </c>
      <c r="F630" s="6">
        <f t="shared" ca="1" si="29"/>
        <v>5.7621706442480463</v>
      </c>
    </row>
    <row r="631" spans="1:6" x14ac:dyDescent="0.3">
      <c r="A631" s="1">
        <v>47991</v>
      </c>
      <c r="B631" s="6">
        <v>2.9192</v>
      </c>
      <c r="C631" s="7">
        <f t="shared" ca="1" si="27"/>
        <v>1</v>
      </c>
      <c r="D631" s="6">
        <f t="shared" ca="1" si="28"/>
        <v>2.9192</v>
      </c>
      <c r="E631" s="8">
        <v>0.88973063089374493</v>
      </c>
      <c r="F631" s="6">
        <f t="shared" ca="1" si="29"/>
        <v>2.5973016577050201</v>
      </c>
    </row>
    <row r="632" spans="1:6" x14ac:dyDescent="0.3">
      <c r="A632" s="1">
        <v>47994</v>
      </c>
      <c r="B632" s="6">
        <v>8.5134000000000007</v>
      </c>
      <c r="C632" s="7">
        <f t="shared" ca="1" si="27"/>
        <v>1</v>
      </c>
      <c r="D632" s="6">
        <f t="shared" ca="1" si="28"/>
        <v>8.5134000000000007</v>
      </c>
      <c r="E632" s="8">
        <v>0.88959100038902417</v>
      </c>
      <c r="F632" s="6">
        <f t="shared" ca="1" si="29"/>
        <v>7.5734440227119189</v>
      </c>
    </row>
    <row r="633" spans="1:6" x14ac:dyDescent="0.3">
      <c r="A633" s="1">
        <v>47998</v>
      </c>
      <c r="B633" s="6">
        <v>1.3734</v>
      </c>
      <c r="C633" s="7">
        <f t="shared" ca="1" si="27"/>
        <v>1</v>
      </c>
      <c r="D633" s="6">
        <f t="shared" ca="1" si="28"/>
        <v>1.3734</v>
      </c>
      <c r="E633" s="8">
        <v>0.88940482638272966</v>
      </c>
      <c r="F633" s="6">
        <f t="shared" ca="1" si="29"/>
        <v>1.2215085885540409</v>
      </c>
    </row>
    <row r="634" spans="1:6" x14ac:dyDescent="0.3">
      <c r="A634" s="1">
        <v>48001</v>
      </c>
      <c r="B634" s="6">
        <v>1.0472999999999999</v>
      </c>
      <c r="C634" s="7">
        <f t="shared" ca="1" si="27"/>
        <v>1</v>
      </c>
      <c r="D634" s="6">
        <f t="shared" ca="1" si="28"/>
        <v>1.0472999999999999</v>
      </c>
      <c r="E634" s="8">
        <v>0.88926519587800845</v>
      </c>
      <c r="F634" s="6">
        <f t="shared" ca="1" si="29"/>
        <v>0.93132743964303821</v>
      </c>
    </row>
    <row r="635" spans="1:6" x14ac:dyDescent="0.3">
      <c r="A635" s="1">
        <v>48005</v>
      </c>
      <c r="B635" s="6">
        <v>5.5300000000000002E-2</v>
      </c>
      <c r="C635" s="7">
        <f t="shared" ca="1" si="27"/>
        <v>1</v>
      </c>
      <c r="D635" s="6">
        <f t="shared" ca="1" si="28"/>
        <v>5.5300000000000002E-2</v>
      </c>
      <c r="E635" s="8">
        <v>0.88907902187171395</v>
      </c>
      <c r="F635" s="6">
        <f t="shared" ca="1" si="29"/>
        <v>4.9166069909505783E-2</v>
      </c>
    </row>
    <row r="636" spans="1:6" x14ac:dyDescent="0.3">
      <c r="A636" s="1">
        <v>48012</v>
      </c>
      <c r="B636" s="6">
        <v>1.044</v>
      </c>
      <c r="C636" s="7">
        <f t="shared" ca="1" si="27"/>
        <v>1</v>
      </c>
      <c r="D636" s="6">
        <f t="shared" ca="1" si="28"/>
        <v>1.044</v>
      </c>
      <c r="E636" s="8">
        <v>0.88875321736069823</v>
      </c>
      <c r="F636" s="6">
        <f t="shared" ca="1" si="29"/>
        <v>0.92785835892456903</v>
      </c>
    </row>
    <row r="637" spans="1:6" x14ac:dyDescent="0.3">
      <c r="A637" s="1">
        <v>48026</v>
      </c>
      <c r="B637" s="6">
        <v>3.1669999999999998</v>
      </c>
      <c r="C637" s="7">
        <f t="shared" ca="1" si="27"/>
        <v>1</v>
      </c>
      <c r="D637" s="6">
        <f t="shared" ca="1" si="28"/>
        <v>3.1669999999999998</v>
      </c>
      <c r="E637" s="8">
        <v>0.88810160833866725</v>
      </c>
      <c r="F637" s="6">
        <f t="shared" ca="1" si="29"/>
        <v>2.8126177936085588</v>
      </c>
    </row>
    <row r="638" spans="1:6" x14ac:dyDescent="0.3">
      <c r="A638" s="1">
        <v>48032</v>
      </c>
      <c r="B638" s="6">
        <v>1.1091</v>
      </c>
      <c r="C638" s="7">
        <f t="shared" ca="1" si="27"/>
        <v>1</v>
      </c>
      <c r="D638" s="6">
        <f t="shared" ca="1" si="28"/>
        <v>1.1091</v>
      </c>
      <c r="E638" s="8">
        <v>0.88782234732922527</v>
      </c>
      <c r="F638" s="6">
        <f t="shared" ca="1" si="29"/>
        <v>0.98468376542284375</v>
      </c>
    </row>
    <row r="639" spans="1:6" x14ac:dyDescent="0.3">
      <c r="A639" s="1">
        <v>48036</v>
      </c>
      <c r="B639" s="6">
        <v>1.2202999999999999</v>
      </c>
      <c r="C639" s="7">
        <f t="shared" ca="1" si="27"/>
        <v>1</v>
      </c>
      <c r="D639" s="6">
        <f t="shared" ca="1" si="28"/>
        <v>1.2202999999999999</v>
      </c>
      <c r="E639" s="8">
        <v>0.88763617332293077</v>
      </c>
      <c r="F639" s="6">
        <f t="shared" ca="1" si="29"/>
        <v>1.0831824223059723</v>
      </c>
    </row>
    <row r="640" spans="1:6" x14ac:dyDescent="0.3">
      <c r="A640" s="1">
        <v>48053</v>
      </c>
      <c r="B640" s="6">
        <v>1.355</v>
      </c>
      <c r="C640" s="7">
        <f t="shared" ca="1" si="27"/>
        <v>1</v>
      </c>
      <c r="D640" s="6">
        <f t="shared" ca="1" si="28"/>
        <v>1.355</v>
      </c>
      <c r="E640" s="8">
        <v>0.88684493379617857</v>
      </c>
      <c r="F640" s="6">
        <f t="shared" ca="1" si="29"/>
        <v>1.2016748852938219</v>
      </c>
    </row>
    <row r="641" spans="1:6" x14ac:dyDescent="0.3">
      <c r="A641" s="1">
        <v>48061</v>
      </c>
      <c r="B641" s="6">
        <v>0.94369999999999998</v>
      </c>
      <c r="C641" s="7">
        <f t="shared" ca="1" si="27"/>
        <v>1</v>
      </c>
      <c r="D641" s="6">
        <f t="shared" ca="1" si="28"/>
        <v>0.94369999999999998</v>
      </c>
      <c r="E641" s="8">
        <v>0.88647258578358956</v>
      </c>
      <c r="F641" s="6">
        <f t="shared" ca="1" si="29"/>
        <v>0.83656417920397341</v>
      </c>
    </row>
    <row r="642" spans="1:6" x14ac:dyDescent="0.3">
      <c r="A642" s="1">
        <v>48064</v>
      </c>
      <c r="B642" s="6">
        <v>1.0637000000000001</v>
      </c>
      <c r="C642" s="7">
        <f t="shared" ca="1" si="27"/>
        <v>1</v>
      </c>
      <c r="D642" s="6">
        <f t="shared" ca="1" si="28"/>
        <v>1.0637000000000001</v>
      </c>
      <c r="E642" s="8">
        <v>0.88633295527886835</v>
      </c>
      <c r="F642" s="6">
        <f t="shared" ca="1" si="29"/>
        <v>0.94279236453013238</v>
      </c>
    </row>
    <row r="643" spans="1:6" x14ac:dyDescent="0.3">
      <c r="A643" s="1">
        <v>48096</v>
      </c>
      <c r="B643" s="6">
        <v>0.21240000000000001</v>
      </c>
      <c r="C643" s="7">
        <f t="shared" ref="C643:C706" ca="1" si="30">IF(A643&lt;=TODAY(),0,1)</f>
        <v>1</v>
      </c>
      <c r="D643" s="6">
        <f t="shared" ref="D643:D706" ca="1" si="31">+B643*C643</f>
        <v>0.21240000000000001</v>
      </c>
      <c r="E643" s="8">
        <v>0.88484356322851188</v>
      </c>
      <c r="F643" s="6">
        <f t="shared" ref="F643:F706" ca="1" si="32">+D643*E643</f>
        <v>0.18794077282973592</v>
      </c>
    </row>
    <row r="644" spans="1:6" x14ac:dyDescent="0.3">
      <c r="A644" s="1">
        <v>48113</v>
      </c>
      <c r="B644" s="6">
        <v>1.2967</v>
      </c>
      <c r="C644" s="7">
        <f t="shared" ca="1" si="30"/>
        <v>1</v>
      </c>
      <c r="D644" s="6">
        <f t="shared" ca="1" si="31"/>
        <v>1.2967</v>
      </c>
      <c r="E644" s="8">
        <v>0.88405232370175968</v>
      </c>
      <c r="F644" s="6">
        <f t="shared" ca="1" si="32"/>
        <v>1.1463506481440717</v>
      </c>
    </row>
    <row r="645" spans="1:6" x14ac:dyDescent="0.3">
      <c r="A645" s="1">
        <v>48117</v>
      </c>
      <c r="B645" s="6">
        <v>2.5735000000000001</v>
      </c>
      <c r="C645" s="7">
        <f t="shared" ca="1" si="30"/>
        <v>1</v>
      </c>
      <c r="D645" s="6">
        <f t="shared" ca="1" si="31"/>
        <v>2.5735000000000001</v>
      </c>
      <c r="E645" s="8">
        <v>0.88386614969546518</v>
      </c>
      <c r="F645" s="6">
        <f t="shared" ca="1" si="32"/>
        <v>2.2746295362412798</v>
      </c>
    </row>
    <row r="646" spans="1:6" x14ac:dyDescent="0.3">
      <c r="A646" s="1">
        <v>48127</v>
      </c>
      <c r="B646" s="6">
        <v>0.94110000000000005</v>
      </c>
      <c r="C646" s="7">
        <f t="shared" ca="1" si="30"/>
        <v>1</v>
      </c>
      <c r="D646" s="6">
        <f t="shared" ca="1" si="31"/>
        <v>0.94110000000000005</v>
      </c>
      <c r="E646" s="8">
        <v>0.88340071467972869</v>
      </c>
      <c r="F646" s="6">
        <f t="shared" ca="1" si="32"/>
        <v>0.83136841258509275</v>
      </c>
    </row>
    <row r="647" spans="1:6" x14ac:dyDescent="0.3">
      <c r="A647" s="1">
        <v>48151</v>
      </c>
      <c r="B647" s="6">
        <v>2.2342</v>
      </c>
      <c r="C647" s="7">
        <f t="shared" ca="1" si="30"/>
        <v>1</v>
      </c>
      <c r="D647" s="6">
        <f t="shared" ca="1" si="31"/>
        <v>2.2342</v>
      </c>
      <c r="E647" s="8">
        <v>0.88228367064196078</v>
      </c>
      <c r="F647" s="6">
        <f t="shared" ca="1" si="32"/>
        <v>1.9711981769482687</v>
      </c>
    </row>
    <row r="648" spans="1:6" x14ac:dyDescent="0.3">
      <c r="A648" s="1">
        <v>48152</v>
      </c>
      <c r="B648" s="6">
        <v>1.2484999999999999</v>
      </c>
      <c r="C648" s="7">
        <f t="shared" ca="1" si="30"/>
        <v>1</v>
      </c>
      <c r="D648" s="6">
        <f t="shared" ca="1" si="31"/>
        <v>1.2484999999999999</v>
      </c>
      <c r="E648" s="8">
        <v>0.88223712714038705</v>
      </c>
      <c r="F648" s="6">
        <f t="shared" ca="1" si="32"/>
        <v>1.1014730532347732</v>
      </c>
    </row>
    <row r="649" spans="1:6" x14ac:dyDescent="0.3">
      <c r="A649" s="1">
        <v>48155</v>
      </c>
      <c r="B649" s="6">
        <v>0.58630000000000004</v>
      </c>
      <c r="C649" s="7">
        <f t="shared" ca="1" si="30"/>
        <v>1</v>
      </c>
      <c r="D649" s="6">
        <f t="shared" ca="1" si="31"/>
        <v>0.58630000000000004</v>
      </c>
      <c r="E649" s="8">
        <v>0.88209749663566628</v>
      </c>
      <c r="F649" s="6">
        <f t="shared" ca="1" si="32"/>
        <v>0.51717376227749112</v>
      </c>
    </row>
    <row r="650" spans="1:6" x14ac:dyDescent="0.3">
      <c r="A650" s="1">
        <v>48176</v>
      </c>
      <c r="B650" s="6">
        <v>0.93269999999999997</v>
      </c>
      <c r="C650" s="7">
        <f t="shared" ca="1" si="30"/>
        <v>1</v>
      </c>
      <c r="D650" s="6">
        <f t="shared" ca="1" si="31"/>
        <v>0.93269999999999997</v>
      </c>
      <c r="E650" s="8">
        <v>0.88112008310261958</v>
      </c>
      <c r="F650" s="6">
        <f t="shared" ca="1" si="32"/>
        <v>0.82182070150981323</v>
      </c>
    </row>
    <row r="651" spans="1:6" x14ac:dyDescent="0.3">
      <c r="A651" s="1">
        <v>48183</v>
      </c>
      <c r="B651" s="6">
        <v>1.7737000000000001</v>
      </c>
      <c r="C651" s="7">
        <f t="shared" ca="1" si="30"/>
        <v>1</v>
      </c>
      <c r="D651" s="6">
        <f t="shared" ca="1" si="31"/>
        <v>1.7737000000000001</v>
      </c>
      <c r="E651" s="8">
        <v>0.88079427859160386</v>
      </c>
      <c r="F651" s="6">
        <f t="shared" ca="1" si="32"/>
        <v>1.5622648119379279</v>
      </c>
    </row>
    <row r="652" spans="1:6" x14ac:dyDescent="0.3">
      <c r="A652" s="1">
        <v>48194</v>
      </c>
      <c r="B652" s="6">
        <v>1.121</v>
      </c>
      <c r="C652" s="7">
        <f t="shared" ca="1" si="30"/>
        <v>1</v>
      </c>
      <c r="D652" s="6">
        <f t="shared" ca="1" si="31"/>
        <v>1.121</v>
      </c>
      <c r="E652" s="8">
        <v>0.88028230007429409</v>
      </c>
      <c r="F652" s="6">
        <f t="shared" ca="1" si="32"/>
        <v>0.98679645838328367</v>
      </c>
    </row>
    <row r="653" spans="1:6" x14ac:dyDescent="0.3">
      <c r="A653" s="1">
        <v>48197</v>
      </c>
      <c r="B653" s="6">
        <v>5.74E-2</v>
      </c>
      <c r="C653" s="7">
        <f t="shared" ca="1" si="30"/>
        <v>1</v>
      </c>
      <c r="D653" s="6">
        <f t="shared" ca="1" si="31"/>
        <v>5.74E-2</v>
      </c>
      <c r="E653" s="8">
        <v>0.88014266956957288</v>
      </c>
      <c r="F653" s="6">
        <f t="shared" ca="1" si="32"/>
        <v>5.0520189233293482E-2</v>
      </c>
    </row>
    <row r="654" spans="1:6" x14ac:dyDescent="0.3">
      <c r="A654" s="1">
        <v>48219</v>
      </c>
      <c r="B654" s="6">
        <v>2.5882000000000001</v>
      </c>
      <c r="C654" s="7">
        <f t="shared" ca="1" si="30"/>
        <v>1</v>
      </c>
      <c r="D654" s="6">
        <f t="shared" ca="1" si="31"/>
        <v>2.5882000000000001</v>
      </c>
      <c r="E654" s="8">
        <v>0.87911871253495244</v>
      </c>
      <c r="F654" s="6">
        <f t="shared" ca="1" si="32"/>
        <v>2.2753350517829638</v>
      </c>
    </row>
    <row r="655" spans="1:6" x14ac:dyDescent="0.3">
      <c r="A655" s="1">
        <v>48222</v>
      </c>
      <c r="B655" s="6">
        <v>0.89700000000000002</v>
      </c>
      <c r="C655" s="7">
        <f t="shared" ca="1" si="30"/>
        <v>1</v>
      </c>
      <c r="D655" s="6">
        <f t="shared" ca="1" si="31"/>
        <v>0.89700000000000002</v>
      </c>
      <c r="E655" s="8">
        <v>0.87897908203023167</v>
      </c>
      <c r="F655" s="6">
        <f t="shared" ca="1" si="32"/>
        <v>0.78844423658111784</v>
      </c>
    </row>
    <row r="656" spans="1:6" x14ac:dyDescent="0.3">
      <c r="A656" s="1">
        <v>48227</v>
      </c>
      <c r="B656" s="6">
        <v>0.35199999999999998</v>
      </c>
      <c r="C656" s="7">
        <f t="shared" ca="1" si="30"/>
        <v>1</v>
      </c>
      <c r="D656" s="6">
        <f t="shared" ca="1" si="31"/>
        <v>0.35199999999999998</v>
      </c>
      <c r="E656" s="8">
        <v>0.87874636452236343</v>
      </c>
      <c r="F656" s="6">
        <f t="shared" ca="1" si="32"/>
        <v>0.30931872031187191</v>
      </c>
    </row>
    <row r="657" spans="1:6" x14ac:dyDescent="0.3">
      <c r="A657" s="1">
        <v>48228</v>
      </c>
      <c r="B657" s="6">
        <v>1.355</v>
      </c>
      <c r="C657" s="7">
        <f t="shared" ca="1" si="30"/>
        <v>1</v>
      </c>
      <c r="D657" s="6">
        <f t="shared" ca="1" si="31"/>
        <v>1.355</v>
      </c>
      <c r="E657" s="8">
        <v>0.8786998210207897</v>
      </c>
      <c r="F657" s="6">
        <f t="shared" ca="1" si="32"/>
        <v>1.19063825748317</v>
      </c>
    </row>
    <row r="658" spans="1:6" x14ac:dyDescent="0.3">
      <c r="A658" s="1">
        <v>48241</v>
      </c>
      <c r="B658" s="6">
        <v>0.42449999999999999</v>
      </c>
      <c r="C658" s="7">
        <f t="shared" ca="1" si="30"/>
        <v>1</v>
      </c>
      <c r="D658" s="6">
        <f t="shared" ca="1" si="31"/>
        <v>0.42449999999999999</v>
      </c>
      <c r="E658" s="8">
        <v>0.87809475550033245</v>
      </c>
      <c r="F658" s="6">
        <f t="shared" ca="1" si="32"/>
        <v>0.37275122370989111</v>
      </c>
    </row>
    <row r="659" spans="1:6" x14ac:dyDescent="0.3">
      <c r="A659" s="1">
        <v>48243</v>
      </c>
      <c r="B659" s="6">
        <v>4.7778999999999998</v>
      </c>
      <c r="C659" s="7">
        <f t="shared" ca="1" si="30"/>
        <v>1</v>
      </c>
      <c r="D659" s="6">
        <f t="shared" ca="1" si="31"/>
        <v>4.7778999999999998</v>
      </c>
      <c r="E659" s="8">
        <v>0.87800166849718497</v>
      </c>
      <c r="F659" s="6">
        <f t="shared" ca="1" si="32"/>
        <v>4.1950041719127</v>
      </c>
    </row>
    <row r="660" spans="1:6" x14ac:dyDescent="0.3">
      <c r="A660" s="1">
        <v>48257</v>
      </c>
      <c r="B660" s="6">
        <v>0.80020000000000002</v>
      </c>
      <c r="C660" s="7">
        <f t="shared" ca="1" si="30"/>
        <v>1</v>
      </c>
      <c r="D660" s="6">
        <f t="shared" ca="1" si="31"/>
        <v>0.80020000000000002</v>
      </c>
      <c r="E660" s="8">
        <v>0.87735005947515399</v>
      </c>
      <c r="F660" s="6">
        <f t="shared" ca="1" si="32"/>
        <v>0.70205551759201823</v>
      </c>
    </row>
    <row r="661" spans="1:6" x14ac:dyDescent="0.3">
      <c r="A661" s="1">
        <v>48276</v>
      </c>
      <c r="B661" s="6">
        <v>5.2499999999999998E-2</v>
      </c>
      <c r="C661" s="7">
        <f t="shared" ca="1" si="30"/>
        <v>1</v>
      </c>
      <c r="D661" s="6">
        <f t="shared" ca="1" si="31"/>
        <v>5.2499999999999998E-2</v>
      </c>
      <c r="E661" s="8">
        <v>0.87646573294525432</v>
      </c>
      <c r="F661" s="6">
        <f t="shared" ca="1" si="32"/>
        <v>4.6014450979625851E-2</v>
      </c>
    </row>
    <row r="662" spans="1:6" x14ac:dyDescent="0.3">
      <c r="A662" s="1">
        <v>48285</v>
      </c>
      <c r="B662" s="6">
        <v>0.58819999999999995</v>
      </c>
      <c r="C662" s="7">
        <f t="shared" ca="1" si="30"/>
        <v>1</v>
      </c>
      <c r="D662" s="6">
        <f t="shared" ca="1" si="31"/>
        <v>0.58819999999999995</v>
      </c>
      <c r="E662" s="8">
        <v>0.87604684143109157</v>
      </c>
      <c r="F662" s="6">
        <f t="shared" ca="1" si="32"/>
        <v>0.51529075212976805</v>
      </c>
    </row>
    <row r="663" spans="1:6" x14ac:dyDescent="0.3">
      <c r="A663" s="1">
        <v>48298</v>
      </c>
      <c r="B663" s="6">
        <v>1.1091</v>
      </c>
      <c r="C663" s="7">
        <f t="shared" ca="1" si="30"/>
        <v>1</v>
      </c>
      <c r="D663" s="6">
        <f t="shared" ca="1" si="31"/>
        <v>1.1091</v>
      </c>
      <c r="E663" s="8">
        <v>0.87544177591063432</v>
      </c>
      <c r="F663" s="6">
        <f t="shared" ca="1" si="32"/>
        <v>0.97095247366248449</v>
      </c>
    </row>
    <row r="664" spans="1:6" x14ac:dyDescent="0.3">
      <c r="A664" s="1">
        <v>48303</v>
      </c>
      <c r="B664" s="6">
        <v>2.5882000000000001</v>
      </c>
      <c r="C664" s="7">
        <f t="shared" ca="1" si="30"/>
        <v>1</v>
      </c>
      <c r="D664" s="6">
        <f t="shared" ca="1" si="31"/>
        <v>2.5882000000000001</v>
      </c>
      <c r="E664" s="8">
        <v>0.87520905840276608</v>
      </c>
      <c r="F664" s="6">
        <f t="shared" ca="1" si="32"/>
        <v>2.2652160849580394</v>
      </c>
    </row>
    <row r="665" spans="1:6" x14ac:dyDescent="0.3">
      <c r="A665" s="1">
        <v>48304</v>
      </c>
      <c r="B665" s="6">
        <v>2.8538000000000001</v>
      </c>
      <c r="C665" s="7">
        <f t="shared" ca="1" si="30"/>
        <v>1</v>
      </c>
      <c r="D665" s="6">
        <f t="shared" ca="1" si="31"/>
        <v>2.8538000000000001</v>
      </c>
      <c r="E665" s="8">
        <v>0.87516251490119235</v>
      </c>
      <c r="F665" s="6">
        <f t="shared" ca="1" si="32"/>
        <v>2.4975387850250228</v>
      </c>
    </row>
    <row r="666" spans="1:6" x14ac:dyDescent="0.3">
      <c r="A666" s="1">
        <v>48311</v>
      </c>
      <c r="B666" s="6">
        <v>1.5088999999999999</v>
      </c>
      <c r="C666" s="7">
        <f t="shared" ca="1" si="30"/>
        <v>1</v>
      </c>
      <c r="D666" s="6">
        <f t="shared" ca="1" si="31"/>
        <v>1.5088999999999999</v>
      </c>
      <c r="E666" s="8">
        <v>0.87483671039017663</v>
      </c>
      <c r="F666" s="6">
        <f t="shared" ca="1" si="32"/>
        <v>1.3200411123077374</v>
      </c>
    </row>
    <row r="667" spans="1:6" x14ac:dyDescent="0.3">
      <c r="A667" s="1">
        <v>48317</v>
      </c>
      <c r="B667" s="6">
        <v>2.2058</v>
      </c>
      <c r="C667" s="7">
        <f t="shared" ca="1" si="30"/>
        <v>1</v>
      </c>
      <c r="D667" s="6">
        <f t="shared" ca="1" si="31"/>
        <v>2.2058</v>
      </c>
      <c r="E667" s="8">
        <v>0.87455744938073465</v>
      </c>
      <c r="F667" s="6">
        <f t="shared" ca="1" si="32"/>
        <v>1.9290988218440246</v>
      </c>
    </row>
    <row r="668" spans="1:6" x14ac:dyDescent="0.3">
      <c r="A668" s="1">
        <v>48327</v>
      </c>
      <c r="B668" s="6">
        <v>5.1143999999999998</v>
      </c>
      <c r="C668" s="7">
        <f t="shared" ca="1" si="30"/>
        <v>1</v>
      </c>
      <c r="D668" s="6">
        <f t="shared" ca="1" si="31"/>
        <v>5.1143999999999998</v>
      </c>
      <c r="E668" s="8">
        <v>0.87409201436499817</v>
      </c>
      <c r="F668" s="6">
        <f t="shared" ca="1" si="32"/>
        <v>4.4704561982683462</v>
      </c>
    </row>
    <row r="669" spans="1:6" x14ac:dyDescent="0.3">
      <c r="A669" s="1">
        <v>48330</v>
      </c>
      <c r="B669" s="6">
        <v>1.1992</v>
      </c>
      <c r="C669" s="7">
        <f t="shared" ca="1" si="30"/>
        <v>1</v>
      </c>
      <c r="D669" s="6">
        <f t="shared" ca="1" si="31"/>
        <v>1.1992</v>
      </c>
      <c r="E669" s="8">
        <v>0.8739523838602774</v>
      </c>
      <c r="F669" s="6">
        <f t="shared" ca="1" si="32"/>
        <v>1.0480436987252446</v>
      </c>
    </row>
    <row r="670" spans="1:6" x14ac:dyDescent="0.3">
      <c r="A670" s="1">
        <v>48334</v>
      </c>
      <c r="B670" s="6">
        <v>15.7707</v>
      </c>
      <c r="C670" s="7">
        <f t="shared" ca="1" si="30"/>
        <v>1</v>
      </c>
      <c r="D670" s="6">
        <f t="shared" ca="1" si="31"/>
        <v>15.7707</v>
      </c>
      <c r="E670" s="8">
        <v>0.8737662098539829</v>
      </c>
      <c r="F670" s="6">
        <f t="shared" ca="1" si="32"/>
        <v>13.779904765744208</v>
      </c>
    </row>
    <row r="671" spans="1:6" x14ac:dyDescent="0.3">
      <c r="A671" s="1">
        <v>48337</v>
      </c>
      <c r="B671" s="6">
        <v>0.88739999999999997</v>
      </c>
      <c r="C671" s="7">
        <f t="shared" ca="1" si="30"/>
        <v>1</v>
      </c>
      <c r="D671" s="6">
        <f t="shared" ca="1" si="31"/>
        <v>0.88739999999999997</v>
      </c>
      <c r="E671" s="8">
        <v>0.87362657934926169</v>
      </c>
      <c r="F671" s="6">
        <f t="shared" ca="1" si="32"/>
        <v>0.77525622651453474</v>
      </c>
    </row>
    <row r="672" spans="1:6" x14ac:dyDescent="0.3">
      <c r="A672" s="1">
        <v>48339</v>
      </c>
      <c r="B672" s="6">
        <v>7.2079000000000004</v>
      </c>
      <c r="C672" s="7">
        <f t="shared" ca="1" si="30"/>
        <v>1</v>
      </c>
      <c r="D672" s="6">
        <f t="shared" ca="1" si="31"/>
        <v>7.2079000000000004</v>
      </c>
      <c r="E672" s="8">
        <v>0.87353349234611466</v>
      </c>
      <c r="F672" s="6">
        <f t="shared" ca="1" si="32"/>
        <v>6.2963420594815602</v>
      </c>
    </row>
    <row r="673" spans="1:6" x14ac:dyDescent="0.3">
      <c r="A673" s="1">
        <v>48341</v>
      </c>
      <c r="B673" s="6">
        <v>9.8855000000000004</v>
      </c>
      <c r="C673" s="7">
        <f t="shared" ca="1" si="30"/>
        <v>1</v>
      </c>
      <c r="D673" s="6">
        <f t="shared" ca="1" si="31"/>
        <v>9.8855000000000004</v>
      </c>
      <c r="E673" s="8">
        <v>0.87344040534296719</v>
      </c>
      <c r="F673" s="6">
        <f t="shared" ca="1" si="32"/>
        <v>8.6343951270179016</v>
      </c>
    </row>
    <row r="674" spans="1:6" x14ac:dyDescent="0.3">
      <c r="A674" s="1">
        <v>48344</v>
      </c>
      <c r="B674" s="6">
        <v>0.90429999999999999</v>
      </c>
      <c r="C674" s="7">
        <f t="shared" ca="1" si="30"/>
        <v>1</v>
      </c>
      <c r="D674" s="6">
        <f t="shared" ca="1" si="31"/>
        <v>0.90429999999999999</v>
      </c>
      <c r="E674" s="8">
        <v>0.87330077483824642</v>
      </c>
      <c r="F674" s="6">
        <f t="shared" ca="1" si="32"/>
        <v>0.78972589068622623</v>
      </c>
    </row>
    <row r="675" spans="1:6" x14ac:dyDescent="0.3">
      <c r="A675" s="1">
        <v>48346</v>
      </c>
      <c r="B675" s="6">
        <v>2.8159999999999998</v>
      </c>
      <c r="C675" s="7">
        <f t="shared" ca="1" si="30"/>
        <v>1</v>
      </c>
      <c r="D675" s="6">
        <f t="shared" ca="1" si="31"/>
        <v>2.8159999999999998</v>
      </c>
      <c r="E675" s="8">
        <v>0.87320768783509894</v>
      </c>
      <c r="F675" s="6">
        <f t="shared" ca="1" si="32"/>
        <v>2.4589528489436385</v>
      </c>
    </row>
    <row r="676" spans="1:6" x14ac:dyDescent="0.3">
      <c r="A676" s="1">
        <v>48348</v>
      </c>
      <c r="B676" s="6">
        <v>4.2609000000000004</v>
      </c>
      <c r="C676" s="7">
        <f t="shared" ca="1" si="30"/>
        <v>1</v>
      </c>
      <c r="D676" s="6">
        <f t="shared" ca="1" si="31"/>
        <v>4.2609000000000004</v>
      </c>
      <c r="E676" s="8">
        <v>0.87311460083195147</v>
      </c>
      <c r="F676" s="6">
        <f t="shared" ca="1" si="32"/>
        <v>3.7202540026848623</v>
      </c>
    </row>
    <row r="677" spans="1:6" x14ac:dyDescent="0.3">
      <c r="A677" s="1">
        <v>48351</v>
      </c>
      <c r="B677" s="6">
        <v>1.6396999999999999</v>
      </c>
      <c r="C677" s="7">
        <f t="shared" ca="1" si="30"/>
        <v>1</v>
      </c>
      <c r="D677" s="6">
        <f t="shared" ca="1" si="31"/>
        <v>1.6396999999999999</v>
      </c>
      <c r="E677" s="8">
        <v>0.8729749703272307</v>
      </c>
      <c r="F677" s="6">
        <f t="shared" ca="1" si="32"/>
        <v>1.4314170588455601</v>
      </c>
    </row>
    <row r="678" spans="1:6" x14ac:dyDescent="0.3">
      <c r="A678" s="1">
        <v>48353</v>
      </c>
      <c r="B678" s="6">
        <v>6.4736000000000002</v>
      </c>
      <c r="C678" s="7">
        <f t="shared" ca="1" si="30"/>
        <v>1</v>
      </c>
      <c r="D678" s="6">
        <f t="shared" ca="1" si="31"/>
        <v>6.4736000000000002</v>
      </c>
      <c r="E678" s="8">
        <v>0.87288188332408323</v>
      </c>
      <c r="F678" s="6">
        <f t="shared" ca="1" si="32"/>
        <v>5.6506881598867853</v>
      </c>
    </row>
    <row r="679" spans="1:6" x14ac:dyDescent="0.3">
      <c r="A679" s="1">
        <v>48358</v>
      </c>
      <c r="B679" s="6">
        <v>2.9192</v>
      </c>
      <c r="C679" s="7">
        <f t="shared" ca="1" si="30"/>
        <v>1</v>
      </c>
      <c r="D679" s="6">
        <f t="shared" ca="1" si="31"/>
        <v>2.9192</v>
      </c>
      <c r="E679" s="8">
        <v>0.87264916581621499</v>
      </c>
      <c r="F679" s="6">
        <f t="shared" ca="1" si="32"/>
        <v>2.5474374448506949</v>
      </c>
    </row>
    <row r="680" spans="1:6" x14ac:dyDescent="0.3">
      <c r="A680" s="1">
        <v>48360</v>
      </c>
      <c r="B680" s="6">
        <v>8.5134000000000007</v>
      </c>
      <c r="C680" s="7">
        <f t="shared" ca="1" si="30"/>
        <v>1</v>
      </c>
      <c r="D680" s="6">
        <f t="shared" ca="1" si="31"/>
        <v>8.5134000000000007</v>
      </c>
      <c r="E680" s="8">
        <v>0.87255607881306796</v>
      </c>
      <c r="F680" s="6">
        <f t="shared" ca="1" si="32"/>
        <v>7.4284189213671734</v>
      </c>
    </row>
    <row r="681" spans="1:6" x14ac:dyDescent="0.3">
      <c r="A681" s="1">
        <v>48365</v>
      </c>
      <c r="B681" s="6">
        <v>1.3734</v>
      </c>
      <c r="C681" s="7">
        <f t="shared" ca="1" si="30"/>
        <v>1</v>
      </c>
      <c r="D681" s="6">
        <f t="shared" ca="1" si="31"/>
        <v>1.3734</v>
      </c>
      <c r="E681" s="8">
        <v>0.87232336130519972</v>
      </c>
      <c r="F681" s="6">
        <f t="shared" ca="1" si="32"/>
        <v>1.1980489044165612</v>
      </c>
    </row>
    <row r="682" spans="1:6" x14ac:dyDescent="0.3">
      <c r="A682" s="1">
        <v>48367</v>
      </c>
      <c r="B682" s="6">
        <v>1.0472999999999999</v>
      </c>
      <c r="C682" s="7">
        <f t="shared" ca="1" si="30"/>
        <v>1</v>
      </c>
      <c r="D682" s="6">
        <f t="shared" ca="1" si="31"/>
        <v>1.0472999999999999</v>
      </c>
      <c r="E682" s="8">
        <v>0.87223027430205224</v>
      </c>
      <c r="F682" s="6">
        <f t="shared" ca="1" si="32"/>
        <v>0.91348676627653924</v>
      </c>
    </row>
    <row r="683" spans="1:6" x14ac:dyDescent="0.3">
      <c r="A683" s="1">
        <v>48369</v>
      </c>
      <c r="B683" s="6">
        <v>5.5300000000000002E-2</v>
      </c>
      <c r="C683" s="7">
        <f t="shared" ca="1" si="30"/>
        <v>1</v>
      </c>
      <c r="D683" s="6">
        <f t="shared" ca="1" si="31"/>
        <v>5.5300000000000002E-2</v>
      </c>
      <c r="E683" s="8">
        <v>0.87213718729890477</v>
      </c>
      <c r="F683" s="6">
        <f t="shared" ca="1" si="32"/>
        <v>4.8229186457629435E-2</v>
      </c>
    </row>
    <row r="684" spans="1:6" x14ac:dyDescent="0.3">
      <c r="A684" s="1">
        <v>48376</v>
      </c>
      <c r="B684" s="6">
        <v>1.044</v>
      </c>
      <c r="C684" s="7">
        <f t="shared" ca="1" si="30"/>
        <v>1</v>
      </c>
      <c r="D684" s="6">
        <f t="shared" ca="1" si="31"/>
        <v>1.044</v>
      </c>
      <c r="E684" s="8">
        <v>0.8718113827878895</v>
      </c>
      <c r="F684" s="6">
        <f t="shared" ca="1" si="32"/>
        <v>0.91017108363055665</v>
      </c>
    </row>
    <row r="685" spans="1:6" x14ac:dyDescent="0.3">
      <c r="A685" s="1">
        <v>48390</v>
      </c>
      <c r="B685" s="6">
        <v>0.57879999999999998</v>
      </c>
      <c r="C685" s="7">
        <f t="shared" ca="1" si="30"/>
        <v>1</v>
      </c>
      <c r="D685" s="6">
        <f t="shared" ca="1" si="31"/>
        <v>0.57879999999999998</v>
      </c>
      <c r="E685" s="8">
        <v>0.87115977376585807</v>
      </c>
      <c r="F685" s="6">
        <f t="shared" ca="1" si="32"/>
        <v>0.5042272770556786</v>
      </c>
    </row>
    <row r="686" spans="1:6" x14ac:dyDescent="0.3">
      <c r="A686" s="1">
        <v>48394</v>
      </c>
      <c r="B686" s="6">
        <v>2.5882000000000001</v>
      </c>
      <c r="C686" s="7">
        <f t="shared" ca="1" si="30"/>
        <v>1</v>
      </c>
      <c r="D686" s="6">
        <f t="shared" ca="1" si="31"/>
        <v>2.5882000000000001</v>
      </c>
      <c r="E686" s="8">
        <v>0.87097359975956357</v>
      </c>
      <c r="F686" s="6">
        <f t="shared" ca="1" si="32"/>
        <v>2.2542538708977027</v>
      </c>
    </row>
    <row r="687" spans="1:6" x14ac:dyDescent="0.3">
      <c r="A687" s="1">
        <v>48397</v>
      </c>
      <c r="B687" s="6">
        <v>1.1091</v>
      </c>
      <c r="C687" s="7">
        <f t="shared" ca="1" si="30"/>
        <v>1</v>
      </c>
      <c r="D687" s="6">
        <f t="shared" ca="1" si="31"/>
        <v>1.1091</v>
      </c>
      <c r="E687" s="8">
        <v>0.8708339692548428</v>
      </c>
      <c r="F687" s="6">
        <f t="shared" ca="1" si="32"/>
        <v>0.96584195530054617</v>
      </c>
    </row>
    <row r="688" spans="1:6" x14ac:dyDescent="0.3">
      <c r="A688" s="1">
        <v>48402</v>
      </c>
      <c r="B688" s="6">
        <v>1.2202999999999999</v>
      </c>
      <c r="C688" s="7">
        <f t="shared" ca="1" si="30"/>
        <v>1</v>
      </c>
      <c r="D688" s="6">
        <f t="shared" ca="1" si="31"/>
        <v>1.2202999999999999</v>
      </c>
      <c r="E688" s="8">
        <v>0.87060125174697456</v>
      </c>
      <c r="F688" s="6">
        <f t="shared" ca="1" si="32"/>
        <v>1.062394707506833</v>
      </c>
    </row>
    <row r="689" spans="1:6" x14ac:dyDescent="0.3">
      <c r="A689" s="1">
        <v>48418</v>
      </c>
      <c r="B689" s="6">
        <v>1.355</v>
      </c>
      <c r="C689" s="7">
        <f t="shared" ca="1" si="30"/>
        <v>1</v>
      </c>
      <c r="D689" s="6">
        <f t="shared" ca="1" si="31"/>
        <v>1.355</v>
      </c>
      <c r="E689" s="8">
        <v>0.8698565557217961</v>
      </c>
      <c r="F689" s="6">
        <f t="shared" ca="1" si="32"/>
        <v>1.1786556330030338</v>
      </c>
    </row>
    <row r="690" spans="1:6" x14ac:dyDescent="0.3">
      <c r="A690" s="1">
        <v>48428</v>
      </c>
      <c r="B690" s="6">
        <v>0.88739999999999997</v>
      </c>
      <c r="C690" s="7">
        <f t="shared" ca="1" si="30"/>
        <v>1</v>
      </c>
      <c r="D690" s="6">
        <f t="shared" ca="1" si="31"/>
        <v>0.88739999999999997</v>
      </c>
      <c r="E690" s="8">
        <v>0.86939112070605962</v>
      </c>
      <c r="F690" s="6">
        <f t="shared" ca="1" si="32"/>
        <v>0.77149768051455725</v>
      </c>
    </row>
    <row r="691" spans="1:6" x14ac:dyDescent="0.3">
      <c r="A691" s="1">
        <v>48429</v>
      </c>
      <c r="B691" s="6">
        <v>5.6300000000000003E-2</v>
      </c>
      <c r="C691" s="7">
        <f t="shared" ca="1" si="30"/>
        <v>1</v>
      </c>
      <c r="D691" s="6">
        <f t="shared" ca="1" si="31"/>
        <v>5.6300000000000003E-2</v>
      </c>
      <c r="E691" s="8">
        <v>0.86934457720448588</v>
      </c>
      <c r="F691" s="6">
        <f t="shared" ca="1" si="32"/>
        <v>4.8944099696612557E-2</v>
      </c>
    </row>
    <row r="692" spans="1:6" x14ac:dyDescent="0.3">
      <c r="A692" s="1">
        <v>48430</v>
      </c>
      <c r="B692" s="6">
        <v>1.0637000000000001</v>
      </c>
      <c r="C692" s="7">
        <f t="shared" ca="1" si="30"/>
        <v>1</v>
      </c>
      <c r="D692" s="6">
        <f t="shared" ca="1" si="31"/>
        <v>1.0637000000000001</v>
      </c>
      <c r="E692" s="8">
        <v>0.86929803370291214</v>
      </c>
      <c r="F692" s="6">
        <f t="shared" ca="1" si="32"/>
        <v>0.9246723184497877</v>
      </c>
    </row>
    <row r="693" spans="1:6" x14ac:dyDescent="0.3">
      <c r="A693" s="1">
        <v>48463</v>
      </c>
      <c r="B693" s="6">
        <v>0.21240000000000001</v>
      </c>
      <c r="C693" s="7">
        <f t="shared" ca="1" si="30"/>
        <v>1</v>
      </c>
      <c r="D693" s="6">
        <f t="shared" ca="1" si="31"/>
        <v>0.21240000000000001</v>
      </c>
      <c r="E693" s="8">
        <v>0.86776209815098193</v>
      </c>
      <c r="F693" s="6">
        <f t="shared" ca="1" si="32"/>
        <v>0.18431266964726856</v>
      </c>
    </row>
    <row r="694" spans="1:6" x14ac:dyDescent="0.3">
      <c r="A694" s="1">
        <v>48479</v>
      </c>
      <c r="B694" s="6">
        <v>1.2967</v>
      </c>
      <c r="C694" s="7">
        <f t="shared" ca="1" si="30"/>
        <v>1</v>
      </c>
      <c r="D694" s="6">
        <f t="shared" ca="1" si="31"/>
        <v>1.2967</v>
      </c>
      <c r="E694" s="8">
        <v>0.86701740212580347</v>
      </c>
      <c r="F694" s="6">
        <f t="shared" ca="1" si="32"/>
        <v>1.1242614653365293</v>
      </c>
    </row>
    <row r="695" spans="1:6" x14ac:dyDescent="0.3">
      <c r="A695" s="1">
        <v>48484</v>
      </c>
      <c r="B695" s="6">
        <v>2.5735000000000001</v>
      </c>
      <c r="C695" s="7">
        <f t="shared" ca="1" si="30"/>
        <v>1</v>
      </c>
      <c r="D695" s="6">
        <f t="shared" ca="1" si="31"/>
        <v>2.5735000000000001</v>
      </c>
      <c r="E695" s="8">
        <v>0.86678468461793523</v>
      </c>
      <c r="F695" s="6">
        <f t="shared" ca="1" si="32"/>
        <v>2.2306703858642565</v>
      </c>
    </row>
    <row r="696" spans="1:6" x14ac:dyDescent="0.3">
      <c r="A696" s="1">
        <v>48493</v>
      </c>
      <c r="B696" s="6">
        <v>0.94110000000000005</v>
      </c>
      <c r="C696" s="7">
        <f t="shared" ca="1" si="30"/>
        <v>1</v>
      </c>
      <c r="D696" s="6">
        <f t="shared" ca="1" si="31"/>
        <v>0.94110000000000005</v>
      </c>
      <c r="E696" s="8">
        <v>0.86636579310377204</v>
      </c>
      <c r="F696" s="6">
        <f t="shared" ca="1" si="32"/>
        <v>0.81533684788995986</v>
      </c>
    </row>
    <row r="697" spans="1:6" x14ac:dyDescent="0.3">
      <c r="A697" s="1">
        <v>48516</v>
      </c>
      <c r="B697" s="6">
        <v>2.5952999999999999</v>
      </c>
      <c r="C697" s="7">
        <f t="shared" ca="1" si="30"/>
        <v>1</v>
      </c>
      <c r="D697" s="6">
        <f t="shared" ca="1" si="31"/>
        <v>2.5952999999999999</v>
      </c>
      <c r="E697" s="8">
        <v>0.86529529256757831</v>
      </c>
      <c r="F697" s="6">
        <f t="shared" ca="1" si="32"/>
        <v>2.245700872800636</v>
      </c>
    </row>
    <row r="698" spans="1:6" x14ac:dyDescent="0.3">
      <c r="A698" s="1">
        <v>48519</v>
      </c>
      <c r="B698" s="6">
        <v>0.88739999999999997</v>
      </c>
      <c r="C698" s="7">
        <f t="shared" ca="1" si="30"/>
        <v>1</v>
      </c>
      <c r="D698" s="6">
        <f t="shared" ca="1" si="31"/>
        <v>0.88739999999999997</v>
      </c>
      <c r="E698" s="8">
        <v>0.8651556620628571</v>
      </c>
      <c r="F698" s="6">
        <f t="shared" ca="1" si="32"/>
        <v>0.76773913451457931</v>
      </c>
    </row>
    <row r="699" spans="1:6" x14ac:dyDescent="0.3">
      <c r="A699" s="1">
        <v>48521</v>
      </c>
      <c r="B699" s="6">
        <v>0.58630000000000004</v>
      </c>
      <c r="C699" s="7">
        <f t="shared" ca="1" si="30"/>
        <v>1</v>
      </c>
      <c r="D699" s="6">
        <f t="shared" ca="1" si="31"/>
        <v>0.58630000000000004</v>
      </c>
      <c r="E699" s="8">
        <v>0.86506257505971007</v>
      </c>
      <c r="F699" s="6">
        <f t="shared" ca="1" si="32"/>
        <v>0.50718618775750801</v>
      </c>
    </row>
    <row r="700" spans="1:6" x14ac:dyDescent="0.3">
      <c r="A700" s="1">
        <v>48542</v>
      </c>
      <c r="B700" s="6">
        <v>0.93269999999999997</v>
      </c>
      <c r="C700" s="7">
        <f t="shared" ca="1" si="30"/>
        <v>1</v>
      </c>
      <c r="D700" s="6">
        <f t="shared" ca="1" si="31"/>
        <v>0.93269999999999997</v>
      </c>
      <c r="E700" s="8">
        <v>0.86408516152666337</v>
      </c>
      <c r="F700" s="6">
        <f t="shared" ca="1" si="32"/>
        <v>0.80593223015591886</v>
      </c>
    </row>
    <row r="701" spans="1:6" x14ac:dyDescent="0.3">
      <c r="A701" s="1">
        <v>48549</v>
      </c>
      <c r="B701" s="6">
        <v>1.7737000000000001</v>
      </c>
      <c r="C701" s="7">
        <f t="shared" ca="1" si="30"/>
        <v>1</v>
      </c>
      <c r="D701" s="6">
        <f t="shared" ca="1" si="31"/>
        <v>1.7737000000000001</v>
      </c>
      <c r="E701" s="8">
        <v>0.86375935701564766</v>
      </c>
      <c r="F701" s="6">
        <f t="shared" ca="1" si="32"/>
        <v>1.5320499715386542</v>
      </c>
    </row>
    <row r="702" spans="1:6" x14ac:dyDescent="0.3">
      <c r="A702" s="1">
        <v>48558</v>
      </c>
      <c r="B702" s="6">
        <v>1.121</v>
      </c>
      <c r="C702" s="7">
        <f t="shared" ca="1" si="30"/>
        <v>1</v>
      </c>
      <c r="D702" s="6">
        <f t="shared" ca="1" si="31"/>
        <v>1.121</v>
      </c>
      <c r="E702" s="8">
        <v>0.86334046550148491</v>
      </c>
      <c r="F702" s="6">
        <f t="shared" ca="1" si="32"/>
        <v>0.96780466182716463</v>
      </c>
    </row>
    <row r="703" spans="1:6" x14ac:dyDescent="0.3">
      <c r="A703" s="1">
        <v>48563</v>
      </c>
      <c r="B703" s="6">
        <v>5.74E-2</v>
      </c>
      <c r="C703" s="7">
        <f t="shared" ca="1" si="30"/>
        <v>1</v>
      </c>
      <c r="D703" s="6">
        <f t="shared" ca="1" si="31"/>
        <v>5.74E-2</v>
      </c>
      <c r="E703" s="8">
        <v>0.86310774799361667</v>
      </c>
      <c r="F703" s="6">
        <f t="shared" ca="1" si="32"/>
        <v>4.9542384734833599E-2</v>
      </c>
    </row>
    <row r="704" spans="1:6" x14ac:dyDescent="0.3">
      <c r="A704" s="1">
        <v>48585</v>
      </c>
      <c r="B704" s="6">
        <v>2.5882000000000001</v>
      </c>
      <c r="C704" s="7">
        <f t="shared" ca="1" si="30"/>
        <v>1</v>
      </c>
      <c r="D704" s="6">
        <f t="shared" ca="1" si="31"/>
        <v>2.5882000000000001</v>
      </c>
      <c r="E704" s="8">
        <v>0.86208379095899623</v>
      </c>
      <c r="F704" s="6">
        <f t="shared" ca="1" si="32"/>
        <v>2.231245267760074</v>
      </c>
    </row>
    <row r="705" spans="1:6" x14ac:dyDescent="0.3">
      <c r="A705" s="1">
        <v>48590</v>
      </c>
      <c r="B705" s="6">
        <v>0.89700000000000002</v>
      </c>
      <c r="C705" s="7">
        <f t="shared" ca="1" si="30"/>
        <v>1</v>
      </c>
      <c r="D705" s="6">
        <f t="shared" ca="1" si="31"/>
        <v>0.89700000000000002</v>
      </c>
      <c r="E705" s="8">
        <v>0.86185107345112799</v>
      </c>
      <c r="F705" s="6">
        <f t="shared" ca="1" si="32"/>
        <v>0.77308041288566187</v>
      </c>
    </row>
    <row r="706" spans="1:6" x14ac:dyDescent="0.3">
      <c r="A706" s="1">
        <v>48593</v>
      </c>
      <c r="B706" s="6">
        <v>0.35199999999999998</v>
      </c>
      <c r="C706" s="7">
        <f t="shared" ca="1" si="30"/>
        <v>1</v>
      </c>
      <c r="D706" s="6">
        <f t="shared" ca="1" si="31"/>
        <v>0.35199999999999998</v>
      </c>
      <c r="E706" s="8">
        <v>0.86171144294640722</v>
      </c>
      <c r="F706" s="6">
        <f t="shared" ca="1" si="32"/>
        <v>0.30332242791713532</v>
      </c>
    </row>
    <row r="707" spans="1:6" x14ac:dyDescent="0.3">
      <c r="A707" s="1">
        <v>48600</v>
      </c>
      <c r="B707" s="6">
        <v>1.355</v>
      </c>
      <c r="C707" s="7">
        <f t="shared" ref="C707:C755" ca="1" si="33">IF(A707&lt;=TODAY(),0,1)</f>
        <v>1</v>
      </c>
      <c r="D707" s="6">
        <f t="shared" ref="D707:D755" ca="1" si="34">+B707*C707</f>
        <v>1.355</v>
      </c>
      <c r="E707" s="8">
        <v>0.86138563843539151</v>
      </c>
      <c r="F707" s="6">
        <f t="shared" ref="F707:F755" ca="1" si="35">+D707*E707</f>
        <v>1.1671775400799556</v>
      </c>
    </row>
    <row r="708" spans="1:6" x14ac:dyDescent="0.3">
      <c r="A708" s="1">
        <v>48607</v>
      </c>
      <c r="B708" s="6">
        <v>0.42449999999999999</v>
      </c>
      <c r="C708" s="7">
        <f t="shared" ca="1" si="33"/>
        <v>1</v>
      </c>
      <c r="D708" s="6">
        <f t="shared" ca="1" si="34"/>
        <v>0.42449999999999999</v>
      </c>
      <c r="E708" s="8">
        <v>0.86105983392437579</v>
      </c>
      <c r="F708" s="6">
        <f t="shared" ca="1" si="35"/>
        <v>0.36551989950089753</v>
      </c>
    </row>
    <row r="709" spans="1:6" x14ac:dyDescent="0.3">
      <c r="A709" s="1">
        <v>48610</v>
      </c>
      <c r="B709" s="6">
        <v>4.7778999999999998</v>
      </c>
      <c r="C709" s="7">
        <f t="shared" ca="1" si="33"/>
        <v>1</v>
      </c>
      <c r="D709" s="6">
        <f t="shared" ca="1" si="34"/>
        <v>4.7778999999999998</v>
      </c>
      <c r="E709" s="8">
        <v>0.86092020341965503</v>
      </c>
      <c r="F709" s="6">
        <f t="shared" ca="1" si="35"/>
        <v>4.1133906399187694</v>
      </c>
    </row>
    <row r="710" spans="1:6" x14ac:dyDescent="0.3">
      <c r="A710" s="1">
        <v>48624</v>
      </c>
      <c r="B710" s="6">
        <v>0.80020000000000002</v>
      </c>
      <c r="C710" s="7">
        <f t="shared" ca="1" si="33"/>
        <v>1</v>
      </c>
      <c r="D710" s="6">
        <f t="shared" ca="1" si="34"/>
        <v>0.80020000000000002</v>
      </c>
      <c r="E710" s="8">
        <v>0.86026859439762404</v>
      </c>
      <c r="F710" s="6">
        <f t="shared" ca="1" si="35"/>
        <v>0.68838692923697875</v>
      </c>
    </row>
    <row r="711" spans="1:6" x14ac:dyDescent="0.3">
      <c r="A711" s="1">
        <v>48641</v>
      </c>
      <c r="B711" s="6">
        <v>5.2499999999999998E-2</v>
      </c>
      <c r="C711" s="7">
        <f t="shared" ca="1" si="33"/>
        <v>1</v>
      </c>
      <c r="D711" s="6">
        <f t="shared" ca="1" si="34"/>
        <v>5.2499999999999998E-2</v>
      </c>
      <c r="E711" s="8">
        <v>0.85947735487087185</v>
      </c>
      <c r="F711" s="6">
        <f t="shared" ca="1" si="35"/>
        <v>4.5122561130720773E-2</v>
      </c>
    </row>
    <row r="712" spans="1:6" x14ac:dyDescent="0.3">
      <c r="A712" s="1">
        <v>48652</v>
      </c>
      <c r="B712" s="6">
        <v>0.58819999999999995</v>
      </c>
      <c r="C712" s="7">
        <f t="shared" ca="1" si="33"/>
        <v>1</v>
      </c>
      <c r="D712" s="6">
        <f t="shared" ca="1" si="34"/>
        <v>0.58819999999999995</v>
      </c>
      <c r="E712" s="8">
        <v>0.85896537635356163</v>
      </c>
      <c r="F712" s="6">
        <f t="shared" ca="1" si="35"/>
        <v>0.50524343437116492</v>
      </c>
    </row>
    <row r="713" spans="1:6" x14ac:dyDescent="0.3">
      <c r="A713" s="1">
        <v>48663</v>
      </c>
      <c r="B713" s="6">
        <v>1.1091</v>
      </c>
      <c r="C713" s="7">
        <f t="shared" ca="1" si="33"/>
        <v>1</v>
      </c>
      <c r="D713" s="6">
        <f t="shared" ca="1" si="34"/>
        <v>1.1091</v>
      </c>
      <c r="E713" s="8">
        <v>0.85845339783625141</v>
      </c>
      <c r="F713" s="6">
        <f t="shared" ca="1" si="35"/>
        <v>0.95211066354018636</v>
      </c>
    </row>
    <row r="714" spans="1:6" x14ac:dyDescent="0.3">
      <c r="A714" s="1">
        <v>48668</v>
      </c>
      <c r="B714" s="6">
        <v>2.5882000000000001</v>
      </c>
      <c r="C714" s="7">
        <f t="shared" ca="1" si="33"/>
        <v>1</v>
      </c>
      <c r="D714" s="6">
        <f t="shared" ca="1" si="34"/>
        <v>2.5882000000000001</v>
      </c>
      <c r="E714" s="8">
        <v>0.85822068032838317</v>
      </c>
      <c r="F714" s="6">
        <f t="shared" ca="1" si="35"/>
        <v>2.2212467648259215</v>
      </c>
    </row>
    <row r="715" spans="1:6" x14ac:dyDescent="0.3">
      <c r="A715" s="1">
        <v>48669</v>
      </c>
      <c r="B715" s="6">
        <v>2.8538000000000001</v>
      </c>
      <c r="C715" s="7">
        <f t="shared" ca="1" si="33"/>
        <v>1</v>
      </c>
      <c r="D715" s="6">
        <f t="shared" ca="1" si="34"/>
        <v>2.8538000000000001</v>
      </c>
      <c r="E715" s="8">
        <v>0.85817413682680943</v>
      </c>
      <c r="F715" s="6">
        <f t="shared" ca="1" si="35"/>
        <v>2.4490573516763487</v>
      </c>
    </row>
    <row r="716" spans="1:6" x14ac:dyDescent="0.3">
      <c r="A716" s="1">
        <v>48676</v>
      </c>
      <c r="B716" s="6">
        <v>1.5088999999999999</v>
      </c>
      <c r="C716" s="7">
        <f t="shared" ca="1" si="33"/>
        <v>1</v>
      </c>
      <c r="D716" s="6">
        <f t="shared" ca="1" si="34"/>
        <v>1.5088999999999999</v>
      </c>
      <c r="E716" s="8">
        <v>0.85784833231579416</v>
      </c>
      <c r="F716" s="6">
        <f t="shared" ca="1" si="35"/>
        <v>1.2944073486313017</v>
      </c>
    </row>
    <row r="717" spans="1:6" x14ac:dyDescent="0.3">
      <c r="A717" s="1">
        <v>48682</v>
      </c>
      <c r="B717" s="6">
        <v>2.2058</v>
      </c>
      <c r="C717" s="7">
        <f t="shared" ca="1" si="33"/>
        <v>1</v>
      </c>
      <c r="D717" s="6">
        <f t="shared" ca="1" si="34"/>
        <v>2.2058</v>
      </c>
      <c r="E717" s="8">
        <v>0.85756907130635218</v>
      </c>
      <c r="F717" s="6">
        <f t="shared" ca="1" si="35"/>
        <v>1.8916258574875515</v>
      </c>
    </row>
    <row r="718" spans="1:6" x14ac:dyDescent="0.3">
      <c r="A718" s="1">
        <v>48691</v>
      </c>
      <c r="B718" s="6">
        <v>1.4271</v>
      </c>
      <c r="C718" s="7">
        <f t="shared" ca="1" si="33"/>
        <v>1</v>
      </c>
      <c r="D718" s="6">
        <f t="shared" ca="1" si="34"/>
        <v>1.4271</v>
      </c>
      <c r="E718" s="8">
        <v>0.85715017979218944</v>
      </c>
      <c r="F718" s="6">
        <f t="shared" ca="1" si="35"/>
        <v>1.2232390215814335</v>
      </c>
    </row>
    <row r="719" spans="1:6" x14ac:dyDescent="0.3">
      <c r="A719" s="1">
        <v>48694</v>
      </c>
      <c r="B719" s="6">
        <v>3.6873</v>
      </c>
      <c r="C719" s="7">
        <f t="shared" ca="1" si="33"/>
        <v>1</v>
      </c>
      <c r="D719" s="6">
        <f t="shared" ca="1" si="34"/>
        <v>3.6873</v>
      </c>
      <c r="E719" s="8">
        <v>0.85701054928746823</v>
      </c>
      <c r="F719" s="6">
        <f t="shared" ca="1" si="35"/>
        <v>3.1600549983876816</v>
      </c>
    </row>
    <row r="720" spans="1:6" x14ac:dyDescent="0.3">
      <c r="A720" s="1">
        <v>48695</v>
      </c>
      <c r="B720" s="6">
        <v>1.1992</v>
      </c>
      <c r="C720" s="7">
        <f t="shared" ca="1" si="33"/>
        <v>1</v>
      </c>
      <c r="D720" s="6">
        <f t="shared" ca="1" si="34"/>
        <v>1.1992</v>
      </c>
      <c r="E720" s="8">
        <v>0.85696400578589449</v>
      </c>
      <c r="F720" s="6">
        <f t="shared" ca="1" si="35"/>
        <v>1.0276712357384448</v>
      </c>
    </row>
    <row r="721" spans="1:6" x14ac:dyDescent="0.3">
      <c r="A721" s="1">
        <v>48698</v>
      </c>
      <c r="B721" s="6">
        <v>8.0752000000000006</v>
      </c>
      <c r="C721" s="7">
        <f t="shared" ca="1" si="33"/>
        <v>1</v>
      </c>
      <c r="D721" s="6">
        <f t="shared" ca="1" si="34"/>
        <v>8.0752000000000006</v>
      </c>
      <c r="E721" s="8">
        <v>0.85682437528117372</v>
      </c>
      <c r="F721" s="6">
        <f t="shared" ca="1" si="35"/>
        <v>6.9190281952705348</v>
      </c>
    </row>
    <row r="722" spans="1:6" x14ac:dyDescent="0.3">
      <c r="A722" s="1">
        <v>48701</v>
      </c>
      <c r="B722" s="6">
        <v>7.6955</v>
      </c>
      <c r="C722" s="7">
        <f t="shared" ca="1" si="33"/>
        <v>1</v>
      </c>
      <c r="D722" s="6">
        <f t="shared" ca="1" si="34"/>
        <v>7.6955</v>
      </c>
      <c r="E722" s="8">
        <v>0.85668474477645296</v>
      </c>
      <c r="F722" s="6">
        <f t="shared" ca="1" si="35"/>
        <v>6.5926174534271933</v>
      </c>
    </row>
    <row r="723" spans="1:6" x14ac:dyDescent="0.3">
      <c r="A723" s="1">
        <v>48702</v>
      </c>
      <c r="B723" s="6">
        <v>0.88739999999999997</v>
      </c>
      <c r="C723" s="7">
        <f t="shared" ca="1" si="33"/>
        <v>1</v>
      </c>
      <c r="D723" s="6">
        <f t="shared" ca="1" si="34"/>
        <v>0.88739999999999997</v>
      </c>
      <c r="E723" s="8">
        <v>0.85663820127487922</v>
      </c>
      <c r="F723" s="6">
        <f t="shared" ca="1" si="35"/>
        <v>0.76018073981132783</v>
      </c>
    </row>
    <row r="724" spans="1:6" x14ac:dyDescent="0.3">
      <c r="A724" s="1">
        <v>48704</v>
      </c>
      <c r="B724" s="6">
        <v>7.2079000000000004</v>
      </c>
      <c r="C724" s="7">
        <f t="shared" ca="1" si="33"/>
        <v>1</v>
      </c>
      <c r="D724" s="6">
        <f t="shared" ca="1" si="34"/>
        <v>7.2079000000000004</v>
      </c>
      <c r="E724" s="8">
        <v>0.85654511427173174</v>
      </c>
      <c r="F724" s="6">
        <f t="shared" ca="1" si="35"/>
        <v>6.1738915291592154</v>
      </c>
    </row>
    <row r="725" spans="1:6" x14ac:dyDescent="0.3">
      <c r="A725" s="1">
        <v>48708</v>
      </c>
      <c r="B725" s="6">
        <v>9.8855000000000004</v>
      </c>
      <c r="C725" s="7">
        <f t="shared" ca="1" si="33"/>
        <v>1</v>
      </c>
      <c r="D725" s="6">
        <f t="shared" ca="1" si="34"/>
        <v>9.8855000000000004</v>
      </c>
      <c r="E725" s="8">
        <v>0.85635894026543724</v>
      </c>
      <c r="F725" s="6">
        <f t="shared" ca="1" si="35"/>
        <v>8.4655363039939804</v>
      </c>
    </row>
    <row r="726" spans="1:6" x14ac:dyDescent="0.3">
      <c r="A726" s="1">
        <v>48709</v>
      </c>
      <c r="B726" s="6">
        <v>0.90429999999999999</v>
      </c>
      <c r="C726" s="7">
        <f t="shared" ca="1" si="33"/>
        <v>1</v>
      </c>
      <c r="D726" s="6">
        <f t="shared" ca="1" si="34"/>
        <v>0.90429999999999999</v>
      </c>
      <c r="E726" s="8">
        <v>0.8563123967638635</v>
      </c>
      <c r="F726" s="6">
        <f t="shared" ca="1" si="35"/>
        <v>0.77436330039356172</v>
      </c>
    </row>
    <row r="727" spans="1:6" x14ac:dyDescent="0.3">
      <c r="A727" s="1">
        <v>48711</v>
      </c>
      <c r="B727" s="6">
        <v>2.8159999999999998</v>
      </c>
      <c r="C727" s="7">
        <f t="shared" ca="1" si="33"/>
        <v>1</v>
      </c>
      <c r="D727" s="6">
        <f t="shared" ca="1" si="34"/>
        <v>2.8159999999999998</v>
      </c>
      <c r="E727" s="8">
        <v>0.85621930976071603</v>
      </c>
      <c r="F727" s="6">
        <f t="shared" ca="1" si="35"/>
        <v>2.4111135762861764</v>
      </c>
    </row>
    <row r="728" spans="1:6" x14ac:dyDescent="0.3">
      <c r="A728" s="1">
        <v>48715</v>
      </c>
      <c r="B728" s="6">
        <v>4.2609000000000004</v>
      </c>
      <c r="C728" s="7">
        <f t="shared" ca="1" si="33"/>
        <v>1</v>
      </c>
      <c r="D728" s="6">
        <f t="shared" ca="1" si="34"/>
        <v>4.2609000000000004</v>
      </c>
      <c r="E728" s="8">
        <v>0.85603313575442153</v>
      </c>
      <c r="F728" s="6">
        <f t="shared" ca="1" si="35"/>
        <v>3.6474715881360149</v>
      </c>
    </row>
    <row r="729" spans="1:6" x14ac:dyDescent="0.3">
      <c r="A729" s="1">
        <v>48716</v>
      </c>
      <c r="B729" s="6">
        <v>1.6396999999999999</v>
      </c>
      <c r="C729" s="7">
        <f t="shared" ca="1" si="33"/>
        <v>1</v>
      </c>
      <c r="D729" s="6">
        <f t="shared" ca="1" si="34"/>
        <v>1.6396999999999999</v>
      </c>
      <c r="E729" s="8">
        <v>0.85598659225284779</v>
      </c>
      <c r="F729" s="6">
        <f t="shared" ca="1" si="35"/>
        <v>1.4035612153169945</v>
      </c>
    </row>
    <row r="730" spans="1:6" x14ac:dyDescent="0.3">
      <c r="A730" s="1">
        <v>48718</v>
      </c>
      <c r="B730" s="6">
        <v>6.4736000000000002</v>
      </c>
      <c r="C730" s="7">
        <f t="shared" ca="1" si="33"/>
        <v>1</v>
      </c>
      <c r="D730" s="6">
        <f t="shared" ca="1" si="34"/>
        <v>6.4736000000000002</v>
      </c>
      <c r="E730" s="8">
        <v>0.85589350524970076</v>
      </c>
      <c r="F730" s="6">
        <f t="shared" ca="1" si="35"/>
        <v>5.5407121955844634</v>
      </c>
    </row>
    <row r="731" spans="1:6" x14ac:dyDescent="0.3">
      <c r="A731" s="1">
        <v>48722</v>
      </c>
      <c r="B731" s="6">
        <v>2.9192</v>
      </c>
      <c r="C731" s="7">
        <f t="shared" ca="1" si="33"/>
        <v>1</v>
      </c>
      <c r="D731" s="6">
        <f t="shared" ca="1" si="34"/>
        <v>2.9192</v>
      </c>
      <c r="E731" s="8">
        <v>0.85570733124340626</v>
      </c>
      <c r="F731" s="6">
        <f t="shared" ca="1" si="35"/>
        <v>2.4979808413657514</v>
      </c>
    </row>
    <row r="732" spans="1:6" x14ac:dyDescent="0.3">
      <c r="A732" s="1">
        <v>48725</v>
      </c>
      <c r="B732" s="6">
        <v>8.5134000000000007</v>
      </c>
      <c r="C732" s="7">
        <f t="shared" ca="1" si="33"/>
        <v>1</v>
      </c>
      <c r="D732" s="6">
        <f t="shared" ca="1" si="34"/>
        <v>8.5134000000000007</v>
      </c>
      <c r="E732" s="8">
        <v>0.85556770073868504</v>
      </c>
      <c r="F732" s="6">
        <f t="shared" ca="1" si="35"/>
        <v>7.2837900634687216</v>
      </c>
    </row>
    <row r="733" spans="1:6" x14ac:dyDescent="0.3">
      <c r="A733" s="1">
        <v>48730</v>
      </c>
      <c r="B733" s="6">
        <v>1.3734</v>
      </c>
      <c r="C733" s="7">
        <f t="shared" ca="1" si="33"/>
        <v>1</v>
      </c>
      <c r="D733" s="6">
        <f t="shared" ca="1" si="34"/>
        <v>1.3734</v>
      </c>
      <c r="E733" s="8">
        <v>0.8553349832308168</v>
      </c>
      <c r="F733" s="6">
        <f t="shared" ca="1" si="35"/>
        <v>1.1747170659692037</v>
      </c>
    </row>
    <row r="734" spans="1:6" x14ac:dyDescent="0.3">
      <c r="A734" s="1">
        <v>48732</v>
      </c>
      <c r="B734" s="6">
        <v>1.0472999999999999</v>
      </c>
      <c r="C734" s="7">
        <f t="shared" ca="1" si="33"/>
        <v>1</v>
      </c>
      <c r="D734" s="6">
        <f t="shared" ca="1" si="34"/>
        <v>1.0472999999999999</v>
      </c>
      <c r="E734" s="8">
        <v>0.85524189622766977</v>
      </c>
      <c r="F734" s="6">
        <f t="shared" ca="1" si="35"/>
        <v>0.89569483791923843</v>
      </c>
    </row>
    <row r="735" spans="1:6" x14ac:dyDescent="0.3">
      <c r="A735" s="1">
        <v>48736</v>
      </c>
      <c r="B735" s="6">
        <v>5.5300000000000002E-2</v>
      </c>
      <c r="C735" s="7">
        <f t="shared" ca="1" si="33"/>
        <v>1</v>
      </c>
      <c r="D735" s="6">
        <f t="shared" ca="1" si="34"/>
        <v>5.5300000000000002E-2</v>
      </c>
      <c r="E735" s="8">
        <v>0.85505572222137483</v>
      </c>
      <c r="F735" s="6">
        <f t="shared" ca="1" si="35"/>
        <v>4.7284581438842031E-2</v>
      </c>
    </row>
    <row r="736" spans="1:6" x14ac:dyDescent="0.3">
      <c r="A736" s="1">
        <v>48743</v>
      </c>
      <c r="B736" s="6">
        <v>1.044</v>
      </c>
      <c r="C736" s="7">
        <f t="shared" ca="1" si="33"/>
        <v>1</v>
      </c>
      <c r="D736" s="6">
        <f t="shared" ca="1" si="34"/>
        <v>1.044</v>
      </c>
      <c r="E736" s="8">
        <v>0.85472991771035955</v>
      </c>
      <c r="F736" s="6">
        <f t="shared" ca="1" si="35"/>
        <v>0.89233803408961543</v>
      </c>
    </row>
    <row r="737" spans="1:6" x14ac:dyDescent="0.3">
      <c r="A737" s="1">
        <v>48757</v>
      </c>
      <c r="B737" s="6">
        <v>0.57879999999999998</v>
      </c>
      <c r="C737" s="7">
        <f t="shared" ca="1" si="33"/>
        <v>1</v>
      </c>
      <c r="D737" s="6">
        <f t="shared" ca="1" si="34"/>
        <v>0.57879999999999998</v>
      </c>
      <c r="E737" s="8">
        <v>0.85407830868832812</v>
      </c>
      <c r="F737" s="6">
        <f t="shared" ca="1" si="35"/>
        <v>0.49434052506880433</v>
      </c>
    </row>
    <row r="738" spans="1:6" x14ac:dyDescent="0.3">
      <c r="A738" s="1">
        <v>48759</v>
      </c>
      <c r="B738" s="6">
        <v>2.5882000000000001</v>
      </c>
      <c r="C738" s="7">
        <f t="shared" ca="1" si="33"/>
        <v>1</v>
      </c>
      <c r="D738" s="6">
        <f t="shared" ca="1" si="34"/>
        <v>2.5882000000000001</v>
      </c>
      <c r="E738" s="8">
        <v>0.8539852216851811</v>
      </c>
      <c r="F738" s="6">
        <f t="shared" ca="1" si="35"/>
        <v>2.2102845507655857</v>
      </c>
    </row>
    <row r="739" spans="1:6" x14ac:dyDescent="0.3">
      <c r="A739" s="1">
        <v>48761</v>
      </c>
      <c r="B739" s="6">
        <v>1.1091</v>
      </c>
      <c r="C739" s="7">
        <f t="shared" ca="1" si="33"/>
        <v>1</v>
      </c>
      <c r="D739" s="6">
        <f t="shared" ca="1" si="34"/>
        <v>1.1091</v>
      </c>
      <c r="E739" s="8">
        <v>0.85389213468203362</v>
      </c>
      <c r="F739" s="6">
        <f t="shared" ca="1" si="35"/>
        <v>0.94705176657584345</v>
      </c>
    </row>
    <row r="740" spans="1:6" x14ac:dyDescent="0.3">
      <c r="A740" s="1">
        <v>48767</v>
      </c>
      <c r="B740" s="6">
        <v>1.2202999999999999</v>
      </c>
      <c r="C740" s="7">
        <f t="shared" ca="1" si="33"/>
        <v>1</v>
      </c>
      <c r="D740" s="6">
        <f t="shared" ca="1" si="34"/>
        <v>1.2202999999999999</v>
      </c>
      <c r="E740" s="8">
        <v>0.85361287367259164</v>
      </c>
      <c r="F740" s="6">
        <f t="shared" ca="1" si="35"/>
        <v>1.0416637897426635</v>
      </c>
    </row>
    <row r="741" spans="1:6" x14ac:dyDescent="0.3">
      <c r="A741" s="1">
        <v>48782</v>
      </c>
      <c r="B741" s="6">
        <v>1.355</v>
      </c>
      <c r="C741" s="7">
        <f t="shared" ca="1" si="33"/>
        <v>1</v>
      </c>
      <c r="D741" s="6">
        <f t="shared" ca="1" si="34"/>
        <v>1.355</v>
      </c>
      <c r="E741" s="8">
        <v>0.85291472114898692</v>
      </c>
      <c r="F741" s="6">
        <f t="shared" ca="1" si="35"/>
        <v>1.1556994471568773</v>
      </c>
    </row>
    <row r="742" spans="1:6" x14ac:dyDescent="0.3">
      <c r="A742" s="1">
        <v>48793</v>
      </c>
      <c r="B742" s="6">
        <v>0.88739999999999997</v>
      </c>
      <c r="C742" s="7">
        <f t="shared" ca="1" si="33"/>
        <v>1</v>
      </c>
      <c r="D742" s="6">
        <f t="shared" ca="1" si="34"/>
        <v>0.88739999999999997</v>
      </c>
      <c r="E742" s="8">
        <v>0.8524027426316767</v>
      </c>
      <c r="F742" s="6">
        <f t="shared" ca="1" si="35"/>
        <v>0.7564221938113499</v>
      </c>
    </row>
    <row r="743" spans="1:6" x14ac:dyDescent="0.3">
      <c r="A743" s="1">
        <v>48794</v>
      </c>
      <c r="B743" s="6">
        <v>5.6300000000000003E-2</v>
      </c>
      <c r="C743" s="7">
        <f t="shared" ca="1" si="33"/>
        <v>1</v>
      </c>
      <c r="D743" s="6">
        <f t="shared" ca="1" si="34"/>
        <v>5.6300000000000003E-2</v>
      </c>
      <c r="E743" s="8">
        <v>0.85235619913010341</v>
      </c>
      <c r="F743" s="6">
        <f t="shared" ca="1" si="35"/>
        <v>4.7987654011024825E-2</v>
      </c>
    </row>
    <row r="744" spans="1:6" x14ac:dyDescent="0.3">
      <c r="A744" s="1">
        <v>48795</v>
      </c>
      <c r="B744" s="6">
        <v>1.0637000000000001</v>
      </c>
      <c r="C744" s="7">
        <f t="shared" ca="1" si="33"/>
        <v>1</v>
      </c>
      <c r="D744" s="6">
        <f t="shared" ca="1" si="34"/>
        <v>1.0637000000000001</v>
      </c>
      <c r="E744" s="8">
        <v>0.85230965562852967</v>
      </c>
      <c r="F744" s="6">
        <f t="shared" ca="1" si="35"/>
        <v>0.90660178069206709</v>
      </c>
    </row>
    <row r="745" spans="1:6" x14ac:dyDescent="0.3">
      <c r="A745" s="1">
        <v>48828</v>
      </c>
      <c r="B745" s="6">
        <v>0.21240000000000001</v>
      </c>
      <c r="C745" s="7">
        <f t="shared" ca="1" si="33"/>
        <v>1</v>
      </c>
      <c r="D745" s="6">
        <f t="shared" ca="1" si="34"/>
        <v>0.21240000000000001</v>
      </c>
      <c r="E745" s="8">
        <v>0.85077372007659902</v>
      </c>
      <c r="F745" s="6">
        <f t="shared" ca="1" si="35"/>
        <v>0.18070433814426964</v>
      </c>
    </row>
    <row r="746" spans="1:6" x14ac:dyDescent="0.3">
      <c r="A746" s="1">
        <v>48844</v>
      </c>
      <c r="B746" s="6">
        <v>1.2967</v>
      </c>
      <c r="C746" s="7">
        <f t="shared" ca="1" si="33"/>
        <v>1</v>
      </c>
      <c r="D746" s="6">
        <f t="shared" ca="1" si="34"/>
        <v>1.2967</v>
      </c>
      <c r="E746" s="8">
        <v>0.85002902405142056</v>
      </c>
      <c r="F746" s="6">
        <f t="shared" ca="1" si="35"/>
        <v>1.102232635487477</v>
      </c>
    </row>
    <row r="747" spans="1:6" x14ac:dyDescent="0.3">
      <c r="A747" s="1">
        <v>48849</v>
      </c>
      <c r="B747" s="6">
        <v>2.5735000000000001</v>
      </c>
      <c r="C747" s="7">
        <f t="shared" ca="1" si="33"/>
        <v>1</v>
      </c>
      <c r="D747" s="6">
        <f t="shared" ca="1" si="34"/>
        <v>2.5735000000000001</v>
      </c>
      <c r="E747" s="8">
        <v>0.84979630654355232</v>
      </c>
      <c r="F747" s="6">
        <f t="shared" ca="1" si="35"/>
        <v>2.1869507948898321</v>
      </c>
    </row>
    <row r="748" spans="1:6" x14ac:dyDescent="0.3">
      <c r="A748" s="1">
        <v>48858</v>
      </c>
      <c r="B748" s="6">
        <v>0.94110000000000005</v>
      </c>
      <c r="C748" s="7">
        <f t="shared" ca="1" si="33"/>
        <v>1</v>
      </c>
      <c r="D748" s="6">
        <f t="shared" ca="1" si="34"/>
        <v>0.94110000000000005</v>
      </c>
      <c r="E748" s="8">
        <v>0.84937741502938957</v>
      </c>
      <c r="F748" s="6">
        <f t="shared" ca="1" si="35"/>
        <v>0.7993490852841586</v>
      </c>
    </row>
    <row r="749" spans="1:6" x14ac:dyDescent="0.3">
      <c r="A749" s="1">
        <v>48880</v>
      </c>
      <c r="B749" s="6">
        <v>2.2342</v>
      </c>
      <c r="C749" s="7">
        <f t="shared" ca="1" si="33"/>
        <v>1</v>
      </c>
      <c r="D749" s="6">
        <f t="shared" ca="1" si="34"/>
        <v>2.2342</v>
      </c>
      <c r="E749" s="8">
        <v>0.84835345799476913</v>
      </c>
      <c r="F749" s="6">
        <f t="shared" ca="1" si="35"/>
        <v>1.8953912958519132</v>
      </c>
    </row>
    <row r="750" spans="1:6" x14ac:dyDescent="0.3">
      <c r="A750" s="1">
        <v>48883</v>
      </c>
      <c r="B750" s="6">
        <v>0.36109999999999998</v>
      </c>
      <c r="C750" s="7">
        <f t="shared" ca="1" si="33"/>
        <v>1</v>
      </c>
      <c r="D750" s="6">
        <f t="shared" ca="1" si="34"/>
        <v>0.36109999999999998</v>
      </c>
      <c r="E750" s="8">
        <v>0.84821382749004837</v>
      </c>
      <c r="F750" s="6">
        <f t="shared" ca="1" si="35"/>
        <v>0.30629001310665643</v>
      </c>
    </row>
    <row r="751" spans="1:6" x14ac:dyDescent="0.3">
      <c r="A751" s="1">
        <v>48884</v>
      </c>
      <c r="B751" s="6">
        <v>0.88739999999999997</v>
      </c>
      <c r="C751" s="7">
        <f t="shared" ca="1" si="33"/>
        <v>1</v>
      </c>
      <c r="D751" s="6">
        <f t="shared" ca="1" si="34"/>
        <v>0.88739999999999997</v>
      </c>
      <c r="E751" s="8">
        <v>0.84816728398847463</v>
      </c>
      <c r="F751" s="6">
        <f t="shared" ca="1" si="35"/>
        <v>0.7526636478113724</v>
      </c>
    </row>
    <row r="752" spans="1:6" x14ac:dyDescent="0.3">
      <c r="A752" s="1">
        <v>48886</v>
      </c>
      <c r="B752" s="6">
        <v>0.58630000000000004</v>
      </c>
      <c r="C752" s="7">
        <f t="shared" ca="1" si="33"/>
        <v>1</v>
      </c>
      <c r="D752" s="6">
        <f t="shared" ca="1" si="34"/>
        <v>0.58630000000000004</v>
      </c>
      <c r="E752" s="8">
        <v>0.84807419698532716</v>
      </c>
      <c r="F752" s="6">
        <f t="shared" ca="1" si="35"/>
        <v>0.49722590169249736</v>
      </c>
    </row>
    <row r="753" spans="1:6" x14ac:dyDescent="0.3">
      <c r="A753" s="1">
        <v>48907</v>
      </c>
      <c r="B753" s="6">
        <v>0.93269999999999997</v>
      </c>
      <c r="C753" s="7">
        <f t="shared" ca="1" si="33"/>
        <v>1</v>
      </c>
      <c r="D753" s="6">
        <f t="shared" ca="1" si="34"/>
        <v>0.93269999999999997</v>
      </c>
      <c r="E753" s="8">
        <v>0.84709678345228046</v>
      </c>
      <c r="F753" s="6">
        <f t="shared" ca="1" si="35"/>
        <v>0.79008716992594197</v>
      </c>
    </row>
    <row r="754" spans="1:6" x14ac:dyDescent="0.3">
      <c r="A754" s="1">
        <v>48914</v>
      </c>
      <c r="B754" s="6">
        <v>1.7737000000000001</v>
      </c>
      <c r="C754" s="7">
        <f t="shared" ca="1" si="33"/>
        <v>1</v>
      </c>
      <c r="D754" s="6">
        <f t="shared" ca="1" si="34"/>
        <v>1.7737000000000001</v>
      </c>
      <c r="E754" s="8">
        <v>0.84677097894126518</v>
      </c>
      <c r="F754" s="6">
        <f t="shared" ca="1" si="35"/>
        <v>1.5019176853481222</v>
      </c>
    </row>
    <row r="755" spans="1:6" x14ac:dyDescent="0.3">
      <c r="A755" s="1">
        <v>48925</v>
      </c>
      <c r="B755" s="6">
        <v>1.121</v>
      </c>
      <c r="C755" s="7">
        <f t="shared" ca="1" si="33"/>
        <v>1</v>
      </c>
      <c r="D755" s="6">
        <f t="shared" ca="1" si="34"/>
        <v>1.121</v>
      </c>
      <c r="E755" s="8">
        <v>0.84625900042395497</v>
      </c>
      <c r="F755" s="6">
        <f t="shared" ca="1" si="35"/>
        <v>0.94865633947525352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20"/>
  <sheetViews>
    <sheetView workbookViewId="0">
      <selection activeCell="E29" sqref="E29"/>
    </sheetView>
  </sheetViews>
  <sheetFormatPr baseColWidth="10" defaultRowHeight="14.4" x14ac:dyDescent="0.3"/>
  <sheetData>
    <row r="2" spans="2:5" x14ac:dyDescent="0.3">
      <c r="C2" t="s">
        <v>107</v>
      </c>
      <c r="D2">
        <v>3424.34</v>
      </c>
    </row>
    <row r="3" spans="2:5" x14ac:dyDescent="0.3">
      <c r="B3" s="1">
        <v>43602</v>
      </c>
      <c r="C3">
        <v>0.99991725676176679</v>
      </c>
      <c r="D3">
        <f ca="1">SUMIF(dividendos!$A$2:$A$755,"&lt;="&amp;fwds!B3,dividendos!$F$2:$F$755)</f>
        <v>0</v>
      </c>
      <c r="E3">
        <f ca="1">+($D$2-D3)/C3</f>
        <v>3424.6233644269018</v>
      </c>
    </row>
    <row r="4" spans="2:5" x14ac:dyDescent="0.3">
      <c r="B4" s="1">
        <v>43637</v>
      </c>
      <c r="C4">
        <v>0.99983004807300901</v>
      </c>
      <c r="D4">
        <f ca="1">SUMIF(dividendos!$A$2:$A$755,"&lt;="&amp;fwds!B4,dividendos!$F$2:$F$755)</f>
        <v>0</v>
      </c>
      <c r="E4">
        <f t="shared" ref="E4:E20" ca="1" si="0">+($D$2-D4)/C4</f>
        <v>3424.9220721059487</v>
      </c>
    </row>
    <row r="5" spans="2:5" x14ac:dyDescent="0.3">
      <c r="B5" s="1">
        <v>43665</v>
      </c>
      <c r="C5">
        <v>0.99976112538522133</v>
      </c>
      <c r="D5">
        <f ca="1">SUMIF(dividendos!$A$2:$A$755,"&lt;="&amp;fwds!B5,dividendos!$F$2:$F$755)</f>
        <v>0</v>
      </c>
      <c r="E5">
        <f t="shared" ca="1" si="0"/>
        <v>3425.1581833416017</v>
      </c>
    </row>
    <row r="6" spans="2:5" x14ac:dyDescent="0.3">
      <c r="B6" s="1">
        <v>43693</v>
      </c>
      <c r="C6">
        <v>0.99969630186116099</v>
      </c>
      <c r="D6">
        <f ca="1">SUMIF(dividendos!$A$2:$A$755,"&lt;="&amp;fwds!B6,dividendos!$F$2:$F$755)</f>
        <v>0</v>
      </c>
      <c r="E6">
        <f t="shared" ca="1" si="0"/>
        <v>3425.3802816163429</v>
      </c>
    </row>
    <row r="7" spans="2:5" x14ac:dyDescent="0.3">
      <c r="B7" s="1">
        <v>43728</v>
      </c>
      <c r="C7">
        <v>0.99961527245608572</v>
      </c>
      <c r="D7">
        <f ca="1">SUMIF(dividendos!$A$2:$A$755,"&lt;="&amp;fwds!B7,dividendos!$F$2:$F$755)</f>
        <v>0</v>
      </c>
      <c r="E7">
        <f t="shared" ca="1" si="0"/>
        <v>3425.6579449674578</v>
      </c>
    </row>
    <row r="8" spans="2:5" x14ac:dyDescent="0.3">
      <c r="B8" s="1">
        <v>43819</v>
      </c>
      <c r="C8">
        <v>0.99941629517843233</v>
      </c>
      <c r="D8">
        <f ca="1">SUMIF(dividendos!$A$2:$A$755,"&lt;="&amp;fwds!B8,dividendos!$F$2:$F$755)</f>
        <v>0</v>
      </c>
      <c r="E8">
        <f t="shared" ca="1" si="0"/>
        <v>3426.339971161497</v>
      </c>
    </row>
    <row r="9" spans="2:5" x14ac:dyDescent="0.3">
      <c r="B9" s="1">
        <v>43910</v>
      </c>
      <c r="C9">
        <v>0.99924075654194711</v>
      </c>
      <c r="D9">
        <f ca="1">SUMIF(dividendos!$A$2:$A$755,"&lt;="&amp;fwds!B9,dividendos!$F$2:$F$755)</f>
        <v>0</v>
      </c>
      <c r="E9">
        <f t="shared" ca="1" si="0"/>
        <v>3426.9418832059519</v>
      </c>
    </row>
    <row r="10" spans="2:5" x14ac:dyDescent="0.3">
      <c r="B10" s="1">
        <v>44001</v>
      </c>
      <c r="C10">
        <v>0.99907628191844644</v>
      </c>
      <c r="D10">
        <f ca="1">SUMIF(dividendos!$A$2:$A$755,"&lt;="&amp;fwds!B10,dividendos!$F$2:$F$755)</f>
        <v>0</v>
      </c>
      <c r="E10">
        <f t="shared" ca="1" si="0"/>
        <v>3427.5060493123842</v>
      </c>
    </row>
    <row r="11" spans="2:5" x14ac:dyDescent="0.3">
      <c r="B11" s="1">
        <v>44183</v>
      </c>
      <c r="C11">
        <v>0.99861624062984611</v>
      </c>
      <c r="D11">
        <f ca="1">SUMIF(dividendos!$A$2:$A$755,"&lt;="&amp;fwds!B11,dividendos!$F$2:$F$755)</f>
        <v>0</v>
      </c>
      <c r="E11">
        <f t="shared" ca="1" si="0"/>
        <v>3429.0850285392958</v>
      </c>
    </row>
    <row r="12" spans="2:5" x14ac:dyDescent="0.3">
      <c r="B12" s="1">
        <v>44365</v>
      </c>
      <c r="C12">
        <v>0.99789056130192677</v>
      </c>
      <c r="D12">
        <f ca="1">SUMIF(dividendos!$A$2:$A$755,"&lt;="&amp;fwds!B12,dividendos!$F$2:$F$755)</f>
        <v>0</v>
      </c>
      <c r="E12">
        <f t="shared" ca="1" si="0"/>
        <v>3431.5787049156334</v>
      </c>
    </row>
    <row r="13" spans="2:5" x14ac:dyDescent="0.3">
      <c r="B13" s="1">
        <v>44547</v>
      </c>
      <c r="C13">
        <v>0.99674086880072377</v>
      </c>
      <c r="D13">
        <f ca="1">SUMIF(dividendos!$A$2:$A$755,"&lt;="&amp;fwds!B13,dividendos!$F$2:$F$755)</f>
        <v>0</v>
      </c>
      <c r="E13">
        <f t="shared" ca="1" si="0"/>
        <v>3435.5368653842374</v>
      </c>
    </row>
    <row r="14" spans="2:5" x14ac:dyDescent="0.3">
      <c r="B14" s="1">
        <v>44911</v>
      </c>
      <c r="C14">
        <v>0.99322734976098592</v>
      </c>
      <c r="D14">
        <f ca="1">SUMIF(dividendos!$A$2:$A$755,"&lt;="&amp;fwds!B14,dividendos!$F$2:$F$755)</f>
        <v>0</v>
      </c>
      <c r="E14">
        <f t="shared" ca="1" si="0"/>
        <v>3447.6899984923357</v>
      </c>
    </row>
    <row r="15" spans="2:5" x14ac:dyDescent="0.3">
      <c r="B15" s="1">
        <v>45275</v>
      </c>
      <c r="C15">
        <v>0.98784479154110727</v>
      </c>
      <c r="D15">
        <f ca="1">SUMIF(dividendos!$A$2:$A$755,"&lt;="&amp;fwds!B15,dividendos!$F$2:$F$755)</f>
        <v>83.776640791395323</v>
      </c>
      <c r="E15">
        <f t="shared" ca="1" si="0"/>
        <v>3381.6682416243661</v>
      </c>
    </row>
    <row r="16" spans="2:5" x14ac:dyDescent="0.3">
      <c r="B16" s="1">
        <v>45646</v>
      </c>
      <c r="C16">
        <v>0.98014374233368096</v>
      </c>
      <c r="D16">
        <f ca="1">SUMIF(dividendos!$A$2:$A$755,"&lt;="&amp;fwds!B16,dividendos!$F$2:$F$755)</f>
        <v>188.95481050312759</v>
      </c>
      <c r="E16">
        <f t="shared" ca="1" si="0"/>
        <v>3300.929292058282</v>
      </c>
    </row>
    <row r="17" spans="2:5" x14ac:dyDescent="0.3">
      <c r="B17" s="1">
        <v>46010</v>
      </c>
      <c r="C17">
        <v>0.97033142491070667</v>
      </c>
      <c r="D17">
        <f ca="1">SUMIF(dividendos!$A$2:$A$755,"&lt;="&amp;fwds!B17,dividendos!$F$2:$F$755)</f>
        <v>289.90347491121946</v>
      </c>
      <c r="E17">
        <f t="shared" ca="1" si="0"/>
        <v>3230.274156458679</v>
      </c>
    </row>
    <row r="18" spans="2:5" x14ac:dyDescent="0.3">
      <c r="B18" s="1">
        <v>46374</v>
      </c>
      <c r="C18">
        <v>0.95854315420387248</v>
      </c>
      <c r="D18">
        <f ca="1">SUMIF(dividendos!$A$2:$A$755,"&lt;="&amp;fwds!B18,dividendos!$F$2:$F$755)</f>
        <v>386.60820236418118</v>
      </c>
      <c r="E18">
        <f t="shared" ca="1" si="0"/>
        <v>3169.1132363871893</v>
      </c>
    </row>
    <row r="19" spans="2:5" x14ac:dyDescent="0.3">
      <c r="B19" s="1">
        <v>46738</v>
      </c>
      <c r="C19">
        <v>0.94484315113805817</v>
      </c>
      <c r="D19">
        <f ca="1">SUMIF(dividendos!$A$2:$A$755,"&lt;="&amp;fwds!B19,dividendos!$F$2:$F$755)</f>
        <v>479.14184054690918</v>
      </c>
      <c r="E19">
        <f t="shared" ca="1" si="0"/>
        <v>3117.1291826644629</v>
      </c>
    </row>
    <row r="20" spans="2:5" x14ac:dyDescent="0.3">
      <c r="B20" s="1">
        <v>47102</v>
      </c>
      <c r="C20">
        <v>0.92981729708592575</v>
      </c>
      <c r="D20">
        <f ca="1">SUMIF(dividendos!$A$2:$A$755,"&lt;="&amp;fwds!B20,dividendos!$F$2:$F$755)</f>
        <v>568.44220212916855</v>
      </c>
      <c r="E20">
        <f t="shared" ca="1" si="0"/>
        <v>3071.4612503136882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calibración</vt:lpstr>
      <vt:lpstr>repocurve</vt:lpstr>
      <vt:lpstr>eonia</vt:lpstr>
      <vt:lpstr>dividendos</vt:lpstr>
      <vt:lpstr>fwds</vt:lpstr>
    </vt:vector>
  </TitlesOfParts>
  <Company>CaixaBank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U0145467</dc:creator>
  <cp:lastModifiedBy>Dani González</cp:lastModifiedBy>
  <dcterms:created xsi:type="dcterms:W3CDTF">2019-04-11T14:25:24Z</dcterms:created>
  <dcterms:modified xsi:type="dcterms:W3CDTF">2023-04-25T08:13:53Z</dcterms:modified>
</cp:coreProperties>
</file>