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2"/>
  <workbookPr/>
  <xr:revisionPtr revIDLastSave="0" documentId="8_{6A536D9B-81BF-4D73-85D3-6ECDC5B7FE9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arta Gantt Embotellamiento" sheetId="3" r:id="rId1"/>
    <sheet name="_56F9DC9755BA473782653E2940F9" sheetId="2" state="veryHidden" r:id="rId2"/>
  </sheets>
  <definedNames>
    <definedName name="_56F9DC9755BA473782653E2940F9FormId">"-tn1Xz_4wUqk0utI6goA0j76uKHTmQhOjjKYKEB8zbdUN1I5TjhDUUhYNVNaUUE3QTBNREgyVEtLTy4u"</definedName>
    <definedName name="_56F9DC9755BA473782653E2940F9ResponseSheet">"Form1"</definedName>
    <definedName name="_56F9DC9755BA473782653E2940F9SourceDocId">"{bbfa9b63-7895-461d-af00-714dc960626f}"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<sst xmlns="http://schemas.openxmlformats.org/spreadsheetml/2006/main" count="186" uniqueCount="122">
  <si>
    <t xml:space="preserve">Nombre
 Actividad </t>
  </si>
  <si>
    <t>Descripción o Sub actividades</t>
  </si>
  <si>
    <t>Tareas específicas</t>
  </si>
  <si>
    <t>Fecha 
de inicio</t>
  </si>
  <si>
    <t>Fecha de 
Término</t>
  </si>
  <si>
    <t xml:space="preserve">Semana 0
14/08 
18/08 </t>
  </si>
  <si>
    <t>Semana 1
21/08 
27/08</t>
  </si>
  <si>
    <t>Semana 2
28/08
3/09</t>
  </si>
  <si>
    <t>Semana 3
4/09 
10/09</t>
  </si>
  <si>
    <t>Semana 4
11/09
17/09</t>
  </si>
  <si>
    <t>Semana 5
18/09 
24/09</t>
  </si>
  <si>
    <t>Semana 6
25/09
1/10</t>
  </si>
  <si>
    <t>Semana 7
2/10 
8/10</t>
  </si>
  <si>
    <t>Semana 8
9/10 
15/10</t>
  </si>
  <si>
    <t>Semana 9
16/10
22/10</t>
  </si>
  <si>
    <t>Semana 10
23/10 
29/10</t>
  </si>
  <si>
    <t>Semana 11
30/10
5/11</t>
  </si>
  <si>
    <t>Semana 12
6/11 
12/11</t>
  </si>
  <si>
    <t>Semana 13
13/11
19/11</t>
  </si>
  <si>
    <t>Semana 14 20/11   26/11</t>
  </si>
  <si>
    <t>Semana 15
27/11 
3/12</t>
  </si>
  <si>
    <t>Semana 16
4/12 
10/12</t>
  </si>
  <si>
    <t>Entrega 1 (29/08 ~ 5/09)</t>
  </si>
  <si>
    <t>Estudio de literatura y metodología</t>
  </si>
  <si>
    <t>Lectura de documentos, papers y tutoriales relacionados al forecasting y modelos de pronóstico</t>
  </si>
  <si>
    <t>Seleccionar lecturas,  plantear objetivos generales, analizar metodologías de proyectos similares</t>
  </si>
  <si>
    <t>18/08/2023</t>
  </si>
  <si>
    <t>x</t>
  </si>
  <si>
    <t>Recopilar metodologias</t>
  </si>
  <si>
    <t>Guardar metodologias que pueden servir para resolver el problema propuesto.</t>
  </si>
  <si>
    <t xml:space="preserve">Exploración de datos </t>
  </si>
  <si>
    <t>Entendimiento y Contextualización del problema y sus requerimientos. Identificar decisiones.</t>
  </si>
  <si>
    <t>Revisar base de datos, plantear objetivos específicos, realizar línea del tiempo de ocurrencias e hitos</t>
  </si>
  <si>
    <t>21/08/2023</t>
  </si>
  <si>
    <t>23/08/2023</t>
  </si>
  <si>
    <t>Identificar KPI de control</t>
  </si>
  <si>
    <t>Seleccionar métricas, aplicar métricas a los datos, analizar los resultados, escoger los controles</t>
  </si>
  <si>
    <t>23/8/2023</t>
  </si>
  <si>
    <t>26/8/2023</t>
  </si>
  <si>
    <t>Propuesta de correlaciones</t>
  </si>
  <si>
    <t>Proponer y evaluar posibles correlaciones entre distintas agrupaciones de los datos categóricos y fallas. Ordenar, agrupar y generar correlaciones.</t>
  </si>
  <si>
    <t>Caso base</t>
  </si>
  <si>
    <t>Generar dashboard de control de fallas</t>
  </si>
  <si>
    <t>Considerar el ritmo de producción, producción acumulada y mantenimientos realizados</t>
  </si>
  <si>
    <t>25/08/2023</t>
  </si>
  <si>
    <t>Definir y analizar escenario base</t>
  </si>
  <si>
    <t>Definir el estado actual de las mantenciones y control de falla</t>
  </si>
  <si>
    <t>27/08/2023</t>
  </si>
  <si>
    <t>Elaboración presentación 1</t>
  </si>
  <si>
    <t xml:space="preserve">Plasmar gráficamente los resultados </t>
  </si>
  <si>
    <t xml:space="preserve">Presentación Power Point.
Recopilación de información relevante.
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</si>
  <si>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28/08/2023</t>
  </si>
  <si>
    <t>Entrega 2 (21/09 ~ 28/09)</t>
  </si>
  <si>
    <t>FeedBack E1</t>
  </si>
  <si>
    <t>Recepción y aplicación de correcciones del proyecto entregadas en base a la presentación</t>
  </si>
  <si>
    <t>Aplicar el Feedback entregado en la
 primera presentación al avance del
 proyecto.</t>
  </si>
  <si>
    <t>20/09/2023</t>
  </si>
  <si>
    <t>Informe 1</t>
  </si>
  <si>
    <t>Elaborar informe</t>
  </si>
  <si>
    <t>Realizar un escrito de lo desarrollado para la entrega anterior. Incorporar feedback entregado.</t>
  </si>
  <si>
    <t>29/08/2023</t>
  </si>
  <si>
    <t>Análisis de datos</t>
  </si>
  <si>
    <t xml:space="preserve">Validar y establecer las correlaciones </t>
  </si>
  <si>
    <t>Ordenar, agrupar y generar las correlaciones necesarias para predecir cuando realizar mantenciones o cuando las probabilidades de falla sean altas</t>
  </si>
  <si>
    <t>Implementación simplificada de la metodología escogida</t>
  </si>
  <si>
    <t xml:space="preserve">Elaborar un modelo/heurística que permita determinar la predicción de fallas </t>
  </si>
  <si>
    <t>Implementar un modelo predictor base , comparación con la línea base, análisis crítico de los beneficios/costos que proporciona la metodología</t>
  </si>
  <si>
    <t xml:space="preserve">Propuesta de política </t>
  </si>
  <si>
    <t>Proponer política.</t>
  </si>
  <si>
    <t>Llegar a definir una politica de desiciones de mantenimiento para la linea de embotellamiento</t>
  </si>
  <si>
    <t>15/09/2023</t>
  </si>
  <si>
    <t>Proponer una solución.</t>
  </si>
  <si>
    <t>Obtener una solución con la política propuesta sobre el funcionamiento y calidad de la planta.</t>
  </si>
  <si>
    <t>Actualizar Dashboard</t>
  </si>
  <si>
    <t>Alimentar el dashboard previo</t>
  </si>
  <si>
    <t>Actualizar con la informacion obtenida en el dashboard para visualizar alertas y fallas acumuadas. Validar los resultados y comparar con indicadores KPI para comprobar la calidad.</t>
  </si>
  <si>
    <t>14/09/2023</t>
  </si>
  <si>
    <t>Propuesta de trabajo</t>
  </si>
  <si>
    <t>Análisis de las áreas de mejora</t>
  </si>
  <si>
    <t>Proponer una línea de trabajo en base a los resultados y justificar por qué es pertinente afinar esos detalles</t>
  </si>
  <si>
    <t>18/09/2023</t>
  </si>
  <si>
    <t>19/09/2023</t>
  </si>
  <si>
    <t>Elaboración presentación 2</t>
  </si>
  <si>
    <t>Presentación Power Point.
Recopilación de información relevante.</t>
  </si>
  <si>
    <t>Entrega 3 (22/11 ~ 30/11)</t>
  </si>
  <si>
    <t>FeedBack E2</t>
  </si>
  <si>
    <t>Recepción y aplicación de correcciones del proyecto entregadas en base a la presentación.</t>
  </si>
  <si>
    <t>Aplicar el Feedback entregado en la
 segunda presentación</t>
  </si>
  <si>
    <t>21/11/2023</t>
  </si>
  <si>
    <t>Informe 2</t>
  </si>
  <si>
    <t>28/9/2023</t>
  </si>
  <si>
    <t>13/10/2023</t>
  </si>
  <si>
    <t>Discusión y validación de resultados</t>
  </si>
  <si>
    <t>Discutir las limitaciones de la solución propuesta</t>
  </si>
  <si>
    <t xml:space="preserve"> Analizar y validar los resultados contrastándolos con la realidad. Observar coherencia</t>
  </si>
  <si>
    <t>16/10/2023</t>
  </si>
  <si>
    <t>20/10/2023</t>
  </si>
  <si>
    <t>Implementación completa de la metodología</t>
  </si>
  <si>
    <t>Finalizar el modelo predictivo final de lo que se va a estudiar</t>
  </si>
  <si>
    <t>Ejecutar el programa final, generando un código que indique la probabilidad de falla. Comparar con la línea base y con el modelo simplificado, análisis crítico de los beneficios/costos que proporciona la metodología</t>
  </si>
  <si>
    <t>Análisis de Sensibilidad y Robustez</t>
  </si>
  <si>
    <t>Analizar las variaciones de parámetros claves en la obtención de soluciones</t>
  </si>
  <si>
    <t>Variar parámetros del modelo y evaluar el efecto que tiene en los indicadores. Medición de robustez. Determinar el peso de la variable sobre la predicción de las fallas</t>
  </si>
  <si>
    <t>22/10/2023</t>
  </si>
  <si>
    <t xml:space="preserve"> </t>
  </si>
  <si>
    <t>Elaboración de conclusiones y sugerencias</t>
  </si>
  <si>
    <t>Identificar limitaciones, alcances y posibles mejoras del modelo</t>
  </si>
  <si>
    <t>Proponer una política de decisión de mantenimiento y confiabilidad de la línea. Identificar valor que genera implementarlo en la realidad.</t>
  </si>
  <si>
    <t>23/10/2023</t>
  </si>
  <si>
    <t>26/10/2023</t>
  </si>
  <si>
    <t>Pre-Informe Final</t>
  </si>
  <si>
    <t>30/10/2023</t>
  </si>
  <si>
    <t>Elaboración presentación final</t>
  </si>
  <si>
    <t>Plasmar gráficamente los resultados</t>
  </si>
  <si>
    <t>18/11/2023</t>
  </si>
  <si>
    <t>20/11/2023</t>
  </si>
  <si>
    <t>Informe Final</t>
  </si>
  <si>
    <t xml:space="preserve"> Incorporar feedback entregado.</t>
  </si>
  <si>
    <t>** Las celdas rojas indican la ruta crítica para la elaboración del proyecto</t>
  </si>
  <si>
    <t>-tn1Xz_4wUqk0utI6goA0j76uKHTmQhOjjKYKEB8zbdUN1I5TjhDUUhYNVNaUUE3QTBNREgyVEtLTy4u</t>
  </si>
  <si>
    <t>Form1</t>
  </si>
  <si>
    <t>{bbfa9b63-7895-461d-af00-714dc960626f}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</si>
</sst>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rgb="FF000000"/>
      <name val="Calibri"/>
      <charset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49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4" borderId="0" xfId="0" applyFill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3" fillId="2" borderId="0" xfId="0" applyNumberFormat="1" applyFont="1" applyFill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14" fontId="0" fillId="0" borderId="0" xfId="0" applyNumberFormat="1" applyAlignment="1">
      <alignment wrapText="1"/>
    </xf>
    <xf numFmtId="0" fontId="2" fillId="0" borderId="5" xfId="0" applyFont="1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5" borderId="0" xfId="0" applyFill="1" applyAlignment="1">
      <alignment wrapText="1"/>
    </xf>
    <xf numFmtId="0" fontId="2" fillId="7" borderId="1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2" fillId="7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4" borderId="6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586CC"/>
      <color rgb="FF2538CC"/>
      <color rgb="FF111E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5EC8-3C36-4C44-BEC3-8EFC677FC1F5}">
  <dimension ref="A1:X48"/>
  <sheetViews>
    <sheetView tabSelected="1" workbookViewId="0">
      <pane ySplit="1" topLeftCell="E26" activePane="bottomLeft" state="frozen"/>
      <selection pane="bottomLeft" activeCell="AE30" sqref="AE30"/>
    </sheetView>
  </sheetViews>
  <sheetFormatPr defaultRowHeight="15"/>
  <cols>
    <col min="1" max="1" width="9.140625" style="9"/>
    <col min="2" max="2" width="30.7109375" style="6" bestFit="1" customWidth="1"/>
    <col min="3" max="4" width="44" style="9" customWidth="1"/>
    <col min="5" max="5" width="18" style="15" customWidth="1"/>
    <col min="6" max="6" width="18.85546875" style="15" customWidth="1"/>
    <col min="7" max="22" width="15.7109375" style="9" customWidth="1"/>
    <col min="23" max="23" width="15.28515625" style="9" customWidth="1"/>
    <col min="24" max="16384" width="9.140625" style="9"/>
  </cols>
  <sheetData>
    <row r="1" spans="1:24" ht="69.75" customHeight="1">
      <c r="B1" s="7" t="s">
        <v>0</v>
      </c>
      <c r="C1" s="2" t="s">
        <v>1</v>
      </c>
      <c r="D1" s="2" t="s">
        <v>2</v>
      </c>
      <c r="E1" s="13" t="s">
        <v>3</v>
      </c>
      <c r="F1" s="13" t="s">
        <v>4</v>
      </c>
      <c r="G1" s="2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5"/>
    </row>
    <row r="2" spans="1:24" ht="45" customHeight="1">
      <c r="A2" s="42" t="s">
        <v>22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4" ht="69.75" customHeight="1">
      <c r="A3" s="40">
        <f>ROW(A1)</f>
        <v>1</v>
      </c>
      <c r="B3" s="44" t="s">
        <v>23</v>
      </c>
      <c r="C3" s="3" t="s">
        <v>24</v>
      </c>
      <c r="D3" s="3" t="s">
        <v>25</v>
      </c>
      <c r="E3" s="46" t="s">
        <v>26</v>
      </c>
      <c r="F3" s="46">
        <v>45178</v>
      </c>
      <c r="G3" s="45" t="s">
        <v>27</v>
      </c>
      <c r="H3" s="45" t="s">
        <v>27</v>
      </c>
      <c r="I3" s="45" t="s">
        <v>27</v>
      </c>
      <c r="J3" s="45" t="s">
        <v>27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1:24" ht="69.75" customHeight="1">
      <c r="A4" s="40"/>
      <c r="B4" s="44"/>
      <c r="C4" s="3" t="s">
        <v>28</v>
      </c>
      <c r="D4" s="3" t="s">
        <v>29</v>
      </c>
      <c r="E4" s="46"/>
      <c r="F4" s="46"/>
      <c r="G4" s="45"/>
      <c r="H4" s="45"/>
      <c r="I4" s="45"/>
      <c r="J4" s="45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spans="1:24" ht="90" customHeight="1">
      <c r="A5" s="47">
        <v>2</v>
      </c>
      <c r="B5" s="41" t="s">
        <v>30</v>
      </c>
      <c r="C5" s="19" t="s">
        <v>31</v>
      </c>
      <c r="D5" s="3" t="s">
        <v>32</v>
      </c>
      <c r="E5" s="28" t="s">
        <v>33</v>
      </c>
      <c r="F5" s="28" t="s">
        <v>34</v>
      </c>
      <c r="G5" s="3"/>
      <c r="H5" s="27" t="s">
        <v>27</v>
      </c>
      <c r="I5" s="2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6"/>
      <c r="V5" s="16"/>
      <c r="W5" s="10"/>
    </row>
    <row r="6" spans="1:24" ht="90" customHeight="1">
      <c r="A6" s="47"/>
      <c r="B6" s="41"/>
      <c r="C6" s="19" t="s">
        <v>35</v>
      </c>
      <c r="D6" s="3" t="s">
        <v>36</v>
      </c>
      <c r="E6" s="28" t="s">
        <v>37</v>
      </c>
      <c r="F6" s="28" t="s">
        <v>38</v>
      </c>
      <c r="G6" s="3"/>
      <c r="H6" s="27" t="s">
        <v>27</v>
      </c>
      <c r="I6" s="24"/>
      <c r="J6" s="3"/>
      <c r="K6" s="3"/>
      <c r="M6" s="3"/>
      <c r="N6" s="3"/>
      <c r="O6" s="3"/>
      <c r="P6" s="3"/>
      <c r="Q6" s="3"/>
      <c r="R6" s="3"/>
      <c r="S6" s="3"/>
      <c r="T6" s="3"/>
      <c r="U6" s="16"/>
      <c r="V6" s="16"/>
      <c r="W6" s="10"/>
    </row>
    <row r="7" spans="1:24" ht="94.5" customHeight="1">
      <c r="A7" s="47"/>
      <c r="B7" s="41"/>
      <c r="C7" s="3" t="s">
        <v>39</v>
      </c>
      <c r="D7" s="3" t="s">
        <v>40</v>
      </c>
      <c r="E7" s="28" t="s">
        <v>37</v>
      </c>
      <c r="F7" s="28" t="s">
        <v>38</v>
      </c>
      <c r="G7" s="3"/>
      <c r="H7" s="27" t="s">
        <v>27</v>
      </c>
      <c r="I7" s="2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6"/>
      <c r="V7" s="16"/>
      <c r="W7" s="10"/>
    </row>
    <row r="8" spans="1:24" ht="90" customHeight="1">
      <c r="A8" s="11"/>
      <c r="B8" s="44" t="s">
        <v>41</v>
      </c>
      <c r="C8" s="3" t="s">
        <v>42</v>
      </c>
      <c r="D8" s="3" t="s">
        <v>43</v>
      </c>
      <c r="E8" s="28" t="s">
        <v>34</v>
      </c>
      <c r="F8" s="28" t="s">
        <v>44</v>
      </c>
      <c r="G8" s="3"/>
      <c r="H8" s="27" t="s">
        <v>27</v>
      </c>
      <c r="I8" s="2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6"/>
      <c r="V8" s="16"/>
      <c r="W8" s="10"/>
    </row>
    <row r="9" spans="1:24" ht="69.75" customHeight="1">
      <c r="A9" s="11">
        <v>3</v>
      </c>
      <c r="B9" s="48"/>
      <c r="C9" s="19" t="s">
        <v>45</v>
      </c>
      <c r="D9" s="3" t="s">
        <v>46</v>
      </c>
      <c r="E9" s="28" t="s">
        <v>37</v>
      </c>
      <c r="F9" s="28" t="s">
        <v>47</v>
      </c>
      <c r="G9" s="3"/>
      <c r="H9" s="27" t="s">
        <v>27</v>
      </c>
      <c r="I9" s="2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6"/>
      <c r="V9" s="16"/>
      <c r="W9" s="10"/>
    </row>
    <row r="10" spans="1:24" ht="69.75" customHeight="1">
      <c r="A10" s="11">
        <v>4</v>
      </c>
      <c r="B10" s="34" t="s">
        <v>48</v>
      </c>
      <c r="C10" s="3" t="s">
        <v>49</v>
      </c>
      <c r="D10" s="3" t="s">
        <v>50</v>
      </c>
      <c r="E10" s="28" t="s">
        <v>38</v>
      </c>
      <c r="F10" s="28" t="s">
        <v>51</v>
      </c>
      <c r="G10" s="3"/>
      <c r="H10" s="27" t="s">
        <v>27</v>
      </c>
      <c r="I10" s="27" t="s">
        <v>27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16"/>
      <c r="V10" s="16"/>
      <c r="W10" s="10"/>
    </row>
    <row r="11" spans="1:24" ht="45" customHeight="1">
      <c r="A11" s="42" t="s">
        <v>52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</row>
    <row r="12" spans="1:24" ht="69.75" customHeight="1">
      <c r="A12" s="11">
        <v>5</v>
      </c>
      <c r="B12" s="33" t="s">
        <v>53</v>
      </c>
      <c r="C12" s="12" t="s">
        <v>54</v>
      </c>
      <c r="D12" s="3" t="s">
        <v>55</v>
      </c>
      <c r="E12" s="28">
        <v>45116</v>
      </c>
      <c r="F12" s="28" t="s">
        <v>56</v>
      </c>
      <c r="G12" s="3"/>
      <c r="H12" s="24"/>
      <c r="I12" s="27" t="s">
        <v>27</v>
      </c>
      <c r="J12" s="27" t="s">
        <v>27</v>
      </c>
      <c r="K12" s="27" t="s">
        <v>27</v>
      </c>
      <c r="L12" s="27" t="s">
        <v>27</v>
      </c>
      <c r="M12" s="24"/>
      <c r="N12" s="3"/>
      <c r="O12" s="3"/>
      <c r="P12" s="3"/>
      <c r="Q12" s="3"/>
      <c r="R12" s="10"/>
      <c r="S12" s="10"/>
      <c r="T12" s="10"/>
      <c r="U12" s="17"/>
      <c r="V12" s="17"/>
      <c r="W12" s="10"/>
    </row>
    <row r="13" spans="1:24" ht="69.75" customHeight="1">
      <c r="A13" s="11">
        <v>6</v>
      </c>
      <c r="B13" s="33" t="s">
        <v>57</v>
      </c>
      <c r="C13" s="8" t="s">
        <v>58</v>
      </c>
      <c r="D13" s="3" t="s">
        <v>59</v>
      </c>
      <c r="E13" s="28" t="s">
        <v>60</v>
      </c>
      <c r="F13" s="28">
        <v>45147</v>
      </c>
      <c r="G13" s="3"/>
      <c r="H13" s="27" t="s">
        <v>27</v>
      </c>
      <c r="I13" s="27" t="s">
        <v>27</v>
      </c>
      <c r="J13" s="27" t="s">
        <v>27</v>
      </c>
      <c r="K13" s="24"/>
      <c r="L13" s="24"/>
      <c r="M13" s="24"/>
      <c r="N13" s="3"/>
      <c r="O13" s="3"/>
      <c r="P13" s="3"/>
      <c r="Q13" s="3"/>
      <c r="R13" s="10"/>
      <c r="S13" s="10"/>
      <c r="T13" s="10"/>
      <c r="U13" s="17"/>
      <c r="V13" s="17"/>
      <c r="W13" s="10"/>
    </row>
    <row r="14" spans="1:24" ht="96" customHeight="1">
      <c r="A14" s="11">
        <v>7</v>
      </c>
      <c r="B14" s="33" t="s">
        <v>61</v>
      </c>
      <c r="C14" s="20" t="s">
        <v>62</v>
      </c>
      <c r="D14" s="3" t="s">
        <v>63</v>
      </c>
      <c r="E14" s="28">
        <v>45116</v>
      </c>
      <c r="F14" s="28">
        <v>45147</v>
      </c>
      <c r="G14" s="3"/>
      <c r="H14" s="3"/>
      <c r="I14" s="3"/>
      <c r="J14" s="27" t="s">
        <v>27</v>
      </c>
      <c r="K14" s="3"/>
      <c r="L14" s="24"/>
      <c r="M14" s="24"/>
      <c r="N14" s="3"/>
      <c r="O14" s="3"/>
      <c r="P14" s="3"/>
      <c r="Q14" s="3"/>
      <c r="R14" s="10"/>
      <c r="S14" s="10"/>
      <c r="T14" s="10"/>
      <c r="U14" s="17"/>
      <c r="V14" s="17"/>
      <c r="W14" s="10"/>
    </row>
    <row r="15" spans="1:24" ht="84" customHeight="1">
      <c r="A15" s="11">
        <v>8</v>
      </c>
      <c r="B15" s="34" t="s">
        <v>64</v>
      </c>
      <c r="C15" s="20" t="s">
        <v>65</v>
      </c>
      <c r="D15" s="3" t="s">
        <v>66</v>
      </c>
      <c r="E15" s="28">
        <v>45147</v>
      </c>
      <c r="F15" s="28">
        <v>45239</v>
      </c>
      <c r="G15" s="3"/>
      <c r="H15" s="24"/>
      <c r="I15" s="24"/>
      <c r="J15" s="27" t="s">
        <v>27</v>
      </c>
      <c r="K15" s="27" t="s">
        <v>27</v>
      </c>
      <c r="L15" s="24"/>
      <c r="M15" s="24"/>
      <c r="N15" s="3"/>
      <c r="O15" s="3"/>
      <c r="P15" s="3"/>
      <c r="Q15" s="3"/>
      <c r="R15" s="10"/>
      <c r="S15" s="10"/>
      <c r="T15" s="10"/>
      <c r="U15" s="17"/>
      <c r="V15" s="17"/>
      <c r="W15" s="10"/>
    </row>
    <row r="16" spans="1:24" ht="82.5" customHeight="1">
      <c r="A16" s="40">
        <v>9</v>
      </c>
      <c r="B16" s="41" t="s">
        <v>67</v>
      </c>
      <c r="C16" s="8" t="s">
        <v>68</v>
      </c>
      <c r="D16" s="3" t="s">
        <v>69</v>
      </c>
      <c r="E16" s="28">
        <v>45239</v>
      </c>
      <c r="F16" s="28" t="s">
        <v>70</v>
      </c>
      <c r="G16" s="3"/>
      <c r="H16" s="24"/>
      <c r="I16" s="24"/>
      <c r="J16" s="24"/>
      <c r="K16" s="27" t="s">
        <v>27</v>
      </c>
      <c r="L16" s="24"/>
      <c r="M16" s="24"/>
      <c r="N16" s="3"/>
      <c r="O16" s="3"/>
      <c r="P16" s="3"/>
      <c r="Q16" s="3"/>
      <c r="R16" s="10"/>
      <c r="S16" s="10"/>
      <c r="T16" s="10"/>
      <c r="U16" s="17"/>
      <c r="V16" s="17"/>
      <c r="W16" s="10"/>
    </row>
    <row r="17" spans="1:23" ht="69.75" customHeight="1">
      <c r="A17" s="40"/>
      <c r="B17" s="41"/>
      <c r="C17" s="20" t="s">
        <v>71</v>
      </c>
      <c r="D17" s="3" t="s">
        <v>72</v>
      </c>
      <c r="E17" s="28">
        <v>45239</v>
      </c>
      <c r="F17" s="28" t="s">
        <v>70</v>
      </c>
      <c r="G17" s="3"/>
      <c r="H17" s="24"/>
      <c r="I17" s="24"/>
      <c r="J17" s="24"/>
      <c r="K17" s="27" t="s">
        <v>27</v>
      </c>
      <c r="L17" s="24"/>
      <c r="M17" s="24"/>
      <c r="N17" s="3"/>
      <c r="O17" s="3"/>
      <c r="P17" s="3"/>
      <c r="Q17" s="3"/>
      <c r="R17" s="10"/>
      <c r="S17" s="10"/>
      <c r="T17" s="10"/>
      <c r="U17" s="17"/>
      <c r="V17" s="17"/>
      <c r="W17" s="10"/>
    </row>
    <row r="18" spans="1:23" ht="105" customHeight="1">
      <c r="A18" s="26">
        <v>10</v>
      </c>
      <c r="B18" s="34" t="s">
        <v>73</v>
      </c>
      <c r="C18" s="8" t="s">
        <v>74</v>
      </c>
      <c r="D18" s="3" t="s">
        <v>75</v>
      </c>
      <c r="E18" s="28" t="s">
        <v>76</v>
      </c>
      <c r="F18" s="28" t="s">
        <v>76</v>
      </c>
      <c r="G18" s="3"/>
      <c r="H18" s="24"/>
      <c r="I18" s="24"/>
      <c r="J18" s="24"/>
      <c r="K18" s="27" t="s">
        <v>27</v>
      </c>
      <c r="L18" s="24"/>
      <c r="M18" s="24"/>
      <c r="N18" s="3"/>
      <c r="O18" s="3"/>
      <c r="P18" s="3"/>
      <c r="Q18" s="3"/>
      <c r="R18" s="10"/>
      <c r="S18" s="10"/>
      <c r="T18" s="10"/>
      <c r="U18" s="17"/>
      <c r="V18" s="17"/>
      <c r="W18" s="10"/>
    </row>
    <row r="19" spans="1:23" ht="65.25" customHeight="1">
      <c r="A19" s="11">
        <v>11</v>
      </c>
      <c r="B19" s="35" t="s">
        <v>77</v>
      </c>
      <c r="C19" s="8" t="s">
        <v>78</v>
      </c>
      <c r="D19" s="3" t="s">
        <v>79</v>
      </c>
      <c r="E19" s="28" t="s">
        <v>80</v>
      </c>
      <c r="F19" s="28" t="s">
        <v>81</v>
      </c>
      <c r="G19" s="3"/>
      <c r="H19" s="24"/>
      <c r="I19" s="24"/>
      <c r="J19" s="24"/>
      <c r="K19" s="24"/>
      <c r="L19" s="27" t="s">
        <v>27</v>
      </c>
      <c r="M19" s="24"/>
      <c r="N19" s="3"/>
      <c r="O19" s="3"/>
      <c r="P19" s="3"/>
      <c r="Q19" s="3"/>
      <c r="R19" s="10"/>
      <c r="S19" s="10"/>
      <c r="T19" s="10"/>
      <c r="U19" s="17"/>
      <c r="V19" s="17"/>
      <c r="W19" s="10"/>
    </row>
    <row r="20" spans="1:23" ht="60.75" customHeight="1">
      <c r="A20" s="11">
        <v>12</v>
      </c>
      <c r="B20" s="36" t="s">
        <v>82</v>
      </c>
      <c r="C20" s="3" t="s">
        <v>49</v>
      </c>
      <c r="D20" s="4" t="s">
        <v>83</v>
      </c>
      <c r="E20" s="28" t="s">
        <v>80</v>
      </c>
      <c r="F20" s="28" t="s">
        <v>56</v>
      </c>
      <c r="G20" s="3"/>
      <c r="H20" s="24"/>
      <c r="I20" s="24"/>
      <c r="J20" s="24"/>
      <c r="K20" s="24"/>
      <c r="L20" s="27" t="s">
        <v>27</v>
      </c>
      <c r="M20" s="24"/>
      <c r="N20" s="3"/>
      <c r="O20" s="3"/>
      <c r="P20" s="3"/>
      <c r="Q20" s="3"/>
      <c r="R20" s="10"/>
      <c r="S20" s="10"/>
      <c r="T20" s="10"/>
      <c r="U20" s="17"/>
      <c r="V20" s="17"/>
      <c r="W20" s="10"/>
    </row>
    <row r="21" spans="1:23" ht="45" customHeight="1">
      <c r="A21" s="42" t="s">
        <v>84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3"/>
    </row>
    <row r="22" spans="1:23" ht="69.75" customHeight="1">
      <c r="A22" s="11">
        <v>13</v>
      </c>
      <c r="B22" s="34" t="s">
        <v>85</v>
      </c>
      <c r="C22" s="3" t="s">
        <v>86</v>
      </c>
      <c r="D22" s="3" t="s">
        <v>87</v>
      </c>
      <c r="E22" s="28">
        <v>45209</v>
      </c>
      <c r="F22" s="28" t="s">
        <v>88</v>
      </c>
      <c r="G22" s="3"/>
      <c r="H22" s="3"/>
      <c r="I22" s="3"/>
      <c r="J22" s="3"/>
      <c r="K22" s="3"/>
      <c r="L22" s="24"/>
      <c r="M22" s="24"/>
      <c r="N22" s="24"/>
      <c r="O22" s="27" t="s">
        <v>27</v>
      </c>
      <c r="P22" s="27" t="s">
        <v>27</v>
      </c>
      <c r="Q22" s="27" t="s">
        <v>27</v>
      </c>
      <c r="R22" s="29" t="s">
        <v>27</v>
      </c>
      <c r="S22" s="29" t="s">
        <v>27</v>
      </c>
      <c r="T22" s="29" t="s">
        <v>27</v>
      </c>
      <c r="U22" s="30" t="s">
        <v>27</v>
      </c>
      <c r="V22" s="31"/>
      <c r="W22" s="32"/>
    </row>
    <row r="23" spans="1:23" ht="69.75" customHeight="1">
      <c r="A23" s="11">
        <v>14</v>
      </c>
      <c r="B23" s="34" t="s">
        <v>89</v>
      </c>
      <c r="C23" s="3" t="s">
        <v>58</v>
      </c>
      <c r="D23" s="3" t="s">
        <v>59</v>
      </c>
      <c r="E23" s="28" t="s">
        <v>90</v>
      </c>
      <c r="F23" s="28" t="s">
        <v>91</v>
      </c>
      <c r="G23" s="3"/>
      <c r="H23" s="3"/>
      <c r="I23" s="3"/>
      <c r="J23" s="3"/>
      <c r="K23" s="3"/>
      <c r="L23" s="24"/>
      <c r="M23" s="27" t="s">
        <v>27</v>
      </c>
      <c r="N23" s="27" t="s">
        <v>27</v>
      </c>
      <c r="O23" s="27" t="s">
        <v>27</v>
      </c>
      <c r="P23" s="24"/>
      <c r="Q23" s="24"/>
      <c r="R23" s="32"/>
      <c r="S23" s="32"/>
      <c r="T23" s="32"/>
      <c r="U23" s="31"/>
      <c r="V23" s="31"/>
      <c r="W23" s="32"/>
    </row>
    <row r="24" spans="1:23" ht="69.75" customHeight="1">
      <c r="A24" s="11">
        <v>15</v>
      </c>
      <c r="B24" s="33" t="s">
        <v>92</v>
      </c>
      <c r="C24" s="21" t="s">
        <v>93</v>
      </c>
      <c r="D24" s="3" t="s">
        <v>94</v>
      </c>
      <c r="E24" s="28" t="s">
        <v>95</v>
      </c>
      <c r="F24" s="28" t="s">
        <v>96</v>
      </c>
      <c r="G24" s="3"/>
      <c r="H24" s="3"/>
      <c r="I24" s="3"/>
      <c r="J24" s="3"/>
      <c r="K24" s="3"/>
      <c r="L24" s="24"/>
      <c r="M24" s="24"/>
      <c r="N24" s="24"/>
      <c r="O24" s="24"/>
      <c r="P24" s="27" t="s">
        <v>27</v>
      </c>
      <c r="Q24" s="24"/>
      <c r="R24" s="32"/>
      <c r="S24" s="32"/>
      <c r="T24" s="32"/>
      <c r="U24" s="31"/>
      <c r="V24" s="31"/>
      <c r="W24" s="32"/>
    </row>
    <row r="25" spans="1:23" ht="120.75" customHeight="1">
      <c r="A25" s="11">
        <v>16</v>
      </c>
      <c r="B25" s="34" t="s">
        <v>97</v>
      </c>
      <c r="C25" s="20" t="s">
        <v>98</v>
      </c>
      <c r="D25" s="3" t="s">
        <v>99</v>
      </c>
      <c r="E25" s="28">
        <v>45056</v>
      </c>
      <c r="F25" s="28" t="s">
        <v>95</v>
      </c>
      <c r="G25" s="3"/>
      <c r="H25" s="3"/>
      <c r="I25" s="3"/>
      <c r="J25" s="3"/>
      <c r="K25" s="3"/>
      <c r="L25" s="24"/>
      <c r="M25" s="24"/>
      <c r="N25" s="27" t="s">
        <v>27</v>
      </c>
      <c r="O25" s="27" t="s">
        <v>27</v>
      </c>
      <c r="P25" s="27" t="s">
        <v>27</v>
      </c>
      <c r="Q25" s="24"/>
      <c r="R25" s="32"/>
      <c r="S25" s="32"/>
      <c r="T25" s="32"/>
      <c r="U25" s="31"/>
      <c r="V25" s="31"/>
      <c r="W25" s="32"/>
    </row>
    <row r="26" spans="1:23" ht="99" customHeight="1">
      <c r="A26" s="11">
        <v>17</v>
      </c>
      <c r="B26" s="35" t="s">
        <v>100</v>
      </c>
      <c r="C26" s="23" t="s">
        <v>101</v>
      </c>
      <c r="D26" s="3" t="s">
        <v>102</v>
      </c>
      <c r="E26" s="28" t="s">
        <v>95</v>
      </c>
      <c r="F26" s="28" t="s">
        <v>103</v>
      </c>
      <c r="G26" s="3"/>
      <c r="H26" s="3"/>
      <c r="I26" s="3" t="s">
        <v>104</v>
      </c>
      <c r="J26" s="3"/>
      <c r="K26" s="3"/>
      <c r="L26" s="24"/>
      <c r="M26" s="24"/>
      <c r="N26" s="24"/>
      <c r="O26" s="24"/>
      <c r="P26" s="27" t="s">
        <v>27</v>
      </c>
      <c r="Q26" s="24"/>
      <c r="R26" s="32"/>
      <c r="S26" s="32"/>
      <c r="T26" s="32"/>
      <c r="U26" s="31"/>
      <c r="V26" s="31"/>
      <c r="W26" s="32"/>
    </row>
    <row r="27" spans="1:23" ht="78.75" customHeight="1">
      <c r="A27" s="11">
        <v>18</v>
      </c>
      <c r="B27" s="34" t="s">
        <v>105</v>
      </c>
      <c r="C27" s="19" t="s">
        <v>106</v>
      </c>
      <c r="D27" s="3" t="s">
        <v>107</v>
      </c>
      <c r="E27" s="28" t="s">
        <v>108</v>
      </c>
      <c r="F27" s="28" t="s">
        <v>109</v>
      </c>
      <c r="G27" s="3"/>
      <c r="H27" s="3"/>
      <c r="I27" s="3"/>
      <c r="J27" s="3"/>
      <c r="K27" s="3"/>
      <c r="L27" s="24"/>
      <c r="M27" s="24"/>
      <c r="N27" s="24"/>
      <c r="O27" s="24"/>
      <c r="P27" s="24"/>
      <c r="Q27" s="27" t="s">
        <v>27</v>
      </c>
      <c r="R27" s="32"/>
      <c r="S27" s="32"/>
      <c r="T27" s="32"/>
      <c r="U27" s="31"/>
      <c r="V27" s="31"/>
      <c r="W27" s="32"/>
    </row>
    <row r="28" spans="1:23" ht="69.75" customHeight="1">
      <c r="A28" s="11">
        <v>19</v>
      </c>
      <c r="B28" s="34" t="s">
        <v>110</v>
      </c>
      <c r="C28" s="3" t="s">
        <v>58</v>
      </c>
      <c r="D28" s="3" t="s">
        <v>59</v>
      </c>
      <c r="E28" s="28" t="s">
        <v>111</v>
      </c>
      <c r="F28" s="28">
        <v>44996</v>
      </c>
      <c r="G28" s="3"/>
      <c r="H28" s="3"/>
      <c r="I28" s="3"/>
      <c r="J28" s="3"/>
      <c r="K28" s="3"/>
      <c r="L28" s="24"/>
      <c r="M28" s="24"/>
      <c r="N28" s="24"/>
      <c r="O28" s="24"/>
      <c r="P28" s="24"/>
      <c r="Q28" s="24"/>
      <c r="R28" s="29" t="s">
        <v>27</v>
      </c>
      <c r="S28" s="32"/>
      <c r="T28" s="32"/>
      <c r="U28" s="31"/>
      <c r="V28" s="31"/>
      <c r="W28" s="32"/>
    </row>
    <row r="29" spans="1:23" ht="69.75" customHeight="1">
      <c r="A29" s="11">
        <v>20</v>
      </c>
      <c r="B29" s="34" t="s">
        <v>112</v>
      </c>
      <c r="C29" s="25" t="s">
        <v>113</v>
      </c>
      <c r="D29" s="3" t="s">
        <v>83</v>
      </c>
      <c r="E29" s="28" t="s">
        <v>114</v>
      </c>
      <c r="F29" s="28" t="s">
        <v>115</v>
      </c>
      <c r="G29" s="3"/>
      <c r="H29" s="3"/>
      <c r="I29" s="3"/>
      <c r="J29" s="3"/>
      <c r="K29" s="3"/>
      <c r="L29" s="24"/>
      <c r="M29" s="24"/>
      <c r="N29" s="24"/>
      <c r="O29" s="24"/>
      <c r="P29" s="24"/>
      <c r="Q29" s="24"/>
      <c r="R29" s="32"/>
      <c r="S29" s="32"/>
      <c r="T29" s="29" t="s">
        <v>27</v>
      </c>
      <c r="U29" s="30" t="s">
        <v>27</v>
      </c>
      <c r="V29" s="31"/>
      <c r="W29" s="32"/>
    </row>
    <row r="30" spans="1:23" ht="69.75" customHeight="1">
      <c r="A30" s="11">
        <v>21</v>
      </c>
      <c r="B30" s="34" t="s">
        <v>116</v>
      </c>
      <c r="C30" s="3" t="s">
        <v>58</v>
      </c>
      <c r="D30" s="3" t="s">
        <v>117</v>
      </c>
      <c r="E30" s="28">
        <v>44938</v>
      </c>
      <c r="F30" s="28">
        <v>45028</v>
      </c>
      <c r="G30" s="3"/>
      <c r="H30" s="3"/>
      <c r="I30" s="3"/>
      <c r="J30" s="3"/>
      <c r="K30" s="3"/>
      <c r="L30" s="24"/>
      <c r="M30" s="24"/>
      <c r="N30" s="24"/>
      <c r="O30" s="24"/>
      <c r="P30" s="24"/>
      <c r="Q30" s="24"/>
      <c r="R30" s="32"/>
      <c r="S30" s="32"/>
      <c r="T30" s="32"/>
      <c r="U30" s="32"/>
      <c r="V30" s="30" t="s">
        <v>27</v>
      </c>
      <c r="W30" s="29" t="s">
        <v>27</v>
      </c>
    </row>
    <row r="31" spans="1:23" ht="69.75" customHeight="1">
      <c r="A31" s="18"/>
      <c r="B31" s="4"/>
      <c r="C31" s="4"/>
      <c r="D31" s="4"/>
      <c r="E31" s="14"/>
      <c r="F31" s="1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23" ht="69.75" customHeight="1">
      <c r="A32" s="18"/>
      <c r="B32" s="4"/>
      <c r="C32" s="38" t="s">
        <v>118</v>
      </c>
      <c r="D32" s="38"/>
      <c r="E32" s="38"/>
      <c r="F32" s="38"/>
      <c r="G32" s="4"/>
      <c r="H32" s="4"/>
      <c r="I32" s="37"/>
      <c r="J32" s="4"/>
      <c r="K32" s="4"/>
      <c r="L32" s="4"/>
      <c r="M32" s="4"/>
      <c r="N32" s="4"/>
      <c r="O32" s="4"/>
      <c r="P32" s="4"/>
      <c r="Q32" s="4"/>
    </row>
    <row r="33" spans="2:17" ht="69.75" customHeight="1">
      <c r="B33" s="4"/>
      <c r="C33" s="4"/>
      <c r="D33" s="4"/>
      <c r="E33" s="14"/>
      <c r="F33" s="1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2:17" ht="69.75" customHeight="1">
      <c r="B34" s="4"/>
      <c r="C34" s="4"/>
      <c r="D34" s="4"/>
      <c r="E34" s="14"/>
      <c r="F34" s="1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2:17" ht="69.75" customHeight="1">
      <c r="B35" s="4"/>
      <c r="C35" s="4"/>
      <c r="D35" s="4"/>
      <c r="E35" s="14"/>
      <c r="F35" s="1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2:17" ht="69.75" customHeight="1">
      <c r="B36" s="4"/>
      <c r="C36" s="4"/>
      <c r="D36" s="4"/>
      <c r="E36" s="14"/>
      <c r="F36" s="1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2:17" ht="69.75" customHeight="1">
      <c r="B37" s="4"/>
      <c r="C37" s="4"/>
      <c r="D37" s="4"/>
      <c r="E37" s="14"/>
      <c r="F37" s="1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2:17" ht="69.75" customHeight="1">
      <c r="B38" s="4"/>
      <c r="C38" s="4"/>
      <c r="D38" s="4"/>
      <c r="E38" s="14"/>
      <c r="F38" s="1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2:17" ht="69.75" customHeight="1">
      <c r="B39" s="4"/>
      <c r="C39" s="4"/>
      <c r="D39" s="4"/>
      <c r="E39" s="14"/>
      <c r="F39" s="1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2:17" ht="69.75" customHeight="1">
      <c r="B40" s="4"/>
      <c r="C40" s="4"/>
      <c r="D40" s="4"/>
      <c r="E40" s="14"/>
      <c r="F40" s="1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2:17" ht="69.75" customHeight="1">
      <c r="B41" s="4"/>
      <c r="C41" s="4"/>
      <c r="D41" s="4"/>
      <c r="E41" s="14"/>
      <c r="F41" s="1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2:17" ht="69.75" customHeight="1">
      <c r="B42" s="4"/>
      <c r="C42" s="4"/>
      <c r="D42" s="4"/>
      <c r="E42" s="14"/>
      <c r="F42" s="1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2:17" ht="69.75" customHeight="1">
      <c r="B43" s="4"/>
      <c r="C43" s="4"/>
      <c r="D43" s="4"/>
      <c r="E43" s="14"/>
      <c r="F43" s="1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2:17" ht="69.75" customHeight="1">
      <c r="B44" s="4"/>
      <c r="C44" s="4"/>
      <c r="D44" s="4"/>
      <c r="E44" s="14"/>
      <c r="F44" s="1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2:17" ht="69.75" customHeight="1">
      <c r="B45" s="4"/>
      <c r="C45" s="4"/>
      <c r="D45" s="4"/>
      <c r="E45" s="14"/>
      <c r="F45" s="1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2:17" ht="69.75" customHeight="1">
      <c r="B46" s="4"/>
      <c r="C46" s="4"/>
      <c r="D46" s="4"/>
      <c r="E46" s="14"/>
      <c r="F46" s="1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2:17" ht="69.75" customHeight="1">
      <c r="B47" s="4"/>
      <c r="C47" s="4"/>
      <c r="D47" s="4"/>
      <c r="E47" s="14"/>
      <c r="F47" s="1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2:17" ht="18.75">
      <c r="B48" s="4"/>
      <c r="C48" s="4"/>
      <c r="D48" s="4"/>
      <c r="E48" s="14"/>
      <c r="F48" s="1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</sheetData>
  <mergeCells count="30">
    <mergeCell ref="A2:W2"/>
    <mergeCell ref="A5:A7"/>
    <mergeCell ref="B5:B7"/>
    <mergeCell ref="B8:B9"/>
    <mergeCell ref="A11:W11"/>
    <mergeCell ref="J3:J4"/>
    <mergeCell ref="K3:K4"/>
    <mergeCell ref="L3:L4"/>
    <mergeCell ref="M3:M4"/>
    <mergeCell ref="A16:A17"/>
    <mergeCell ref="N3:N4"/>
    <mergeCell ref="O3:O4"/>
    <mergeCell ref="P3:P4"/>
    <mergeCell ref="Q3:Q4"/>
    <mergeCell ref="B16:B17"/>
    <mergeCell ref="B3:B4"/>
    <mergeCell ref="A3:A4"/>
    <mergeCell ref="G3:G4"/>
    <mergeCell ref="H3:H4"/>
    <mergeCell ref="E3:E4"/>
    <mergeCell ref="F3:F4"/>
    <mergeCell ref="I3:I4"/>
    <mergeCell ref="C32:F32"/>
    <mergeCell ref="T3:T4"/>
    <mergeCell ref="U3:U4"/>
    <mergeCell ref="V3:V4"/>
    <mergeCell ref="W3:W4"/>
    <mergeCell ref="R3:R4"/>
    <mergeCell ref="S3:S4"/>
    <mergeCell ref="A21:W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7153-1211-4F78-A9A9-B6F0DDD838EE}">
  <dimension ref="A1:A3"/>
  <sheetViews>
    <sheetView workbookViewId="0"/>
  </sheetViews>
  <sheetFormatPr defaultRowHeight="15"/>
  <sheetData>
    <row r="1" spans="1:1">
      <c r="A1" s="1" t="s">
        <v>119</v>
      </c>
    </row>
    <row r="2" spans="1:1">
      <c r="A2" s="1" t="s">
        <v>120</v>
      </c>
    </row>
    <row r="3" spans="1:1">
      <c r="A3" s="1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2023-08-22T00:16:20Z</dcterms:modified>
  <cp:category/>
  <cp:contentStatus/>
</cp:coreProperties>
</file>