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202300"/>
  <mc:AlternateContent xmlns:mc="http://schemas.openxmlformats.org/markup-compatibility/2006">
    <mc:Choice Requires="x15">
      <x15ac:absPath xmlns:x15ac="http://schemas.microsoft.com/office/spreadsheetml/2010/11/ac" url="https://d.docs.live.net/e9319e276f9409bc/Documents/GitHub/Excel_Projects_Data_Job_Analysis/"/>
    </mc:Choice>
  </mc:AlternateContent>
  <xr:revisionPtr revIDLastSave="338" documentId="8_{771D7469-4FFD-49D8-AEB3-FC2D3482A7AA}" xr6:coauthVersionLast="47" xr6:coauthVersionMax="47" xr10:uidLastSave="{F008127A-441A-4AEF-AFED-82A86BBC1F53}"/>
  <bookViews>
    <workbookView minimized="1" xWindow="1560" yWindow="1560" windowWidth="28800" windowHeight="15345" activeTab="1" xr2:uid="{6F716FE0-A4DF-418B-900B-3408E44BFC15}"/>
  </bookViews>
  <sheets>
    <sheet name="Skill_Job_Analysis" sheetId="16" r:id="rId1"/>
    <sheet name="Salary_Analysis" sheetId="18" r:id="rId2"/>
    <sheet name="Salary_vs_skills" sheetId="17" r:id="rId3"/>
    <sheet name="Skill_Salary_Analysis" sheetId="19" r:id="rId4"/>
  </sheets>
  <definedNames>
    <definedName name="Slicer_job_country1">#N/A</definedName>
    <definedName name="Slicer_job_title_short">#N/A</definedName>
  </definedNames>
  <calcPr calcId="191029"/>
  <pivotCaches>
    <pivotCache cacheId="32" r:id="rId5"/>
    <pivotCache cacheId="35" r:id="rId6"/>
    <pivotCache cacheId="38" r:id="rId7"/>
    <pivotCache cacheId="41" r:id="rId8"/>
  </pivotCaches>
  <extLst>
    <ext xmlns:x14="http://schemas.microsoft.com/office/spreadsheetml/2009/9/main" uri="{876F7934-8845-4945-9796-88D515C7AA90}">
      <x14:pivotCaches>
        <pivotCache cacheId="4" r:id="rId9"/>
        <pivotCache cacheId="5"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<sst xmlns="http://schemas.openxmlformats.org/spreadsheetml/2006/main" count="57" uniqueCount="30">
  <si>
    <t>Senior Data Scientist</t>
  </si>
  <si>
    <t>Data Engineer</t>
  </si>
  <si>
    <t>Senior Data Analyst</t>
  </si>
  <si>
    <t>Machine Learning Engineer</t>
  </si>
  <si>
    <t>Data Scientist</t>
  </si>
  <si>
    <t>Senior Data Engineer</t>
  </si>
  <si>
    <t>Data Analyst</t>
  </si>
  <si>
    <t>Software Engineer</t>
  </si>
  <si>
    <t>Business Analyst</t>
  </si>
  <si>
    <t>Cloud Engineer</t>
  </si>
  <si>
    <t>Grand Total</t>
  </si>
  <si>
    <t>SQL</t>
  </si>
  <si>
    <t>Python</t>
  </si>
  <si>
    <t>Tableau</t>
  </si>
  <si>
    <t>R</t>
  </si>
  <si>
    <t>Excel</t>
  </si>
  <si>
    <t>SAS</t>
  </si>
  <si>
    <t>Skills per job</t>
  </si>
  <si>
    <t>Median Salary</t>
  </si>
  <si>
    <t>Median Salary US</t>
  </si>
  <si>
    <t>Median Salary Non-US</t>
  </si>
  <si>
    <t xml:space="preserve"> </t>
  </si>
  <si>
    <t>Oracle</t>
  </si>
  <si>
    <t>Powerpoint</t>
  </si>
  <si>
    <t>Word</t>
  </si>
  <si>
    <t>Power BI</t>
  </si>
  <si>
    <t>Skill Likelyhood</t>
  </si>
  <si>
    <t>job title</t>
  </si>
  <si>
    <t>skill</t>
  </si>
  <si>
    <t xml:space="preserve"> job 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</si>
</sst>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 \$;\(#,##0\ \$\);#,##0\ \$"/>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xf numFmtId="10" fontId="0" fillId="0" borderId="0" xfId="0" applyNumberFormat="1"/>
  </cellXfs>
  <cellStyles count="1">
    <cellStyle name="Normal" xfId="0" builtinId="0"/>
  </cellStyles>
  <dxfs count="15">
    <dxf>
      <numFmt numFmtId="166" formatCode="_(* #,##0_);_(* \(#,##0\);_(* &quot;-&quot;??_);_(@_)"/>
    </dxf>
    <dxf>
      <numFmt numFmtId="14" formatCode="0.00%"/>
    </dxf>
    <dxf>
      <numFmt numFmtId="13" formatCode="0%"/>
    </dxf>
    <dxf>
      <numFmt numFmtId="166" formatCode="_(* #,##0_);_(* \(#,##0\);_(* &quot;-&quot;??_);_(@_)"/>
    </dxf>
    <dxf>
      <numFmt numFmtId="14" formatCode="0.00%"/>
    </dxf>
    <dxf>
      <numFmt numFmtId="13" formatCode="0%"/>
    </dxf>
    <dxf>
      <numFmt numFmtId="166" formatCode="_(* #,##0_);_(* \(#,##0\);_(* &quot;-&quot;??_);_(@_)"/>
    </dxf>
    <dxf>
      <numFmt numFmtId="14" formatCode="0.00%"/>
    </dxf>
    <dxf>
      <numFmt numFmtId="13" formatCode="0%"/>
    </dxf>
    <dxf>
      <numFmt numFmtId="13" formatCode="0%"/>
    </dxf>
    <dxf>
      <numFmt numFmtId="166" formatCode="_(* #,##0_);_(* \(#,##0\);_(* &quot;-&quot;??_);_(@_)"/>
    </dxf>
    <dxf>
      <numFmt numFmtId="14" formatCode="0.00%"/>
    </dxf>
    <dxf>
      <numFmt numFmtId="13" formatCode="0%"/>
    </dxf>
    <dxf>
      <numFmt numFmtId="14" formatCode="0.00%"/>
    </dxf>
    <dxf>
      <numFmt numFmtId="166"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Tableau</c:v>
                </c:pt>
                <c:pt idx="7">
                  <c:v>Python</c:v>
                </c:pt>
                <c:pt idx="8">
                  <c:v>Excel</c:v>
                </c:pt>
                <c:pt idx="9">
                  <c:v>SQL</c:v>
                </c:pt>
              </c:strCache>
            </c:strRef>
          </c:cat>
          <c:val>
            <c:numRef>
              <c:f>Skill_Job_Analysis!$B$4:$B$14</c:f>
              <c:numCache>
                <c:formatCode>0.00%</c:formatCode>
                <c:ptCount val="10"/>
                <c:pt idx="0">
                  <c:v>6.5479908390589217E-2</c:v>
                </c:pt>
                <c:pt idx="1">
                  <c:v>9.0672496356443893E-2</c:v>
                </c:pt>
                <c:pt idx="2">
                  <c:v>9.775140537164273E-2</c:v>
                </c:pt>
                <c:pt idx="3">
                  <c:v>0.16062877368311471</c:v>
                </c:pt>
                <c:pt idx="4">
                  <c:v>0.16958151155527795</c:v>
                </c:pt>
                <c:pt idx="5">
                  <c:v>0.17489069331667709</c:v>
                </c:pt>
                <c:pt idx="6">
                  <c:v>0.28367686862377678</c:v>
                </c:pt>
                <c:pt idx="7">
                  <c:v>0.28784093275036438</c:v>
                </c:pt>
                <c:pt idx="8">
                  <c:v>0.39964605454924007</c:v>
                </c:pt>
                <c:pt idx="9">
                  <c:v>0.52394336872787839</c:v>
                </c:pt>
              </c:numCache>
            </c:numRef>
          </c:val>
          <c:extLst>
            <c:ext xmlns:c16="http://schemas.microsoft.com/office/drawing/2014/chart" uri="{C3380CC4-5D6E-409C-BE32-E72D297353CC}">
              <c16:uniqueId val="{00000000-29A5-469A-83BE-30584CB5811A}"/>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0434953427079412E-2"/>
          <c:y val="0.15674897119341569"/>
          <c:w val="0.86433643819470596"/>
          <c:h val="0.66496581445837788"/>
        </c:manualLayout>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5.4054054054054057E-2"/>
                  <c:y val="9.8765432098765427E-2"/>
                </c:manualLayout>
              </c:layout>
              <c:tx>
                <c:rich>
                  <a:bodyPr/>
                  <a:lstStyle/>
                  <a:p>
                    <a:fld id="{8EB54B95-1781-4000-8199-C028084385F4}" type="CELLRANGE">
                      <a:rPr lang="en-US"/>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9035-4B89-B08C-D4891E6592F7}"/>
                </c:ext>
              </c:extLst>
            </c:dLbl>
            <c:dLbl>
              <c:idx val="1"/>
              <c:layout>
                <c:manualLayout>
                  <c:x val="-7.0686070686070843E-2"/>
                  <c:y val="-5.3497942386831296E-2"/>
                </c:manualLayout>
              </c:layout>
              <c:tx>
                <c:rich>
                  <a:bodyPr/>
                  <a:lstStyle/>
                  <a:p>
                    <a:fld id="{26D2ECDC-654C-4C97-B7FC-E1BDDAD874FD}" type="CELLRANGE">
                      <a:rPr lang="en-US"/>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9035-4B89-B08C-D4891E6592F7}"/>
                </c:ext>
              </c:extLst>
            </c:dLbl>
            <c:dLbl>
              <c:idx val="2"/>
              <c:layout>
                <c:manualLayout>
                  <c:x val="1.4553014553014477E-2"/>
                  <c:y val="1.6460905349794164E-2"/>
                </c:manualLayout>
              </c:layout>
              <c:tx>
                <c:rich>
                  <a:bodyPr/>
                  <a:lstStyle/>
                  <a:p>
                    <a:fld id="{306F232F-5C2D-48F7-BCB7-D55E4BAB8781}" type="CELLRANGE">
                      <a:rPr lang="en-US"/>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9035-4B89-B08C-D4891E6592F7}"/>
                </c:ext>
              </c:extLst>
            </c:dLbl>
            <c:dLbl>
              <c:idx val="3"/>
              <c:tx>
                <c:rich>
                  <a:bodyPr/>
                  <a:lstStyle/>
                  <a:p>
                    <a:fld id="{9A434235-79D3-4B8B-8BD3-210C82869ACF}" type="CELLRANGE">
                      <a:rPr lang="en-CA"/>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9035-4B89-B08C-D4891E6592F7}"/>
                </c:ext>
              </c:extLst>
            </c:dLbl>
            <c:dLbl>
              <c:idx val="4"/>
              <c:tx>
                <c:rich>
                  <a:bodyPr/>
                  <a:lstStyle/>
                  <a:p>
                    <a:fld id="{D408DEAB-BA14-45DC-9EC8-7CE578BE6FDC}" type="CELLRANGE">
                      <a:rPr lang="en-CA"/>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9035-4B89-B08C-D4891E6592F7}"/>
                </c:ext>
              </c:extLst>
            </c:dLbl>
            <c:dLbl>
              <c:idx val="5"/>
              <c:layout>
                <c:manualLayout>
                  <c:x val="1.8711018711018712E-2"/>
                  <c:y val="-0.12345679012345678"/>
                </c:manualLayout>
              </c:layout>
              <c:tx>
                <c:rich>
                  <a:bodyPr/>
                  <a:lstStyle/>
                  <a:p>
                    <a:fld id="{2F528123-A2A2-4368-B7B2-95798F57F1D9}" type="CELLRANGE">
                      <a:rPr lang="en-US"/>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9035-4B89-B08C-D4891E6592F7}"/>
                </c:ext>
              </c:extLst>
            </c:dLbl>
            <c:dLbl>
              <c:idx val="6"/>
              <c:layout>
                <c:manualLayout>
                  <c:x val="-5.8212058212058215E-2"/>
                  <c:y val="-0.11522633744855974"/>
                </c:manualLayout>
              </c:layout>
              <c:tx>
                <c:rich>
                  <a:bodyPr/>
                  <a:lstStyle/>
                  <a:p>
                    <a:fld id="{ED6D3933-0314-40A8-B9F3-B78DF128E472}" type="CELLRANGE">
                      <a:rPr lang="en-US"/>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9035-4B89-B08C-D4891E6592F7}"/>
                </c:ext>
              </c:extLst>
            </c:dLbl>
            <c:dLbl>
              <c:idx val="7"/>
              <c:layout>
                <c:manualLayout>
                  <c:x val="0"/>
                  <c:y val="-4.9382716049382866E-2"/>
                </c:manualLayout>
              </c:layout>
              <c:tx>
                <c:rich>
                  <a:bodyPr/>
                  <a:lstStyle/>
                  <a:p>
                    <a:fld id="{91B6D2FB-8518-439A-AAE6-A19DF4B11A8B}" type="CELLRANGE">
                      <a:rPr lang="en-US"/>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9035-4B89-B08C-D4891E6592F7}"/>
                </c:ext>
              </c:extLst>
            </c:dLbl>
            <c:dLbl>
              <c:idx val="8"/>
              <c:layout>
                <c:manualLayout>
                  <c:x val="-9.5634095634095653E-2"/>
                  <c:y val="-0.10699588477366255"/>
                </c:manualLayout>
              </c:layout>
              <c:tx>
                <c:rich>
                  <a:bodyPr/>
                  <a:lstStyle/>
                  <a:p>
                    <a:fld id="{86FC123E-FF58-4E13-82F4-C5FC74570944}" type="CELLRANGE">
                      <a:rPr lang="en-US"/>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9035-4B89-B08C-D4891E6592F7}"/>
                </c:ext>
              </c:extLst>
            </c:dLbl>
            <c:dLbl>
              <c:idx val="9"/>
              <c:tx>
                <c:rich>
                  <a:bodyPr/>
                  <a:lstStyle/>
                  <a:p>
                    <a:fld id="{8AA51D05-AF17-4AE6-A4EF-C25DB50DCB92}" type="CELLRANGE">
                      <a:rPr lang="en-CA"/>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9035-4B89-B08C-D4891E6592F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9035-4B89-B08C-D4891E6592F7}"/>
            </c:ext>
          </c:extLst>
        </c:ser>
        <c:dLbls>
          <c:showLegendKey val="0"/>
          <c:showVal val="0"/>
          <c:showCatName val="0"/>
          <c:showSerName val="0"/>
          <c:showPercent val="0"/>
          <c:showBubbleSize val="0"/>
        </c:dLbls>
        <c:axId val="50645904"/>
        <c:axId val="50646384"/>
      </c:scatterChart>
      <c:valAx>
        <c:axId val="5064590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46384"/>
        <c:crosses val="autoZero"/>
        <c:crossBetween val="midCat"/>
      </c:valAx>
      <c:valAx>
        <c:axId val="50646384"/>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Average Skills Required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4590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[project_2.xlsx]Skill_Salary_Analysis!PivotTable1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Skill_Salary_Analysis!$B$2:$B$12</c:f>
              <c:numCache>
                <c:formatCode>#\ ##0\ \$;\(#\ ##0\ \$\);#\ ##0\ \$</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A01-4748-BA9F-F105D65A23BF}"/>
            </c:ext>
          </c:extLst>
        </c:ser>
        <c:dLbls>
          <c:showLegendKey val="0"/>
          <c:showVal val="0"/>
          <c:showCatName val="0"/>
          <c:showSerName val="0"/>
          <c:showPercent val="0"/>
          <c:showBubbleSize val="0"/>
        </c:dLbls>
        <c:gapWidth val="219"/>
        <c:axId val="1764536144"/>
        <c:axId val="1764539024"/>
      </c:barChart>
      <c:lineChart>
        <c:grouping val="standard"/>
        <c:varyColors val="0"/>
        <c:ser>
          <c:idx val="1"/>
          <c:order val="1"/>
          <c:tx>
            <c:strRef>
              <c:f>Skill_Salary_Analysis!$C$1</c:f>
              <c:strCache>
                <c:ptCount val="1"/>
                <c:pt idx="0">
                  <c:v>Skill Likelyhood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Skill_Salary_Analysis!$C$2:$C$12</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A01-4748-BA9F-F105D65A23BF}"/>
            </c:ext>
          </c:extLst>
        </c:ser>
        <c:dLbls>
          <c:showLegendKey val="0"/>
          <c:showVal val="0"/>
          <c:showCatName val="0"/>
          <c:showSerName val="0"/>
          <c:showPercent val="0"/>
          <c:showBubbleSize val="0"/>
        </c:dLbls>
        <c:marker val="1"/>
        <c:smooth val="0"/>
        <c:axId val="540896799"/>
        <c:axId val="540895359"/>
      </c:lineChart>
      <c:catAx>
        <c:axId val="176453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539024"/>
        <c:crosses val="autoZero"/>
        <c:auto val="1"/>
        <c:lblAlgn val="ctr"/>
        <c:lblOffset val="100"/>
        <c:noMultiLvlLbl val="0"/>
      </c:catAx>
      <c:valAx>
        <c:axId val="17645390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Median Hourly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quot;$&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536144"/>
        <c:crosses val="autoZero"/>
        <c:crossBetween val="between"/>
      </c:valAx>
      <c:valAx>
        <c:axId val="54089535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Skill Likelyhood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896799"/>
        <c:crosses val="max"/>
        <c:crossBetween val="between"/>
      </c:valAx>
      <c:catAx>
        <c:axId val="540896799"/>
        <c:scaling>
          <c:orientation val="minMax"/>
        </c:scaling>
        <c:delete val="1"/>
        <c:axPos val="b"/>
        <c:numFmt formatCode="General" sourceLinked="1"/>
        <c:majorTickMark val="out"/>
        <c:minorTickMark val="none"/>
        <c:tickLblPos val="nextTo"/>
        <c:crossAx val="540895359"/>
        <c:crosses val="autoZero"/>
        <c:auto val="1"/>
        <c:lblAlgn val="ctr"/>
        <c:lblOffset val="100"/>
        <c:noMultiLvlLbl val="0"/>
      </c:catAx>
      <c:spPr>
        <a:noFill/>
        <a:ln>
          <a:noFill/>
        </a:ln>
        <a:effectLst/>
      </c:spPr>
    </c:plotArea>
    <c:legend>
      <c:legendPos val="tr"/>
      <c:layout>
        <c:manualLayout>
          <c:xMode val="edge"/>
          <c:yMode val="edge"/>
          <c:x val="0.73968338342565243"/>
          <c:y val="1.8696046016052868E-2"/>
          <c:w val="0.13216097987751529"/>
          <c:h val="0.1239677739549326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577850</xdr:colOff>
      <xdr:row>0</xdr:row>
      <xdr:rowOff>50800</xdr:rowOff>
    </xdr:from>
    <xdr:to>
      <xdr:col>7</xdr:col>
      <xdr:colOff>577850</xdr:colOff>
      <xdr:row>14</xdr:row>
      <xdr:rowOff>92072</xdr:rowOff>
    </xdr:to>
    <mc:AlternateContent xmlns:mc="http://schemas.openxmlformats.org/markup-compatibility/2006" xmlns:a14="http://schemas.microsoft.com/office/drawing/2010/main">
      <mc:Choice Requires="a14">
        <xdr:graphicFrame macro="">
          <xdr:nvGraphicFramePr>
            <xdr:cNvPr id="2" name="Job Country">
              <a:extLst>
                <a:ext uri="{FF2B5EF4-FFF2-40B4-BE49-F238E27FC236}">
                  <a16:creationId xmlns:a16="http://schemas.microsoft.com/office/drawing/2014/main" id="{53F07C21-13F1-7406-5C91-0F7C72FB707E}"/>
                </a:ext>
              </a:extLst>
            </xdr:cNvPr>
            <xdr:cNvGraphicFramePr/>
          </xdr:nvGraphicFramePr>
          <xdr:xfrm>
            <a:off x="0" y="0"/>
            <a:ext cx="0" cy="0"/>
          </xdr:xfrm>
          <a:graphic>
            <a:graphicData uri="http://schemas.microsoft.com/office/drawing/2010/slicer">
              <sle:slicer xmlns:sle="http://schemas.microsoft.com/office/drawing/2010/slicer" name="Job Country"/>
            </a:graphicData>
          </a:graphic>
        </xdr:graphicFrame>
      </mc:Choice>
      <mc:Fallback xmlns="">
        <xdr:sp macro="" textlink="">
          <xdr:nvSpPr>
            <xdr:cNvPr id="0" name=""/>
            <xdr:cNvSpPr>
              <a:spLocks noTextEdit="1"/>
            </xdr:cNvSpPr>
          </xdr:nvSpPr>
          <xdr:spPr>
            <a:xfrm>
              <a:off x="5467350" y="50800"/>
              <a:ext cx="1828800" cy="261937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50800</xdr:colOff>
      <xdr:row>0</xdr:row>
      <xdr:rowOff>0</xdr:rowOff>
    </xdr:from>
    <xdr:to>
      <xdr:col>14</xdr:col>
      <xdr:colOff>142875</xdr:colOff>
      <xdr:row>21</xdr:row>
      <xdr:rowOff>0</xdr:rowOff>
    </xdr:to>
    <xdr:graphicFrame macro="">
      <xdr:nvGraphicFramePr>
        <xdr:cNvPr id="2" name="Chart 1">
          <a:extLst>
            <a:ext uri="{FF2B5EF4-FFF2-40B4-BE49-F238E27FC236}">
              <a16:creationId xmlns:a16="http://schemas.microsoft.com/office/drawing/2014/main" id="{C892197F-F943-654E-6A06-884047FAE5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504825</xdr:colOff>
      <xdr:row>1</xdr:row>
      <xdr:rowOff>142875</xdr:rowOff>
    </xdr:from>
    <xdr:to>
      <xdr:col>17</xdr:col>
      <xdr:colOff>230505</xdr:colOff>
      <xdr:row>15</xdr:row>
      <xdr:rowOff>162560</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C16029D2-0279-4714-B548-070D4549F891}"/>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782300" y="333375"/>
              <a:ext cx="1554480" cy="268668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228600</xdr:colOff>
      <xdr:row>1</xdr:row>
      <xdr:rowOff>95250</xdr:rowOff>
    </xdr:from>
    <xdr:to>
      <xdr:col>16</xdr:col>
      <xdr:colOff>563880</xdr:colOff>
      <xdr:row>15</xdr:row>
      <xdr:rowOff>114935</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77CCA525-0A5E-4ECC-BEE9-48A42A4DFCE3}"/>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0572750" y="285750"/>
              <a:ext cx="1554480" cy="268668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102870</xdr:colOff>
      <xdr:row>1</xdr:row>
      <xdr:rowOff>104775</xdr:rowOff>
    </xdr:from>
    <xdr:to>
      <xdr:col>19</xdr:col>
      <xdr:colOff>438150</xdr:colOff>
      <xdr:row>15</xdr:row>
      <xdr:rowOff>124460</xdr:rowOff>
    </xdr:to>
    <mc:AlternateContent xmlns:mc="http://schemas.openxmlformats.org/markup-compatibility/2006" xmlns:a14="http://schemas.microsoft.com/office/drawing/2010/main">
      <mc:Choice Requires="a14">
        <xdr:graphicFrame macro="">
          <xdr:nvGraphicFramePr>
            <xdr:cNvPr id="3" name="job_country 1">
              <a:extLst>
                <a:ext uri="{FF2B5EF4-FFF2-40B4-BE49-F238E27FC236}">
                  <a16:creationId xmlns:a16="http://schemas.microsoft.com/office/drawing/2014/main" id="{479B9F4C-36E7-4C86-BC31-74328E2AC213}"/>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12275820" y="295275"/>
              <a:ext cx="1554480" cy="268668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247650</xdr:colOff>
      <xdr:row>1</xdr:row>
      <xdr:rowOff>152399</xdr:rowOff>
    </xdr:from>
    <xdr:to>
      <xdr:col>13</xdr:col>
      <xdr:colOff>190500</xdr:colOff>
      <xdr:row>19</xdr:row>
      <xdr:rowOff>180975</xdr:rowOff>
    </xdr:to>
    <xdr:graphicFrame macro="">
      <xdr:nvGraphicFramePr>
        <xdr:cNvPr id="4" name="Chart 3">
          <a:extLst>
            <a:ext uri="{FF2B5EF4-FFF2-40B4-BE49-F238E27FC236}">
              <a16:creationId xmlns:a16="http://schemas.microsoft.com/office/drawing/2014/main" id="{9E841416-473F-E93D-F81D-EB63053D09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a Kleinbaum Labelle" refreshedDate="45891.633360416665" backgroundQuery="1" createdVersion="8" refreshedVersion="8" minRefreshableVersion="3" recordCount="0" supportSubquery="1" supportAdvancedDrill="1" xr:uid="{323F6034-9EB7-4401-AD67-D5D0B17963D7}">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Skills]" caption="Median Salary- Skills" measure="1" displayFolder="" measureGroup="data_jobs_skills" count="0"/>
    <cacheHierarchy uniqueName="[Measures].[Skill Likelyhood]" caption="Skill Likely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a Kleinbaum Labelle" refreshedDate="45891.633360995373" backgroundQuery="1" createdVersion="8" refreshedVersion="8" minRefreshableVersion="3" recordCount="0" supportSubquery="1" supportAdvancedDrill="1" xr:uid="{44C9851C-9384-4B90-B4C0-86430742A2CC}">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yhood]" caption="Skill Likely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a Kleinbaum Labelle" refreshedDate="45891.633362384258" backgroundQuery="1" createdVersion="8" refreshedVersion="8" minRefreshableVersion="3" recordCount="0" supportSubquery="1" supportAdvancedDrill="1" xr:uid="{2A6966BF-9B95-425C-9312-09B0F31843D3}">
  <cacheSource type="external" connectionId="3"/>
  <cacheFields count="5">
    <cacheField name="[Measures].[Median Salary- Skills]" caption="Median Salary- Skills" numFmtId="0" hierarchy="29" level="32767"/>
    <cacheField name="[data_jobs_skills].[job_skills].[job_skills]" caption="job_skills" numFmtId="0" hierarchy="21" level="1">
      <sharedItems count="10">
        <s v="Excel"/>
        <s v="Oracle"/>
        <s v="Power BI"/>
        <s v="Powerpoint"/>
        <s v="Python"/>
        <s v="R"/>
        <s v="SAS"/>
        <s v="SQL"/>
        <s v="Tableau"/>
        <s v="Word"/>
      </sharedItems>
    </cacheField>
    <cacheField name="[Measures].[Skill Likelyhood]" caption="Skill Likely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1"/>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oneField="1">
      <fieldsUsage count="1">
        <fieldUsage x="0"/>
      </fieldsUsage>
    </cacheHierarchy>
    <cacheHierarchy uniqueName="[Measures].[Skill Likelyhood]" caption="Skill Likely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a Kleinbaum Labelle" refreshedDate="45891.633362962966"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yhood]" caption="Skill Likely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yhood]" caption="Skill Likely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a Kleinbaum Labelle" refreshedDate="45848.487754282411" backgroundQuery="1" createdVersion="3" refreshedVersion="8" minRefreshableVersion="3" recordCount="0" supportSubquery="1" supportAdvancedDrill="1" xr:uid="{BDD1B80A-494B-45F0-99EB-36B2C0BC1827}">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27546528"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a Kleinbaum Labelle" refreshedDate="45848.487765162034" backgroundQuery="1" createdVersion="3" refreshedVersion="8" minRefreshableVersion="3" recordCount="0" supportSubquery="1" supportAdvancedDrill="1" xr:uid="{52A4E81C-7C58-4890-AFBF-E12BDAD95A96}">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910212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41"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rowHeaderCaption="skill">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8"/>
    </i>
    <i>
      <x v="4"/>
    </i>
    <i>
      <x/>
    </i>
    <i>
      <x v="7"/>
    </i>
    <i t="grand">
      <x/>
    </i>
  </rowItems>
  <colItems count="1">
    <i/>
  </colItems>
  <dataFields count="1">
    <dataField fld="3" subtotal="count" baseField="0" baseItem="0" numFmtId="10"/>
  </dataFields>
  <formats count="2">
    <format dxfId="14">
      <pivotArea outline="0" collapsedLevelsAreSubtotals="1" fieldPosition="0"/>
    </format>
    <format dxfId="13">
      <pivotArea outline="0" fieldPosition="0">
        <references count="1">
          <reference field="4294967294" count="1">
            <x v="0"/>
          </reference>
        </references>
      </pivotArea>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221708-E9A2-4343-985A-62D5CE9BB81C}" name="PivotTable4" cacheId="32" applyNumberFormats="0" applyBorderFormats="0" applyFontFormats="0" applyPatternFormats="0" applyAlignmentFormats="0" applyWidthHeightFormats="1" dataCaption="Values" tag="5ddf39b0-3e36-4991-91fe-713a0105d678" updatedVersion="8" minRefreshableVersion="3" useAutoFormatting="1" itemPrintTitles="1" createdVersion="8" indent="0" outline="1" outlineData="1" multipleFieldFilters="0" rowHeaderCaption=" job title">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E6C4BF-ADF8-4071-8A4C-4731A20677A3}" name="PivotTable1" cacheId="35" applyNumberFormats="0" applyBorderFormats="0" applyFontFormats="0" applyPatternFormats="0" applyAlignmentFormats="0" applyWidthHeightFormats="1" dataCaption="Values" tag="a0d60e50-699c-43d4-aea5-780cb5e3a212" updatedVersion="8" minRefreshableVersion="3" useAutoFormatting="1" itemPrintTitles="1" createdVersion="8" indent="0" outline="1" outlineData="1" multipleFieldFilters="0" rowHeaderCaption="job title">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2A128A-025E-4D6C-B2E1-03DD631CF7BA}" name="PivotTable1" cacheId="38" applyNumberFormats="0" applyBorderFormats="0" applyFontFormats="0" applyPatternFormats="0" applyAlignmentFormats="0" applyWidthHeightFormats="1" dataCaption="Values" tag="4fc40a4f-3e57-4ab0-8de6-1813eb205c9d" updatedVersion="8" minRefreshableVersion="3" useAutoFormatting="1" subtotalHiddenItems="1" itemPrintTitles="1" createdVersion="8" indent="0" outline="1" outlineData="1" multipleFieldFilters="0" chartFormat="11" rowHeaderCaption="skill">
  <location ref="A1:C12" firstHeaderRow="0" firstDataRow="1" firstDataCol="1"/>
  <pivotFields count="5">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v="4"/>
    </i>
    <i>
      <x v="1"/>
    </i>
    <i>
      <x v="8"/>
    </i>
    <i>
      <x v="5"/>
    </i>
    <i>
      <x v="7"/>
    </i>
    <i>
      <x v="2"/>
    </i>
    <i>
      <x v="6"/>
    </i>
    <i>
      <x v="3"/>
    </i>
    <i>
      <x/>
    </i>
    <i>
      <x v="9"/>
    </i>
    <i t="grand">
      <x/>
    </i>
  </rowItems>
  <colFields count="1">
    <field x="-2"/>
  </colFields>
  <colItems count="2">
    <i>
      <x/>
    </i>
    <i i="1">
      <x v="1"/>
    </i>
  </colItems>
  <dataFields count="2">
    <dataField name="Median Salary" fld="0" subtotal="count" baseField="0" baseItem="0"/>
    <dataField fld="2" subtotal="count" baseField="0" baseItem="0" numFmtId="9"/>
  </dataFields>
  <formats count="1">
    <format dxfId="12">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Median Salary"/>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2"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1"/>
  </pivotTables>
  <data>
    <olap pivotCacheId="269102123">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F5384DD2-97B1-4119-89B7-6E8CDD541A3D}" sourceName="[data_jobs_salary].[job_country]">
  <pivotTables>
    <pivotTable tabId="18" name="PivotTable4"/>
    <pivotTable tabId="17" name="PivotTable1"/>
    <pivotTable tabId="19" name="PivotTable1"/>
    <pivotTable tabId="16" name="PivotTable2"/>
  </pivotTables>
  <data>
    <olap pivotCacheId="1427546528">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101"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Country" xr10:uid="{44706AAB-9529-4DE4-8295-57EF81626C25}" cache="Slicer_job_country1" caption="Country" level="1"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B15B8583-D50C-4AAA-B4CE-5D652058CA6C}" cache="Slicer_job_country1" caption="Country" startItem="97"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07220DD1-E07A-46BC-AEB9-D97B281C95CF}" cache="Slicer_job_title_short" caption="Job Title" level="1" rowHeight="234950"/>
  <slicer name="job_country 1" xr10:uid="{20D13864-D8FF-4F88-8B98-3675C1A6474D}" cache="Slicer_job_country1" caption="Country" startItem="103"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F25"/>
  <sheetViews>
    <sheetView showGridLines="0" zoomScaleNormal="100" workbookViewId="0">
      <selection activeCell="D44" sqref="D44"/>
    </sheetView>
  </sheetViews>
  <sheetFormatPr defaultRowHeight="15" x14ac:dyDescent="0.25"/>
  <cols>
    <col min="1" max="1" width="11.28515625" bestFit="1" customWidth="1"/>
    <col min="2" max="2" width="15.28515625" bestFit="1" customWidth="1"/>
  </cols>
  <sheetData>
    <row r="3" spans="1:2" x14ac:dyDescent="0.25">
      <c r="A3" s="1" t="s">
        <v>28</v>
      </c>
      <c r="B3" t="s">
        <v>26</v>
      </c>
    </row>
    <row r="4" spans="1:2" x14ac:dyDescent="0.25">
      <c r="A4" s="2" t="s">
        <v>22</v>
      </c>
      <c r="B4" s="6">
        <v>6.5479908390589217E-2</v>
      </c>
    </row>
    <row r="5" spans="1:2" x14ac:dyDescent="0.25">
      <c r="A5" s="2" t="s">
        <v>23</v>
      </c>
      <c r="B5" s="6">
        <v>9.0672496356443893E-2</v>
      </c>
    </row>
    <row r="6" spans="1:2" x14ac:dyDescent="0.25">
      <c r="A6" s="2" t="s">
        <v>24</v>
      </c>
      <c r="B6" s="6">
        <v>9.775140537164273E-2</v>
      </c>
    </row>
    <row r="7" spans="1:2" x14ac:dyDescent="0.25">
      <c r="A7" s="2" t="s">
        <v>14</v>
      </c>
      <c r="B7" s="6">
        <v>0.16062877368311471</v>
      </c>
    </row>
    <row r="8" spans="1:2" x14ac:dyDescent="0.25">
      <c r="A8" s="2" t="s">
        <v>25</v>
      </c>
      <c r="B8" s="6">
        <v>0.16958151155527795</v>
      </c>
    </row>
    <row r="9" spans="1:2" x14ac:dyDescent="0.25">
      <c r="A9" s="2" t="s">
        <v>16</v>
      </c>
      <c r="B9" s="6">
        <v>0.17489069331667709</v>
      </c>
    </row>
    <row r="10" spans="1:2" x14ac:dyDescent="0.25">
      <c r="A10" s="2" t="s">
        <v>13</v>
      </c>
      <c r="B10" s="6">
        <v>0.28367686862377678</v>
      </c>
    </row>
    <row r="11" spans="1:2" x14ac:dyDescent="0.25">
      <c r="A11" s="2" t="s">
        <v>12</v>
      </c>
      <c r="B11" s="6">
        <v>0.28784093275036438</v>
      </c>
    </row>
    <row r="12" spans="1:2" x14ac:dyDescent="0.25">
      <c r="A12" s="2" t="s">
        <v>15</v>
      </c>
      <c r="B12" s="6">
        <v>0.39964605454924007</v>
      </c>
    </row>
    <row r="13" spans="1:2" x14ac:dyDescent="0.25">
      <c r="A13" s="2" t="s">
        <v>11</v>
      </c>
      <c r="B13" s="6">
        <v>0.52394336872787839</v>
      </c>
    </row>
    <row r="14" spans="1:2" x14ac:dyDescent="0.25">
      <c r="A14" s="2" t="s">
        <v>10</v>
      </c>
      <c r="B14" s="6">
        <v>2.2541120133250052</v>
      </c>
    </row>
    <row r="25" spans="6:6" x14ac:dyDescent="0.25">
      <c r="F25" t="s">
        <v>21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A954E-AB4F-481D-9335-74A4C4334089}">
  <dimension ref="A1:D12"/>
  <sheetViews>
    <sheetView showGridLines="0" tabSelected="1" workbookViewId="0"/>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29</v>
      </c>
      <c r="B1" t="s">
        <v>18</v>
      </c>
      <c r="C1" t="s">
        <v>19</v>
      </c>
      <c r="D1" t="s">
        <v>20</v>
      </c>
    </row>
    <row r="2" spans="1:4" x14ac:dyDescent="0.25">
      <c r="A2" s="2" t="s">
        <v>8</v>
      </c>
      <c r="B2" s="4">
        <v>85000</v>
      </c>
      <c r="C2" s="4">
        <v>90000</v>
      </c>
      <c r="D2" s="4">
        <v>75000</v>
      </c>
    </row>
    <row r="3" spans="1:4" x14ac:dyDescent="0.25">
      <c r="A3" s="2" t="s">
        <v>9</v>
      </c>
      <c r="B3" s="4">
        <v>90000</v>
      </c>
      <c r="C3" s="4">
        <v>115000</v>
      </c>
      <c r="D3" s="4">
        <v>89100</v>
      </c>
    </row>
    <row r="4" spans="1:4" x14ac:dyDescent="0.25">
      <c r="A4" s="2" t="s">
        <v>6</v>
      </c>
      <c r="B4" s="4">
        <v>90000</v>
      </c>
      <c r="C4" s="4">
        <v>90000</v>
      </c>
      <c r="D4" s="4">
        <v>90000</v>
      </c>
    </row>
    <row r="5" spans="1:4" x14ac:dyDescent="0.25">
      <c r="A5" s="2" t="s">
        <v>1</v>
      </c>
      <c r="B5" s="4">
        <v>125000</v>
      </c>
      <c r="C5" s="4">
        <v>125000</v>
      </c>
      <c r="D5" s="4">
        <v>123500</v>
      </c>
    </row>
    <row r="6" spans="1:4" x14ac:dyDescent="0.25">
      <c r="A6" s="2" t="s">
        <v>4</v>
      </c>
      <c r="B6" s="4">
        <v>127500</v>
      </c>
      <c r="C6" s="4">
        <v>130000</v>
      </c>
      <c r="D6" s="4">
        <v>119550</v>
      </c>
    </row>
    <row r="7" spans="1:4" x14ac:dyDescent="0.25">
      <c r="A7" s="2" t="s">
        <v>3</v>
      </c>
      <c r="B7" s="4">
        <v>107550</v>
      </c>
      <c r="C7" s="4">
        <v>150000</v>
      </c>
      <c r="D7" s="4">
        <v>101029</v>
      </c>
    </row>
    <row r="8" spans="1:4" x14ac:dyDescent="0.25">
      <c r="A8" s="2" t="s">
        <v>2</v>
      </c>
      <c r="B8" s="4">
        <v>111175</v>
      </c>
      <c r="C8" s="4">
        <v>110000</v>
      </c>
      <c r="D8" s="4">
        <v>111175</v>
      </c>
    </row>
    <row r="9" spans="1:4" x14ac:dyDescent="0.25">
      <c r="A9" s="2" t="s">
        <v>5</v>
      </c>
      <c r="B9" s="4">
        <v>147500</v>
      </c>
      <c r="C9" s="4">
        <v>150000</v>
      </c>
      <c r="D9" s="4">
        <v>147500</v>
      </c>
    </row>
    <row r="10" spans="1:4" x14ac:dyDescent="0.25">
      <c r="A10" s="2" t="s">
        <v>0</v>
      </c>
      <c r="B10" s="4">
        <v>155000</v>
      </c>
      <c r="C10" s="4">
        <v>155000</v>
      </c>
      <c r="D10" s="4">
        <v>155000</v>
      </c>
    </row>
    <row r="11" spans="1:4" x14ac:dyDescent="0.25">
      <c r="A11" s="2" t="s">
        <v>7</v>
      </c>
      <c r="B11" s="4">
        <v>99150</v>
      </c>
      <c r="C11" s="4">
        <v>125000</v>
      </c>
      <c r="D11" s="4">
        <v>89100</v>
      </c>
    </row>
    <row r="12" spans="1:4" x14ac:dyDescent="0.25">
      <c r="A12" s="2" t="s">
        <v>10</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3FD9C-DF69-4974-ABAE-12DE66F7A3E5}">
  <dimension ref="A1:G12"/>
  <sheetViews>
    <sheetView showGridLines="0" workbookViewId="0">
      <selection activeCell="D23" sqref="D23"/>
    </sheetView>
  </sheetViews>
  <sheetFormatPr defaultRowHeight="15" x14ac:dyDescent="0.25"/>
  <cols>
    <col min="1" max="1" width="25" bestFit="1" customWidth="1"/>
    <col min="2" max="2" width="13.5703125" bestFit="1" customWidth="1"/>
    <col min="3" max="3" width="12.5703125" bestFit="1" customWidth="1"/>
    <col min="4" max="4" width="11.5703125" bestFit="1" customWidth="1"/>
  </cols>
  <sheetData>
    <row r="1" spans="1:7" x14ac:dyDescent="0.25">
      <c r="A1" s="1" t="s">
        <v>27</v>
      </c>
      <c r="B1" t="s">
        <v>18</v>
      </c>
      <c r="C1" t="s">
        <v>17</v>
      </c>
      <c r="E1" t="str" cm="1">
        <f t="array" ref="E1:G11">A1:C11</f>
        <v>job title</v>
      </c>
      <c r="F1" t="str">
        <v>Median Salary</v>
      </c>
      <c r="G1" t="str">
        <v>Skills per job</v>
      </c>
    </row>
    <row r="2" spans="1:7" x14ac:dyDescent="0.25">
      <c r="A2" s="2" t="s">
        <v>0</v>
      </c>
      <c r="B2" s="4">
        <v>155000</v>
      </c>
      <c r="C2" s="3">
        <v>5.2608262817322053</v>
      </c>
      <c r="E2" t="str">
        <v>Senior Data Scientist</v>
      </c>
      <c r="F2">
        <v>155000</v>
      </c>
      <c r="G2">
        <v>5.2608262817322053</v>
      </c>
    </row>
    <row r="3" spans="1:7" x14ac:dyDescent="0.25">
      <c r="A3" s="2" t="s">
        <v>5</v>
      </c>
      <c r="B3" s="4">
        <v>147500</v>
      </c>
      <c r="C3" s="3">
        <v>8.1405163853028792</v>
      </c>
      <c r="E3" t="str">
        <v>Senior Data Engineer</v>
      </c>
      <c r="F3">
        <v>147500</v>
      </c>
      <c r="G3">
        <v>8.1405163853028792</v>
      </c>
    </row>
    <row r="4" spans="1:7" x14ac:dyDescent="0.25">
      <c r="A4" s="2" t="s">
        <v>4</v>
      </c>
      <c r="B4" s="4">
        <v>127500</v>
      </c>
      <c r="C4" s="3">
        <v>4.9271336080047083</v>
      </c>
      <c r="E4" t="str">
        <v>Data Scientist</v>
      </c>
      <c r="F4">
        <v>127500</v>
      </c>
      <c r="G4">
        <v>4.9271336080047083</v>
      </c>
    </row>
    <row r="5" spans="1:7" x14ac:dyDescent="0.25">
      <c r="A5" s="2" t="s">
        <v>1</v>
      </c>
      <c r="B5" s="4">
        <v>125000</v>
      </c>
      <c r="C5" s="3">
        <v>6.961963732861566</v>
      </c>
      <c r="E5" t="str">
        <v>Data Engineer</v>
      </c>
      <c r="F5">
        <v>125000</v>
      </c>
      <c r="G5">
        <v>6.961963732861566</v>
      </c>
    </row>
    <row r="6" spans="1:7" x14ac:dyDescent="0.25">
      <c r="A6" s="2" t="s">
        <v>2</v>
      </c>
      <c r="B6" s="4">
        <v>111175</v>
      </c>
      <c r="C6" s="3">
        <v>4.3544474393531001</v>
      </c>
      <c r="E6" t="str">
        <v>Senior Data Analyst</v>
      </c>
      <c r="F6">
        <v>111175</v>
      </c>
      <c r="G6">
        <v>4.3544474393531001</v>
      </c>
    </row>
    <row r="7" spans="1:7" x14ac:dyDescent="0.25">
      <c r="A7" s="2" t="s">
        <v>3</v>
      </c>
      <c r="B7" s="4">
        <v>107550</v>
      </c>
      <c r="C7" s="3">
        <v>5.2834138486312403</v>
      </c>
      <c r="E7" t="str">
        <v>Machine Learning Engineer</v>
      </c>
      <c r="F7">
        <v>107550</v>
      </c>
      <c r="G7">
        <v>5.2834138486312403</v>
      </c>
    </row>
    <row r="8" spans="1:7" x14ac:dyDescent="0.25">
      <c r="A8" s="2" t="s">
        <v>7</v>
      </c>
      <c r="B8" s="4">
        <v>99150</v>
      </c>
      <c r="C8" s="3">
        <v>5.5445026178010473</v>
      </c>
      <c r="E8" t="str">
        <v>Software Engineer</v>
      </c>
      <c r="F8">
        <v>99150</v>
      </c>
      <c r="G8">
        <v>5.5445026178010473</v>
      </c>
    </row>
    <row r="9" spans="1:7" x14ac:dyDescent="0.25">
      <c r="A9" s="2" t="s">
        <v>6</v>
      </c>
      <c r="B9" s="4">
        <v>90000</v>
      </c>
      <c r="C9" s="3">
        <v>3.600978555069748</v>
      </c>
      <c r="E9" t="str">
        <v>Data Analyst</v>
      </c>
      <c r="F9">
        <v>90000</v>
      </c>
      <c r="G9">
        <v>3.600978555069748</v>
      </c>
    </row>
    <row r="10" spans="1:7" x14ac:dyDescent="0.25">
      <c r="A10" s="2" t="s">
        <v>9</v>
      </c>
      <c r="B10" s="4">
        <v>90000</v>
      </c>
      <c r="C10" s="3">
        <v>4.8023255813953485</v>
      </c>
      <c r="E10" t="str">
        <v>Cloud Engineer</v>
      </c>
      <c r="F10">
        <v>90000</v>
      </c>
      <c r="G10">
        <v>4.8023255813953485</v>
      </c>
    </row>
    <row r="11" spans="1:7" x14ac:dyDescent="0.25">
      <c r="A11" s="2" t="s">
        <v>8</v>
      </c>
      <c r="B11" s="4">
        <v>85000</v>
      </c>
      <c r="C11" s="3">
        <v>3.2997002997002998</v>
      </c>
      <c r="E11" t="str">
        <v>Business Analyst</v>
      </c>
      <c r="F11">
        <v>85000</v>
      </c>
      <c r="G11">
        <v>3.2997002997002998</v>
      </c>
    </row>
    <row r="12" spans="1:7" x14ac:dyDescent="0.25">
      <c r="A12" s="2" t="s">
        <v>10</v>
      </c>
      <c r="B12" s="4">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A19B5-B7F1-4198-8583-E4930312A52D}">
  <dimension ref="A1:C12"/>
  <sheetViews>
    <sheetView showGridLines="0" workbookViewId="0">
      <selection activeCell="R39" sqref="R39"/>
    </sheetView>
  </sheetViews>
  <sheetFormatPr defaultRowHeight="15" x14ac:dyDescent="0.25"/>
  <cols>
    <col min="1" max="1" width="11.28515625" bestFit="1" customWidth="1"/>
    <col min="2" max="2" width="13.5703125" bestFit="1" customWidth="1"/>
    <col min="3" max="5" width="15.28515625" bestFit="1" customWidth="1"/>
  </cols>
  <sheetData>
    <row r="1" spans="1:3" x14ac:dyDescent="0.25">
      <c r="A1" s="1" t="s">
        <v>28</v>
      </c>
      <c r="B1" t="s">
        <v>18</v>
      </c>
      <c r="C1" t="s">
        <v>26</v>
      </c>
    </row>
    <row r="2" spans="1:3" x14ac:dyDescent="0.25">
      <c r="A2" s="2" t="s">
        <v>12</v>
      </c>
      <c r="B2" s="4">
        <v>98500</v>
      </c>
      <c r="C2" s="5">
        <v>0.28784093275036438</v>
      </c>
    </row>
    <row r="3" spans="1:3" x14ac:dyDescent="0.25">
      <c r="A3" s="2" t="s">
        <v>22</v>
      </c>
      <c r="B3" s="4">
        <v>95000</v>
      </c>
      <c r="C3" s="5">
        <v>6.5479908390589217E-2</v>
      </c>
    </row>
    <row r="4" spans="1:3" x14ac:dyDescent="0.25">
      <c r="A4" s="2" t="s">
        <v>13</v>
      </c>
      <c r="B4" s="4">
        <v>95000</v>
      </c>
      <c r="C4" s="5">
        <v>0.28367686862377678</v>
      </c>
    </row>
    <row r="5" spans="1:3" x14ac:dyDescent="0.25">
      <c r="A5" s="2" t="s">
        <v>14</v>
      </c>
      <c r="B5" s="4">
        <v>92513.75</v>
      </c>
      <c r="C5" s="5">
        <v>0.16062877368311471</v>
      </c>
    </row>
    <row r="6" spans="1:3" x14ac:dyDescent="0.25">
      <c r="A6" s="2" t="s">
        <v>11</v>
      </c>
      <c r="B6" s="4">
        <v>92500</v>
      </c>
      <c r="C6" s="5">
        <v>0.52394336872787839</v>
      </c>
    </row>
    <row r="7" spans="1:3" x14ac:dyDescent="0.25">
      <c r="A7" s="2" t="s">
        <v>25</v>
      </c>
      <c r="B7" s="4">
        <v>90000</v>
      </c>
      <c r="C7" s="5">
        <v>0.16958151155527795</v>
      </c>
    </row>
    <row r="8" spans="1:3" x14ac:dyDescent="0.25">
      <c r="A8" s="2" t="s">
        <v>16</v>
      </c>
      <c r="B8" s="4">
        <v>90000</v>
      </c>
      <c r="C8" s="5">
        <v>0.17489069331667709</v>
      </c>
    </row>
    <row r="9" spans="1:3" x14ac:dyDescent="0.25">
      <c r="A9" s="2" t="s">
        <v>23</v>
      </c>
      <c r="B9" s="4">
        <v>85000</v>
      </c>
      <c r="C9" s="5">
        <v>9.0672496356443893E-2</v>
      </c>
    </row>
    <row r="10" spans="1:3" x14ac:dyDescent="0.25">
      <c r="A10" s="2" t="s">
        <v>15</v>
      </c>
      <c r="B10" s="4">
        <v>84500</v>
      </c>
      <c r="C10" s="5">
        <v>0.39964605454924007</v>
      </c>
    </row>
    <row r="11" spans="1:3" x14ac:dyDescent="0.25">
      <c r="A11" s="2" t="s">
        <v>24</v>
      </c>
      <c r="B11" s="4">
        <v>80850</v>
      </c>
      <c r="C11" s="5">
        <v>9.775140537164273E-2</v>
      </c>
    </row>
    <row r="12" spans="1:3" x14ac:dyDescent="0.25">
      <c r="A12" s="2" t="s">
        <v>10</v>
      </c>
      <c r="B12" s="4">
        <v>90000</v>
      </c>
      <c r="C12" s="5">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3C328CA2-81E4-448E-B50E-8FC3161CE84A}">
  <ds:schemaRefs>
    <ds:schemaRef ds:uri="http://schemas.microsoft.com/DataMashup"/>
  </ds:schemaRefs>
</ds:datastoreItem>
</file>

<file path=customXml/itemProps2.xml><?xml version="1.0" encoding="utf-8"?>
<ds:datastoreItem xmlns:ds="http://schemas.openxmlformats.org/officeDocument/2006/customXml" ds:itemID="{C2798E58-4C7D-41AD-83FC-69385FE9B7FD}">
  <ds:schemaRefs/>
</ds:datastoreItem>
</file>

<file path=customXml/itemProps3.xml><?xml version="1.0" encoding="utf-8"?>
<ds:datastoreItem xmlns:ds="http://schemas.openxmlformats.org/officeDocument/2006/customXml" ds:itemID="{B4224699-315B-4574-9A8A-FD8D7423F83B}">
  <ds:schemaRefs/>
</ds:datastoreItem>
</file>

<file path=customXml/itemProps4.xml><?xml version="1.0" encoding="utf-8"?>
<ds:datastoreItem xmlns:ds="http://schemas.openxmlformats.org/officeDocument/2006/customXml" ds:itemID="{54EBDA10-54FE-41B5-A6E8-A93F2532175D}">
  <ds:schemaRefs/>
</ds:datastoreItem>
</file>

<file path=customXml/itemProps5.xml><?xml version="1.0" encoding="utf-8"?>
<ds:datastoreItem xmlns:ds="http://schemas.openxmlformats.org/officeDocument/2006/customXml" ds:itemID="{B59DA792-0D60-4311-9BFB-9BE005B2BE54}">
  <ds:schemaRefs/>
</ds:datastoreItem>
</file>

<file path=customXml/itemProps6.xml><?xml version="1.0" encoding="utf-8"?>
<ds:datastoreItem xmlns:ds="http://schemas.openxmlformats.org/officeDocument/2006/customXml" ds:itemID="{46B1819E-DE50-4BEA-A660-F1AF2D9ED701}">
  <ds:schemaRefs/>
</ds:datastoreItem>
</file>

<file path=customXml/itemProps7.xml><?xml version="1.0" encoding="utf-8"?>
<ds:datastoreItem xmlns:ds="http://schemas.openxmlformats.org/officeDocument/2006/customXml" ds:itemID="{AD038328-33AE-44FB-BDEB-9CB5188B52B8}">
  <ds:schemaRefs/>
</ds:datastoreItem>
</file>

<file path=customXml/itemProps8.xml><?xml version="1.0" encoding="utf-8"?>
<ds:datastoreItem xmlns:ds="http://schemas.openxmlformats.org/officeDocument/2006/customXml" ds:itemID="{D24F1E95-E2EC-4E53-9E37-D7FF866A5525}">
  <ds:schemaRefs/>
</ds:datastoreItem>
</file>

<file path=customXml/itemProps9.xml><?xml version="1.0" encoding="utf-8"?>
<ds:datastoreItem xmlns:ds="http://schemas.openxmlformats.org/officeDocument/2006/customXml" ds:itemID="{251882AE-68BB-44B4-8C75-BF5C13B276E7}">
  <ds:schemaRefs/>
</ds:datastoreItem>
</file>

<file path=customXml/itemProps10.xml><?xml version="1.0" encoding="utf-8"?>
<ds:datastoreItem xmlns:ds="http://schemas.openxmlformats.org/officeDocument/2006/customXml" ds:itemID="{7642B243-8DDC-4581-9FEA-8E0432D9F660}">
  <ds:schemaRefs/>
</ds:datastoreItem>
</file>

<file path=customXml/itemProps11.xml><?xml version="1.0" encoding="utf-8"?>
<ds:datastoreItem xmlns:ds="http://schemas.openxmlformats.org/officeDocument/2006/customXml" ds:itemID="{0FD3075D-5498-45E1-B271-06736B23E682}">
  <ds:schemaRefs/>
</ds:datastoreItem>
</file>

<file path=customXml/itemProps12.xml><?xml version="1.0" encoding="utf-8"?>
<ds:datastoreItem xmlns:ds="http://schemas.openxmlformats.org/officeDocument/2006/customXml" ds:itemID="{ADA2C7E1-6806-454B-AADC-A8DF130EA498}">
  <ds:schemaRefs/>
</ds:datastoreItem>
</file>

<file path=customXml/itemProps13.xml><?xml version="1.0" encoding="utf-8"?>
<ds:datastoreItem xmlns:ds="http://schemas.openxmlformats.org/officeDocument/2006/customXml" ds:itemID="{DBD71E5C-A2F7-4FEC-837C-11CC1611A7BB}">
  <ds:schemaRefs/>
</ds:datastoreItem>
</file>

<file path=customXml/itemProps14.xml><?xml version="1.0" encoding="utf-8"?>
<ds:datastoreItem xmlns:ds="http://schemas.openxmlformats.org/officeDocument/2006/customXml" ds:itemID="{07DC4AF4-4D02-466A-B181-EE1007F8597F}">
  <ds:schemaRefs/>
</ds:datastoreItem>
</file>

<file path=customXml/itemProps15.xml><?xml version="1.0" encoding="utf-8"?>
<ds:datastoreItem xmlns:ds="http://schemas.openxmlformats.org/officeDocument/2006/customXml" ds:itemID="{F405983F-5E1D-4642-81F6-B7E4F873D87E}">
  <ds:schemaRefs/>
</ds:datastoreItem>
</file>

<file path=customXml/itemProps16.xml><?xml version="1.0" encoding="utf-8"?>
<ds:datastoreItem xmlns:ds="http://schemas.openxmlformats.org/officeDocument/2006/customXml" ds:itemID="{C29B3C23-B03D-440E-B278-A388855B5949}">
  <ds:schemaRefs/>
</ds:datastoreItem>
</file>

<file path=customXml/itemProps17.xml><?xml version="1.0" encoding="utf-8"?>
<ds:datastoreItem xmlns:ds="http://schemas.openxmlformats.org/officeDocument/2006/customXml" ds:itemID="{5DFCFD54-5B05-4BCE-92AE-20B9F77A584D}">
  <ds:schemaRefs/>
</ds:datastoreItem>
</file>

<file path=customXml/itemProps18.xml><?xml version="1.0" encoding="utf-8"?>
<ds:datastoreItem xmlns:ds="http://schemas.openxmlformats.org/officeDocument/2006/customXml" ds:itemID="{9E542D7D-009F-4760-8575-82AE55CCB9CC}">
  <ds:schemaRefs/>
</ds:datastoreItem>
</file>

<file path=customXml/itemProps19.xml><?xml version="1.0" encoding="utf-8"?>
<ds:datastoreItem xmlns:ds="http://schemas.openxmlformats.org/officeDocument/2006/customXml" ds:itemID="{9E58B986-C95A-48E1-91F8-B29149B1AB6A}">
  <ds:schemaRefs/>
</ds:datastoreItem>
</file>

<file path=customXml/itemProps20.xml><?xml version="1.0" encoding="utf-8"?>
<ds:datastoreItem xmlns:ds="http://schemas.openxmlformats.org/officeDocument/2006/customXml" ds:itemID="{3B50B584-20D5-49A9-A05D-CD60A43B64B8}">
  <ds:schemaRefs/>
</ds:datastoreItem>
</file>

<file path=customXml/itemProps21.xml><?xml version="1.0" encoding="utf-8"?>
<ds:datastoreItem xmlns:ds="http://schemas.openxmlformats.org/officeDocument/2006/customXml" ds:itemID="{C754141F-949E-4E84-BFBF-E8FF89A7CF2E}">
  <ds:schemaRefs/>
</ds:datastoreItem>
</file>

<file path=customXml/itemProps22.xml><?xml version="1.0" encoding="utf-8"?>
<ds:datastoreItem xmlns:ds="http://schemas.openxmlformats.org/officeDocument/2006/customXml" ds:itemID="{73200C0B-B0F7-4CA3-81FE-6BAE162255D8}">
  <ds:schemaRefs/>
</ds:datastoreItem>
</file>

<file path=customXml/itemProps23.xml><?xml version="1.0" encoding="utf-8"?>
<ds:datastoreItem xmlns:ds="http://schemas.openxmlformats.org/officeDocument/2006/customXml" ds:itemID="{90E665AC-D016-4011-8A9B-DBD304130B8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Salary_Analysis</vt:lpstr>
      <vt:lpstr>Salary_vs_skills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Dania Kleinbaum Labelle</cp:lastModifiedBy>
  <dcterms:created xsi:type="dcterms:W3CDTF">2024-08-10T22:21:34Z</dcterms:created>
  <dcterms:modified xsi:type="dcterms:W3CDTF">2025-08-22T19:12:07Z</dcterms:modified>
</cp:coreProperties>
</file>