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https://d.docs.live.net/e9319e276f9409bc/Documents/GitHub/Excel_Projects_Data_Job_Analysis/"/>
    </mc:Choice>
  </mc:AlternateContent>
  <xr:revisionPtr revIDLastSave="338" documentId="8_{771D7469-4FFD-49D8-AEB3-FC2D3482A7AA}" xr6:coauthVersionLast="47" xr6:coauthVersionMax="47" xr10:uidLastSave="{F008127A-441A-4AEF-AFED-82A86BBC1F53}"/>
  <bookViews>
    <workbookView xWindow="-120" yWindow="-120" windowWidth="38640" windowHeight="21120" activeTab="3" xr2:uid="{6F716FE0-A4DF-418B-900B-3408E44BFC15}"/>
  </bookViews>
  <sheets>
    <sheet name="Skill_Job_Analysis" sheetId="16" r:id="rId1"/>
    <sheet name="Salary_Analysis" sheetId="18" r:id="rId2"/>
    <sheet name="Salary_vs_skills" sheetId="17" r:id="rId3"/>
    <sheet name="Skill_Salary_Analysis" sheetId="19" r:id="rId4"/>
  </sheets>
  <definedNames>
    <definedName name="Slicer_job_country1">#N/A</definedName>
    <definedName name="Slicer_job_title_short">#N/A</definedName>
  </definedNames>
  <calcPr calcId="191029"/>
  <pivotCaches>
    <pivotCache cacheId="32" r:id="rId5"/>
    <pivotCache cacheId="35" r:id="rId6"/>
    <pivotCache cacheId="38" r:id="rId7"/>
    <pivotCache cacheId="41"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<sst xmlns="http://schemas.openxmlformats.org/spreadsheetml/2006/main" count="57" uniqueCount="30">
  <si>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</si>
  <si>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</si>
  <si>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</si>
  <si>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</si>
  <si>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</si>
  <si>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</si>
  <si>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</si>
  <si>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</si>
  <si>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</si>
  <si>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</si>
  <si>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</si>
  <si>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</si>
  <si>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</si>
  <si>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</si>
  <si>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</si>
  <si>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Excel</t>
  </si>
  <si>
    <t>SAS</t>
  </si>
  <si>
    <t>Skills per job</t>
  </si>
  <si>
    <t>Median Salary</t>
  </si>
  <si>
    <t>Median Salary US</t>
  </si>
  <si>
    <t>Median Salary Non-US</t>
  </si>
  <si>
    <t xml:space="preserve"> </t>
  </si>
  <si>
    <t>Oracle</t>
  </si>
  <si>
    <t>Powerpoint</t>
  </si>
  <si>
    <t>Word</t>
  </si>
  <si>
    <t>Power BI</t>
  </si>
  <si>
    <t>Skill Likelyhood</t>
  </si>
  <si>
    <t>job title</t>
  </si>
  <si>
    <t>skill</t>
  </si>
  <si>
    <t xml:space="preserve"> 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</si>
</sst>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0\ \$\);#,##0\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cellXfs>
  <cellStyles count="1">
    <cellStyle name="Normal" xfId="0" builtinId="0"/>
  </cellStyles>
  <dxfs count="3">
    <dxf>
      <numFmt numFmtId="13" formatCode="0%"/>
    </dxf>
    <dxf>
      <numFmt numFmtId="14" formatCode="0.00%"/>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0.00%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29A5-469A-83BE-30584CB5811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434953427079412E-2"/>
          <c:y val="0.15674897119341569"/>
          <c:w val="0.86433643819470596"/>
          <c:h val="0.66496581445837788"/>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4054054054054057E-2"/>
                  <c:y val="9.8765432098765427E-2"/>
                </c:manualLayout>
              </c:layout>
              <c:tx>
                <c:rich>
                  <a:bodyPr/>
                  <a:lstStyle/>
                  <a:p>
                    <a:fld id="{00AF6F58-FA94-44BD-814A-A36005F43957}"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035-4B89-B08C-D4891E6592F7}"/>
                </c:ext>
              </c:extLst>
            </c:dLbl>
            <c:dLbl>
              <c:idx val="1"/>
              <c:layout>
                <c:manualLayout>
                  <c:x val="-7.0686070686070843E-2"/>
                  <c:y val="-5.3497942386831296E-2"/>
                </c:manualLayout>
              </c:layout>
              <c:tx>
                <c:rich>
                  <a:bodyPr/>
                  <a:lstStyle/>
                  <a:p>
                    <a:fld id="{CC4DFD60-343F-4FA7-AF48-C826898A9294}"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035-4B89-B08C-D4891E6592F7}"/>
                </c:ext>
              </c:extLst>
            </c:dLbl>
            <c:dLbl>
              <c:idx val="2"/>
              <c:layout>
                <c:manualLayout>
                  <c:x val="1.4553014553014477E-2"/>
                  <c:y val="1.6460905349794164E-2"/>
                </c:manualLayout>
              </c:layout>
              <c:tx>
                <c:rich>
                  <a:bodyPr/>
                  <a:lstStyle/>
                  <a:p>
                    <a:fld id="{D1B0234C-B221-4B39-B53E-96F474180E33}"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035-4B89-B08C-D4891E6592F7}"/>
                </c:ext>
              </c:extLst>
            </c:dLbl>
            <c:dLbl>
              <c:idx val="3"/>
              <c:tx>
                <c:rich>
                  <a:bodyPr/>
                  <a:lstStyle/>
                  <a:p>
                    <a:fld id="{5DEA084A-2E4C-46FA-8A8B-A62C95E0707E}"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035-4B89-B08C-D4891E6592F7}"/>
                </c:ext>
              </c:extLst>
            </c:dLbl>
            <c:dLbl>
              <c:idx val="4"/>
              <c:tx>
                <c:rich>
                  <a:bodyPr/>
                  <a:lstStyle/>
                  <a:p>
                    <a:fld id="{591B761A-3451-4E39-82C6-D30657F82F63}"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035-4B89-B08C-D4891E6592F7}"/>
                </c:ext>
              </c:extLst>
            </c:dLbl>
            <c:dLbl>
              <c:idx val="5"/>
              <c:layout>
                <c:manualLayout>
                  <c:x val="1.8711018711018712E-2"/>
                  <c:y val="-0.12345679012345678"/>
                </c:manualLayout>
              </c:layout>
              <c:tx>
                <c:rich>
                  <a:bodyPr/>
                  <a:lstStyle/>
                  <a:p>
                    <a:fld id="{B25D50C1-42C4-474A-8EB6-708B033FD7A1}"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035-4B89-B08C-D4891E6592F7}"/>
                </c:ext>
              </c:extLst>
            </c:dLbl>
            <c:dLbl>
              <c:idx val="6"/>
              <c:layout>
                <c:manualLayout>
                  <c:x val="-5.8212058212058215E-2"/>
                  <c:y val="-0.11522633744855974"/>
                </c:manualLayout>
              </c:layout>
              <c:tx>
                <c:rich>
                  <a:bodyPr/>
                  <a:lstStyle/>
                  <a:p>
                    <a:fld id="{03D18AE4-0D55-44D1-9BBA-290B286632E5}"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035-4B89-B08C-D4891E6592F7}"/>
                </c:ext>
              </c:extLst>
            </c:dLbl>
            <c:dLbl>
              <c:idx val="7"/>
              <c:layout>
                <c:manualLayout>
                  <c:x val="0"/>
                  <c:y val="-4.9382716049382866E-2"/>
                </c:manualLayout>
              </c:layout>
              <c:tx>
                <c:rich>
                  <a:bodyPr/>
                  <a:lstStyle/>
                  <a:p>
                    <a:fld id="{C243FB59-3D62-44A1-8B4E-D3326152D357}"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035-4B89-B08C-D4891E6592F7}"/>
                </c:ext>
              </c:extLst>
            </c:dLbl>
            <c:dLbl>
              <c:idx val="8"/>
              <c:layout>
                <c:manualLayout>
                  <c:x val="-9.5634095634095653E-2"/>
                  <c:y val="-0.10699588477366255"/>
                </c:manualLayout>
              </c:layout>
              <c:tx>
                <c:rich>
                  <a:bodyPr/>
                  <a:lstStyle/>
                  <a:p>
                    <a:fld id="{59B6D3E4-2645-4A30-9632-3956D541AED2}"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035-4B89-B08C-D4891E6592F7}"/>
                </c:ext>
              </c:extLst>
            </c:dLbl>
            <c:dLbl>
              <c:idx val="9"/>
              <c:tx>
                <c:rich>
                  <a:bodyPr/>
                  <a:lstStyle/>
                  <a:p>
                    <a:fld id="{E310E09A-8787-40BA-8D8F-54248F1AF014}"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035-4B89-B08C-D4891E6592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9035-4B89-B08C-D4891E6592F7}"/>
            </c:ext>
          </c:extLst>
        </c:ser>
        <c:dLbls>
          <c:showLegendKey val="0"/>
          <c:showVal val="0"/>
          <c:showCatName val="0"/>
          <c:showSerName val="0"/>
          <c:showPercent val="0"/>
          <c:showBubbleSize val="0"/>
        </c:dLbls>
        <c:axId val="50645904"/>
        <c:axId val="50646384"/>
      </c:scatterChart>
      <c:valAx>
        <c:axId val="506459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6384"/>
        <c:crosses val="autoZero"/>
        <c:crossBetween val="midCat"/>
      </c:valAx>
      <c:valAx>
        <c:axId val="5064638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 ##0\ \$;\(#\ ##0\ \$\);#\ ##0\ \$</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A01-4748-BA9F-F105D65A23BF}"/>
            </c:ext>
          </c:extLst>
        </c:ser>
        <c:dLbls>
          <c:showLegendKey val="0"/>
          <c:showVal val="0"/>
          <c:showCatName val="0"/>
          <c:showSerName val="0"/>
          <c:showPercent val="0"/>
          <c:showBubbleSize val="0"/>
        </c:dLbls>
        <c:gapWidth val="219"/>
        <c:axId val="1764536144"/>
        <c:axId val="1764539024"/>
      </c:barChart>
      <c:lineChart>
        <c:grouping val="standard"/>
        <c:varyColors val="0"/>
        <c:ser>
          <c:idx val="1"/>
          <c:order val="1"/>
          <c:tx>
            <c:strRef>
              <c:f>Skill_Salary_Analysis!$C$1</c:f>
              <c:strCache>
                <c:ptCount val="1"/>
                <c:pt idx="0">
                  <c:v>Skill Likelyhood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A01-4748-BA9F-F105D65A23BF}"/>
            </c:ext>
          </c:extLst>
        </c:ser>
        <c:dLbls>
          <c:showLegendKey val="0"/>
          <c:showVal val="0"/>
          <c:showCatName val="0"/>
          <c:showSerName val="0"/>
          <c:showPercent val="0"/>
          <c:showBubbleSize val="0"/>
        </c:dLbls>
        <c:marker val="1"/>
        <c:smooth val="0"/>
        <c:axId val="540896799"/>
        <c:axId val="540895359"/>
      </c:lineChart>
      <c:catAx>
        <c:axId val="176453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9024"/>
        <c:crosses val="autoZero"/>
        <c:auto val="1"/>
        <c:lblAlgn val="ctr"/>
        <c:lblOffset val="100"/>
        <c:noMultiLvlLbl val="0"/>
      </c:catAx>
      <c:valAx>
        <c:axId val="1764539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Hourly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6144"/>
        <c:crosses val="autoZero"/>
        <c:crossBetween val="between"/>
      </c:valAx>
      <c:valAx>
        <c:axId val="5408953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Skill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896799"/>
        <c:crosses val="max"/>
        <c:crossBetween val="between"/>
      </c:valAx>
      <c:catAx>
        <c:axId val="540896799"/>
        <c:scaling>
          <c:orientation val="minMax"/>
        </c:scaling>
        <c:delete val="1"/>
        <c:axPos val="b"/>
        <c:numFmt formatCode="General" sourceLinked="1"/>
        <c:majorTickMark val="out"/>
        <c:minorTickMark val="none"/>
        <c:tickLblPos val="nextTo"/>
        <c:crossAx val="540895359"/>
        <c:crosses val="autoZero"/>
        <c:auto val="1"/>
        <c:lblAlgn val="ctr"/>
        <c:lblOffset val="100"/>
        <c:noMultiLvlLbl val="0"/>
      </c:catAx>
      <c:spPr>
        <a:noFill/>
        <a:ln>
          <a:noFill/>
        </a:ln>
        <a:effectLst/>
      </c:spPr>
    </c:plotArea>
    <c:legend>
      <c:legendPos val="tr"/>
      <c:layout>
        <c:manualLayout>
          <c:xMode val="edge"/>
          <c:yMode val="edge"/>
          <c:x val="0.73968338342565243"/>
          <c:y val="1.8696046016052868E-2"/>
          <c:w val="0.13216097987751529"/>
          <c:h val="0.1239677739549326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577850</xdr:colOff>
      <xdr:row>0</xdr:row>
      <xdr:rowOff>50800</xdr:rowOff>
    </xdr:from>
    <xdr:to>
      <xdr:col>7</xdr:col>
      <xdr:colOff>577850</xdr:colOff>
      <xdr:row>14</xdr:row>
      <xdr:rowOff>92072</xdr:rowOff>
    </xdr:to>
    <mc:AlternateContent xmlns:mc="http://schemas.openxmlformats.org/markup-compatibility/2006" xmlns:a14="http://schemas.microsoft.com/office/drawing/2010/main">
      <mc:Choice Requires="a14">
        <xdr:graphicFrame macro="">
          <xdr:nvGraphicFramePr>
            <xdr:cNvPr id="2" name="Job Country">
              <a:extLst>
                <a:ext uri="{FF2B5EF4-FFF2-40B4-BE49-F238E27FC236}">
                  <a16:creationId xmlns:a16="http://schemas.microsoft.com/office/drawing/2014/main" id="{53F07C21-13F1-7406-5C91-0F7C72FB707E}"/>
                </a:ext>
              </a:extLst>
            </xdr:cNvPr>
            <xdr:cNvGraphicFramePr/>
          </xdr:nvGraphicFramePr>
          <xdr:xfrm>
            <a:off x="0" y="0"/>
            <a:ext cx="0" cy="0"/>
          </xdr:xfrm>
          <a:graphic>
            <a:graphicData uri="http://schemas.microsoft.com/office/drawing/2010/slicer">
              <sle:slicer xmlns:sle="http://schemas.microsoft.com/office/drawing/2010/slicer" name="Job Country"/>
            </a:graphicData>
          </a:graphic>
        </xdr:graphicFrame>
      </mc:Choice>
      <mc:Fallback xmlns="">
        <xdr:sp macro="" textlink="">
          <xdr:nvSpPr>
            <xdr:cNvPr id="0" name=""/>
            <xdr:cNvSpPr>
              <a:spLocks noTextEdit="1"/>
            </xdr:cNvSpPr>
          </xdr:nvSpPr>
          <xdr:spPr>
            <a:xfrm>
              <a:off x="5467350" y="50800"/>
              <a:ext cx="1828800" cy="26193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50800</xdr:colOff>
      <xdr:row>0</xdr:row>
      <xdr:rowOff>0</xdr:rowOff>
    </xdr:from>
    <xdr:to>
      <xdr:col>14</xdr:col>
      <xdr:colOff>142875</xdr:colOff>
      <xdr:row>21</xdr:row>
      <xdr:rowOff>0</xdr:rowOff>
    </xdr:to>
    <xdr:graphicFrame macro="">
      <xdr:nvGraphicFramePr>
        <xdr:cNvPr id="2" name="Chart 1">
          <a:extLst>
            <a:ext uri="{FF2B5EF4-FFF2-40B4-BE49-F238E27FC236}">
              <a16:creationId xmlns:a16="http://schemas.microsoft.com/office/drawing/2014/main" id="{C892197F-F943-654E-6A06-884047FAE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504825</xdr:colOff>
      <xdr:row>1</xdr:row>
      <xdr:rowOff>142875</xdr:rowOff>
    </xdr:from>
    <xdr:to>
      <xdr:col>17</xdr:col>
      <xdr:colOff>230505</xdr:colOff>
      <xdr:row>15</xdr:row>
      <xdr:rowOff>162560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16029D2-0279-4714-B548-070D4549F89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782300" y="333375"/>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228600</xdr:colOff>
      <xdr:row>1</xdr:row>
      <xdr:rowOff>95250</xdr:rowOff>
    </xdr:from>
    <xdr:to>
      <xdr:col>16</xdr:col>
      <xdr:colOff>563880</xdr:colOff>
      <xdr:row>15</xdr:row>
      <xdr:rowOff>114935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77CCA525-0A5E-4ECC-BEE9-48A42A4DFCE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572750" y="285750"/>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102870</xdr:colOff>
      <xdr:row>1</xdr:row>
      <xdr:rowOff>104775</xdr:rowOff>
    </xdr:from>
    <xdr:to>
      <xdr:col>19</xdr:col>
      <xdr:colOff>438150</xdr:colOff>
      <xdr:row>15</xdr:row>
      <xdr:rowOff>124460</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479B9F4C-36E7-4C86-BC31-74328E2AC21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275820" y="295275"/>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1</xdr:row>
      <xdr:rowOff>152399</xdr:rowOff>
    </xdr:from>
    <xdr:to>
      <xdr:col>13</xdr:col>
      <xdr:colOff>190500</xdr:colOff>
      <xdr:row>19</xdr:row>
      <xdr:rowOff>180975</xdr:rowOff>
    </xdr:to>
    <xdr:graphicFrame macro="">
      <xdr:nvGraphicFramePr>
        <xdr:cNvPr id="4" name="Chart 3">
          <a:extLst>
            <a:ext uri="{FF2B5EF4-FFF2-40B4-BE49-F238E27FC236}">
              <a16:creationId xmlns:a16="http://schemas.microsoft.com/office/drawing/2014/main" id="{9E841416-473F-E93D-F81D-EB63053D0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0416665" backgroundQuery="1" createdVersion="8" refreshedVersion="8" minRefreshableVersion="3" recordCount="0" supportSubquery="1" supportAdvancedDrill="1" xr:uid="{323F6034-9EB7-4401-AD67-D5D0B17963D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0995373" backgroundQuery="1" createdVersion="8" refreshedVersion="8" minRefreshableVersion="3" recordCount="0" supportSubquery="1" supportAdvancedDrill="1" xr:uid="{44C9851C-9384-4B90-B4C0-86430742A2C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2384258" backgroundQuery="1" createdVersion="8" refreshedVersion="8" minRefreshableVersion="3" recordCount="0" supportSubquery="1" supportAdvancedDrill="1" xr:uid="{2A6966BF-9B95-425C-9312-09B0F31843D3}">
  <cacheSource type="external" connectionId="3"/>
  <cacheFields count="5">
    <cacheField name="[Measures].[Median Salary- Skills]" caption="Median Salary- Skills" numFmtId="0" hierarchy="29" level="32767"/>
    <cacheField name="[data_jobs_skills].[job_skills].[job_skills]" caption="job_skills" numFmtId="0" hierarchy="21" level="1">
      <sharedItems count="10">
        <s v="Excel"/>
        <s v="Oracle"/>
        <s v="Power BI"/>
        <s v="Powerpoint"/>
        <s v="Python"/>
        <s v="R"/>
        <s v="SAS"/>
        <s v="SQL"/>
        <s v="Tableau"/>
        <s v="Word"/>
      </sharedItems>
    </cacheField>
    <cacheField name="[Measures].[Skill Likelyhood]" caption="Skill Likely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0"/>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91.63336296296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yhood]" caption="Skill Likely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yhood]" caption="Skill Likely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48.487754282411" backgroundQuery="1" createdVersion="3" refreshedVersion="8" minRefreshableVersion="3" recordCount="0" supportSubquery="1" supportAdvancedDrill="1" xr:uid="{BDD1B80A-494B-45F0-99EB-36B2C0BC1827}">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754652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48.487765162034" backgroundQuery="1" createdVersion="3" refreshedVersion="8" minRefreshableVersion="3" recordCount="0" supportSubquery="1" supportAdvancedDrill="1" xr:uid="{52A4E81C-7C58-4890-AFBF-E12BDAD95A96}">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91021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rowHeaderCaption="skill">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10"/>
  </dataFields>
  <formats count="2">
    <format dxfId="2">
      <pivotArea outline="0" collapsedLevelsAreSubtotals="1" fieldPosition="0"/>
    </format>
    <format dxfId="1">
      <pivotArea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221708-E9A2-4343-985A-62D5CE9BB81C}" name="PivotTable4" cacheId="32" applyNumberFormats="0" applyBorderFormats="0" applyFontFormats="0" applyPatternFormats="0" applyAlignmentFormats="0" applyWidthHeightFormats="1" dataCaption="Values" tag="5ddf39b0-3e36-4991-91fe-713a0105d678" updatedVersion="8" minRefreshableVersion="3" useAutoFormatting="1" itemPrintTitles="1" createdVersion="8" indent="0" outline="1" outlineData="1" multipleFieldFilters="0" rowHeaderCaption=" job title">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E6C4BF-ADF8-4071-8A4C-4731A20677A3}" name="PivotTable1" cacheId="35" applyNumberFormats="0" applyBorderFormats="0" applyFontFormats="0" applyPatternFormats="0" applyAlignmentFormats="0" applyWidthHeightFormats="1" dataCaption="Values" tag="a0d60e50-699c-43d4-aea5-780cb5e3a212" updatedVersion="8" minRefreshableVersion="3" useAutoFormatting="1" itemPrintTitles="1" createdVersion="8"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A128A-025E-4D6C-B2E1-03DD631CF7BA}" name="PivotTable1" cacheId="38" applyNumberFormats="0" applyBorderFormats="0" applyFontFormats="0" applyPatternFormats="0" applyAlignmentFormats="0" applyWidthHeightFormats="1" dataCaption="Values" tag="4fc40a4f-3e57-4ab0-8de6-1813eb205c9d" updatedVersion="8" minRefreshableVersion="3" useAutoFormatting="1" subtotalHiddenItems="1" itemPrintTitles="1" createdVersion="8" indent="0" outline="1" outlineData="1" multipleFieldFilters="0" chartFormat="11" rowHeaderCaption="skill">
  <location ref="A1:C12" firstHeaderRow="0" firstDataRow="1" firstDataCol="1"/>
  <pivotFields count="5">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v="1"/>
    </i>
    <i>
      <x v="8"/>
    </i>
    <i>
      <x v="5"/>
    </i>
    <i>
      <x v="7"/>
    </i>
    <i>
      <x v="2"/>
    </i>
    <i>
      <x v="6"/>
    </i>
    <i>
      <x v="3"/>
    </i>
    <i>
      <x/>
    </i>
    <i>
      <x v="9"/>
    </i>
    <i t="grand">
      <x/>
    </i>
  </rowItems>
  <colFields count="1">
    <field x="-2"/>
  </colFields>
  <colItems count="2">
    <i>
      <x/>
    </i>
    <i i="1">
      <x v="1"/>
    </i>
  </colItems>
  <dataFields count="2">
    <dataField name="Median Salary" fld="0"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26910212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5384DD2-97B1-4119-89B7-6E8CDD541A3D}" sourceName="[data_jobs_salary].[job_country]">
  <pivotTables>
    <pivotTable tabId="18" name="PivotTable4"/>
    <pivotTable tabId="17" name="PivotTable1"/>
    <pivotTable tabId="19" name="PivotTable1"/>
    <pivotTable tabId="16" name="PivotTable2"/>
  </pivotTables>
  <data>
    <olap pivotCacheId="14275465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Country" xr10:uid="{44706AAB-9529-4DE4-8295-57EF81626C25}" cache="Slicer_job_country1" caption="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B15B8583-D50C-4AAA-B4CE-5D652058CA6C}" cache="Slicer_job_country1" caption="Country" startItem="97"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220DD1-E07A-46BC-AEB9-D97B281C95CF}" cache="Slicer_job_title_short" caption="Job Title" level="1" rowHeight="234950"/>
  <slicer name="job_country 1" xr10:uid="{20D13864-D8FF-4F88-8B98-3675C1A6474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F25"/>
  <sheetViews>
    <sheetView showGridLines="0" zoomScaleNormal="100" workbookViewId="0">
      <selection activeCell="D44" sqref="D44"/>
    </sheetView>
  </sheetViews>
  <sheetFormatPr defaultRowHeight="15" x14ac:dyDescent="0.25"/>
  <cols>
    <col min="1" max="1" width="11.28515625" bestFit="1" customWidth="1"/>
    <col min="2" max="2" width="15.28515625" bestFit="1" customWidth="1"/>
  </cols>
  <sheetData>
    <row r="3" spans="1:2" x14ac:dyDescent="0.25">
      <c r="A3" s="1" t="s">
        <v>28</v>
      </c>
      <c r="B3" t="s">
        <v>26</v>
      </c>
    </row>
    <row r="4" spans="1:2" x14ac:dyDescent="0.25">
      <c r="A4" s="2" t="s">
        <v>22</v>
      </c>
      <c r="B4" s="6">
        <v>6.5479908390589217E-2</v>
      </c>
    </row>
    <row r="5" spans="1:2" x14ac:dyDescent="0.25">
      <c r="A5" s="2" t="s">
        <v>23</v>
      </c>
      <c r="B5" s="6">
        <v>9.0672496356443893E-2</v>
      </c>
    </row>
    <row r="6" spans="1:2" x14ac:dyDescent="0.25">
      <c r="A6" s="2" t="s">
        <v>24</v>
      </c>
      <c r="B6" s="6">
        <v>9.775140537164273E-2</v>
      </c>
    </row>
    <row r="7" spans="1:2" x14ac:dyDescent="0.25">
      <c r="A7" s="2" t="s">
        <v>14</v>
      </c>
      <c r="B7" s="6">
        <v>0.16062877368311471</v>
      </c>
    </row>
    <row r="8" spans="1:2" x14ac:dyDescent="0.25">
      <c r="A8" s="2" t="s">
        <v>25</v>
      </c>
      <c r="B8" s="6">
        <v>0.16958151155527795</v>
      </c>
    </row>
    <row r="9" spans="1:2" x14ac:dyDescent="0.25">
      <c r="A9" s="2" t="s">
        <v>16</v>
      </c>
      <c r="B9" s="6">
        <v>0.17489069331667709</v>
      </c>
    </row>
    <row r="10" spans="1:2" x14ac:dyDescent="0.25">
      <c r="A10" s="2" t="s">
        <v>13</v>
      </c>
      <c r="B10" s="6">
        <v>0.28367686862377678</v>
      </c>
    </row>
    <row r="11" spans="1:2" x14ac:dyDescent="0.25">
      <c r="A11" s="2" t="s">
        <v>12</v>
      </c>
      <c r="B11" s="6">
        <v>0.28784093275036438</v>
      </c>
    </row>
    <row r="12" spans="1:2" x14ac:dyDescent="0.25">
      <c r="A12" s="2" t="s">
        <v>15</v>
      </c>
      <c r="B12" s="6">
        <v>0.39964605454924007</v>
      </c>
    </row>
    <row r="13" spans="1:2" x14ac:dyDescent="0.25">
      <c r="A13" s="2" t="s">
        <v>11</v>
      </c>
      <c r="B13" s="6">
        <v>0.52394336872787839</v>
      </c>
    </row>
    <row r="14" spans="1:2" x14ac:dyDescent="0.25">
      <c r="A14" s="2" t="s">
        <v>10</v>
      </c>
      <c r="B14" s="6">
        <v>2.2541120133250052</v>
      </c>
    </row>
    <row r="25" spans="6:6" x14ac:dyDescent="0.25">
      <c r="F25" t="s">
        <v>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A954E-AB4F-481D-9335-74A4C4334089}">
  <dimension ref="A1:D12"/>
  <sheetViews>
    <sheetView showGridLines="0"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29</v>
      </c>
      <c r="B1" t="s">
        <v>18</v>
      </c>
      <c r="C1" t="s">
        <v>19</v>
      </c>
      <c r="D1" t="s">
        <v>20</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10</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FD9C-DF69-4974-ABAE-12DE66F7A3E5}">
  <dimension ref="A1:G12"/>
  <sheetViews>
    <sheetView showGridLines="0" workbookViewId="0">
      <selection activeCell="D23" sqref="D23"/>
    </sheetView>
  </sheetViews>
  <sheetFormatPr defaultRowHeight="15" x14ac:dyDescent="0.25"/>
  <cols>
    <col min="1" max="1" width="25" bestFit="1" customWidth="1"/>
    <col min="2" max="2" width="13.5703125" bestFit="1" customWidth="1"/>
    <col min="3" max="3" width="12.5703125" bestFit="1" customWidth="1"/>
    <col min="4" max="4" width="11.5703125" bestFit="1" customWidth="1"/>
  </cols>
  <sheetData>
    <row r="1" spans="1:7" x14ac:dyDescent="0.25">
      <c r="A1" s="1" t="s">
        <v>27</v>
      </c>
      <c r="B1" t="s">
        <v>18</v>
      </c>
      <c r="C1" t="s">
        <v>17</v>
      </c>
      <c r="E1" t="str" cm="1">
        <f t="array" ref="E1:G11">A1:C11</f>
        <v>job title</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10</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19B5-B7F1-4198-8583-E4930312A52D}">
  <dimension ref="A1:C12"/>
  <sheetViews>
    <sheetView showGridLines="0" tabSelected="1" workbookViewId="0">
      <selection activeCell="R39" sqref="R39"/>
    </sheetView>
  </sheetViews>
  <sheetFormatPr defaultRowHeight="15" x14ac:dyDescent="0.25"/>
  <cols>
    <col min="1" max="1" width="11.28515625" bestFit="1" customWidth="1"/>
    <col min="2" max="2" width="13.5703125" bestFit="1" customWidth="1"/>
    <col min="3" max="5" width="15.28515625" bestFit="1" customWidth="1"/>
  </cols>
  <sheetData>
    <row r="1" spans="1:3" x14ac:dyDescent="0.25">
      <c r="A1" s="1" t="s">
        <v>28</v>
      </c>
      <c r="B1" t="s">
        <v>18</v>
      </c>
      <c r="C1" t="s">
        <v>26</v>
      </c>
    </row>
    <row r="2" spans="1:3" x14ac:dyDescent="0.25">
      <c r="A2" s="2" t="s">
        <v>12</v>
      </c>
      <c r="B2" s="4">
        <v>98500</v>
      </c>
      <c r="C2" s="5">
        <v>0.28784093275036438</v>
      </c>
    </row>
    <row r="3" spans="1:3" x14ac:dyDescent="0.25">
      <c r="A3" s="2" t="s">
        <v>22</v>
      </c>
      <c r="B3" s="4">
        <v>95000</v>
      </c>
      <c r="C3" s="5">
        <v>6.5479908390589217E-2</v>
      </c>
    </row>
    <row r="4" spans="1:3" x14ac:dyDescent="0.25">
      <c r="A4" s="2" t="s">
        <v>13</v>
      </c>
      <c r="B4" s="4">
        <v>95000</v>
      </c>
      <c r="C4" s="5">
        <v>0.28367686862377678</v>
      </c>
    </row>
    <row r="5" spans="1:3" x14ac:dyDescent="0.25">
      <c r="A5" s="2" t="s">
        <v>14</v>
      </c>
      <c r="B5" s="4">
        <v>92513.75</v>
      </c>
      <c r="C5" s="5">
        <v>0.16062877368311471</v>
      </c>
    </row>
    <row r="6" spans="1:3" x14ac:dyDescent="0.25">
      <c r="A6" s="2" t="s">
        <v>11</v>
      </c>
      <c r="B6" s="4">
        <v>92500</v>
      </c>
      <c r="C6" s="5">
        <v>0.52394336872787839</v>
      </c>
    </row>
    <row r="7" spans="1:3" x14ac:dyDescent="0.25">
      <c r="A7" s="2" t="s">
        <v>25</v>
      </c>
      <c r="B7" s="4">
        <v>90000</v>
      </c>
      <c r="C7" s="5">
        <v>0.16958151155527795</v>
      </c>
    </row>
    <row r="8" spans="1:3" x14ac:dyDescent="0.25">
      <c r="A8" s="2" t="s">
        <v>16</v>
      </c>
      <c r="B8" s="4">
        <v>90000</v>
      </c>
      <c r="C8" s="5">
        <v>0.17489069331667709</v>
      </c>
    </row>
    <row r="9" spans="1:3" x14ac:dyDescent="0.25">
      <c r="A9" s="2" t="s">
        <v>23</v>
      </c>
      <c r="B9" s="4">
        <v>85000</v>
      </c>
      <c r="C9" s="5">
        <v>9.0672496356443893E-2</v>
      </c>
    </row>
    <row r="10" spans="1:3" x14ac:dyDescent="0.25">
      <c r="A10" s="2" t="s">
        <v>15</v>
      </c>
      <c r="B10" s="4">
        <v>84500</v>
      </c>
      <c r="C10" s="5">
        <v>0.39964605454924007</v>
      </c>
    </row>
    <row r="11" spans="1:3" x14ac:dyDescent="0.25">
      <c r="A11" s="2" t="s">
        <v>24</v>
      </c>
      <c r="B11" s="4">
        <v>80850</v>
      </c>
      <c r="C11" s="5">
        <v>9.775140537164273E-2</v>
      </c>
    </row>
    <row r="12" spans="1:3" x14ac:dyDescent="0.25">
      <c r="A12" s="2" t="s">
        <v>10</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46B1819E-DE50-4BEA-A660-F1AF2D9ED701}">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7642B243-8DDC-4581-9FEA-8E0432D9F660}">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DBD71E5C-A2F7-4FEC-837C-11CC1611A7BB}">
  <ds:schemaRefs/>
</ds:datastoreItem>
</file>

<file path=customXml/itemProps14.xml><?xml version="1.0" encoding="utf-8"?>
<ds:datastoreItem xmlns:ds="http://schemas.openxmlformats.org/officeDocument/2006/customXml" ds:itemID="{07DC4AF4-4D02-466A-B181-EE1007F8597F}">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C29B3C23-B03D-440E-B278-A388855B5949}">
  <ds:schemaRefs/>
</ds:datastoreItem>
</file>

<file path=customXml/itemProps17.xml><?xml version="1.0" encoding="utf-8"?>
<ds:datastoreItem xmlns:ds="http://schemas.openxmlformats.org/officeDocument/2006/customXml" ds:itemID="{0691DCF7-67B3-4860-B9F8-912AC52F5470}">
  <ds:schemaRefs/>
</ds:datastoreItem>
</file>

<file path=customXml/itemProps18.xml><?xml version="1.0" encoding="utf-8"?>
<ds:datastoreItem xmlns:ds="http://schemas.openxmlformats.org/officeDocument/2006/customXml" ds:itemID="{5F0BD0B2-8223-4CB9-86F4-FE0BCD857A4A}">
  <ds:schemaRefs/>
</ds:datastoreItem>
</file>

<file path=customXml/itemProps19.xml><?xml version="1.0" encoding="utf-8"?>
<ds:datastoreItem xmlns:ds="http://schemas.openxmlformats.org/officeDocument/2006/customXml" ds:itemID="{DEBB016B-C57D-4D10-A33E-332CB3F0D228}">
  <ds:schemaRefs/>
</ds:datastoreItem>
</file>

<file path=customXml/itemProps20.xml><?xml version="1.0" encoding="utf-8"?>
<ds:datastoreItem xmlns:ds="http://schemas.openxmlformats.org/officeDocument/2006/customXml" ds:itemID="{46B0E058-A011-4582-96EF-E338FA551AF8}">
  <ds:schemaRefs/>
</ds:datastoreItem>
</file>

<file path=customXml/itemProps21.xml><?xml version="1.0" encoding="utf-8"?>
<ds:datastoreItem xmlns:ds="http://schemas.openxmlformats.org/officeDocument/2006/customXml" ds:itemID="{0E22C20D-A654-4DA8-BA5D-3E5D1F8E29A7}">
  <ds:schemaRefs/>
</ds:datastoreItem>
</file>

<file path=customXml/itemProps22.xml><?xml version="1.0" encoding="utf-8"?>
<ds:datastoreItem xmlns:ds="http://schemas.openxmlformats.org/officeDocument/2006/customXml" ds:itemID="{A31C53DC-18AA-4717-9CC8-5BC68BAC07B4}">
  <ds:schemaRefs/>
</ds:datastoreItem>
</file>

<file path=customXml/itemProps23.xml><?xml version="1.0" encoding="utf-8"?>
<ds:datastoreItem xmlns:ds="http://schemas.openxmlformats.org/officeDocument/2006/customXml" ds:itemID="{C857F9FD-0B4B-451C-8CC3-27E1445509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Salary_Analysis</vt:lpstr>
      <vt:lpstr>Salary_vs_skills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Dania Kleinbaum Labelle</cp:lastModifiedBy>
  <dcterms:created xsi:type="dcterms:W3CDTF">2024-08-10T22:21:34Z</dcterms:created>
  <dcterms:modified xsi:type="dcterms:W3CDTF">2025-08-22T20:07:36Z</dcterms:modified>
</cp:coreProperties>
</file>