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wjad\Desktop\Danial Khawaja Portfolio\DMA Project Datasets\"/>
    </mc:Choice>
  </mc:AlternateContent>
  <xr:revisionPtr revIDLastSave="0" documentId="13_ncr:1_{F94FC6D9-1665-4D68-B905-A65C4278E81E}" xr6:coauthVersionLast="47" xr6:coauthVersionMax="47" xr10:uidLastSave="{00000000-0000-0000-0000-000000000000}"/>
  <bookViews>
    <workbookView xWindow="-80" yWindow="-80" windowWidth="19360" windowHeight="10240" activeTab="4" xr2:uid="{B26D3AAB-4BAF-4C2B-A030-F2362968D7FB}"/>
  </bookViews>
  <sheets>
    <sheet name="Dashboard" sheetId="15" r:id="rId1"/>
    <sheet name="Explorations" sheetId="13" r:id="rId2"/>
    <sheet name="Graphs" sheetId="11" r:id="rId3"/>
    <sheet name="Museums2018" sheetId="9" r:id="rId4"/>
    <sheet name="Full Data" sheetId="1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<sst xmlns="http://schemas.openxmlformats.org/spreadsheetml/2006/main" count="371" uniqueCount="59">
  <si>
    <t>Type</t>
  </si>
  <si>
    <t>Year</t>
  </si>
  <si>
    <t>Month</t>
  </si>
  <si>
    <t>Visitors_paying</t>
  </si>
  <si>
    <t>Visitors_notpaying</t>
  </si>
  <si>
    <t>Visitors_total</t>
  </si>
  <si>
    <t>Euro</t>
  </si>
  <si>
    <t>MU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</si>
  <si>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</si>
  <si>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</si>
  <si>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</si>
  <si>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</si>
  <si>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</si>
  <si>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</si>
  <si>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</si>
  <si>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</si>
  <si>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</si>
  <si>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</si>
  <si>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</si>
  <si>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</si>
  <si>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MOAA</t>
  </si>
  <si>
    <t>CIMU</t>
  </si>
  <si>
    <t>Row Labels</t>
  </si>
  <si>
    <t>Sum of Euro</t>
  </si>
  <si>
    <t>Grand Total</t>
  </si>
  <si>
    <t>Sum of Visitors_paying</t>
  </si>
  <si>
    <t>Sum of Visitors_notpaying</t>
  </si>
  <si>
    <t>Sum of Visitors_total</t>
  </si>
  <si>
    <t>Museums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</si>
  <si>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</si>
  <si>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</si>
  <si>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</si>
  <si>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</si>
  <si>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</si>
  <si>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</si>
  <si>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</si>
  <si>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</si>
  <si>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</si>
  <si>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</si>
  <si>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</si>
  <si>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</si>
  <si>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</si>
  <si>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</si>
  <si>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</si>
  <si>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</si>
  <si>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</si>
  <si>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</si>
  <si>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</si>
  <si>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</si>
  <si>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</si>
  <si>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</si>
  <si>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</si>
  <si>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</si>
  <si>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Revenue</t>
  </si>
  <si>
    <t>Visitors Paid</t>
  </si>
  <si>
    <t>Visitors Free</t>
  </si>
  <si>
    <t>Visitors Total</t>
  </si>
  <si>
    <t>Revenue Summary Statistics</t>
  </si>
  <si>
    <t>Total Visitors 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</si>
</sst>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3CB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42" applyNumberFormat="1" applyFont="1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0" fillId="33" borderId="0" xfId="0" applyFill="1"/>
    <xf numFmtId="6" fontId="16" fillId="0" borderId="12" xfId="0" applyNumberFormat="1" applyFont="1" applyBorder="1"/>
    <xf numFmtId="0" fontId="16" fillId="0" borderId="0" xfId="0" applyFont="1"/>
    <xf numFmtId="164" fontId="16" fillId="0" borderId="0" xfId="42" applyNumberFormat="1" applyFont="1"/>
    <xf numFmtId="0" fontId="19" fillId="0" borderId="11" xfId="0" applyFont="1" applyBorder="1" applyAlignment="1">
      <alignment horizontal="centerContinuous"/>
    </xf>
    <xf numFmtId="0" fontId="0" fillId="34" borderId="0" xfId="0" applyFill="1"/>
    <xf numFmtId="164" fontId="0" fillId="34" borderId="0" xfId="42" applyNumberFormat="1" applyFont="1" applyFill="1"/>
    <xf numFmtId="0" fontId="0" fillId="35" borderId="0" xfId="0" applyFill="1"/>
    <xf numFmtId="164" fontId="0" fillId="35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D2EDF6"/>
      <color rgb="FFE3CB67"/>
      <color rgb="FFD6C374"/>
      <color rgb="FFBFC76F"/>
      <color rgb="FFFFDA65"/>
      <color rgb="FFE2B0B0"/>
      <color rgb="FFDB9D9D"/>
      <color rgb="FFFFCD2D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Museums2018!$E$1</c:f>
              <c:strCache>
                <c:ptCount val="1"/>
                <c:pt idx="0">
                  <c:v>Visitors Paid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Museums2018!$E$2:$E$13</c:f>
              <c:numCache>
                <c:formatCode>General</c:formatCode>
                <c:ptCount val="12"/>
                <c:pt idx="0">
                  <c:v>476151</c:v>
                </c:pt>
                <c:pt idx="1">
                  <c:v>477783</c:v>
                </c:pt>
                <c:pt idx="2">
                  <c:v>634061</c:v>
                </c:pt>
                <c:pt idx="3">
                  <c:v>849092</c:v>
                </c:pt>
                <c:pt idx="4">
                  <c:v>893875</c:v>
                </c:pt>
                <c:pt idx="5">
                  <c:v>750266</c:v>
                </c:pt>
                <c:pt idx="6">
                  <c:v>753684</c:v>
                </c:pt>
                <c:pt idx="7">
                  <c:v>895860</c:v>
                </c:pt>
                <c:pt idx="8">
                  <c:v>877592</c:v>
                </c:pt>
                <c:pt idx="9">
                  <c:v>770656</c:v>
                </c:pt>
                <c:pt idx="10">
                  <c:v>546057</c:v>
                </c:pt>
                <c:pt idx="11">
                  <c:v>502691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5-46A5-973C-DE91F26F97EA}"/>
            </c:ext>
          </c:extLst>
        </c:ser>
        <c:ser>
          <c:idx val="1"/>
          <c:order val="1"/>
          <c:tx>
            <c:strRef>
              <c:f>Museums2018!$F$1</c:f>
              <c:strCache>
                <c:ptCount val="1"/>
                <c:pt idx="0">
                  <c:v>Visitors Free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Museums2018!$F$2:$F$13</c:f>
              <c:numCache>
                <c:formatCode>General</c:formatCode>
                <c:ptCount val="12"/>
                <c:pt idx="0">
                  <c:v>311482</c:v>
                </c:pt>
                <c:pt idx="1">
                  <c:v>372114</c:v>
                </c:pt>
                <c:pt idx="2">
                  <c:v>615433</c:v>
                </c:pt>
                <c:pt idx="3">
                  <c:v>801683</c:v>
                </c:pt>
                <c:pt idx="4">
                  <c:v>694333</c:v>
                </c:pt>
                <c:pt idx="5">
                  <c:v>404624</c:v>
                </c:pt>
                <c:pt idx="6">
                  <c:v>385642</c:v>
                </c:pt>
                <c:pt idx="7">
                  <c:v>423448</c:v>
                </c:pt>
                <c:pt idx="8">
                  <c:v>376872</c:v>
                </c:pt>
                <c:pt idx="9">
                  <c:v>429281</c:v>
                </c:pt>
                <c:pt idx="10">
                  <c:v>395368</c:v>
                </c:pt>
                <c:pt idx="11">
                  <c:v>374622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5-46A5-973C-DE91F26F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659296"/>
        <c:axId val="1447646336"/>
      </c:barChart>
      <c:lineChart>
        <c:grouping val="standard"/>
        <c:varyColors val="0"/>
        <c:ser>
          <c:idx val="2"/>
          <c:order val="2"/>
          <c:tx>
            <c:strRef>
              <c:f>Museums2018!$G$1</c:f>
              <c:strCache>
                <c:ptCount val="1"/>
                <c:pt idx="0">
                  <c:v>Visitors 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Museums2018!$G$2:$G$13</c:f>
              <c:numCache>
                <c:formatCode>General</c:formatCode>
                <c:ptCount val="12"/>
                <c:pt idx="0">
                  <c:v>787633</c:v>
                </c:pt>
                <c:pt idx="1">
                  <c:v>849897</c:v>
                </c:pt>
                <c:pt idx="2">
                  <c:v>1249494</c:v>
                </c:pt>
                <c:pt idx="3">
                  <c:v>1650775</c:v>
                </c:pt>
                <c:pt idx="4">
                  <c:v>1588208</c:v>
                </c:pt>
                <c:pt idx="5">
                  <c:v>1154890</c:v>
                </c:pt>
                <c:pt idx="6">
                  <c:v>1139326</c:v>
                </c:pt>
                <c:pt idx="7">
                  <c:v>1319308</c:v>
                </c:pt>
                <c:pt idx="8">
                  <c:v>1254464</c:v>
                </c:pt>
                <c:pt idx="9">
                  <c:v>1199937</c:v>
                </c:pt>
                <c:pt idx="10">
                  <c:v>941425</c:v>
                </c:pt>
                <c:pt idx="11">
                  <c:v>877313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5-46A5-973C-DE91F26F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59296"/>
        <c:axId val="1447646336"/>
      </c:lineChart>
      <c:catAx>
        <c:axId val="14476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46336"/>
        <c:crosses val="autoZero"/>
        <c:auto val="1"/>
        <c:lblAlgn val="ctr"/>
        <c:lblOffset val="100"/>
        <c:noMultiLvlLbl val="0"/>
      </c:catAx>
      <c:valAx>
        <c:axId val="1447646336"/>
        <c:scaling>
          <c:orientation val="minMax"/>
          <c:max val="17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0.0,,&quot;M&quot;;[&gt;=1000]0.0,&quot;K&quot;;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Museums2018!$H$1</c:f>
              <c:strCache>
                <c:ptCount val="1"/>
                <c:pt idx="0">
                  <c:v> Revenue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Museums2018!$H$2:$H$13</c:f>
              <c:numCache>
                <c:formatCode>_([$$-409]* #,##0.00_);_([$$-409]* \(#,##0.00\);_([$$-409]* "-"??_);_(@_)</c:formatCode>
                <c:ptCount val="12"/>
                <c:pt idx="0">
                  <c:v>3962866.9060999998</c:v>
                </c:pt>
                <c:pt idx="1">
                  <c:v>3789094.8372</c:v>
                </c:pt>
                <c:pt idx="2">
                  <c:v>5549233.0207000002</c:v>
                </c:pt>
                <c:pt idx="3">
                  <c:v>7225403.8855999997</c:v>
                </c:pt>
                <c:pt idx="4">
                  <c:v>7668278.5204999996</c:v>
                </c:pt>
                <c:pt idx="5">
                  <c:v>6794176.9812000003</c:v>
                </c:pt>
                <c:pt idx="6">
                  <c:v>6685446.0643999996</c:v>
                </c:pt>
                <c:pt idx="7">
                  <c:v>7633421.2472999999</c:v>
                </c:pt>
                <c:pt idx="8">
                  <c:v>7816175.9101</c:v>
                </c:pt>
                <c:pt idx="9">
                  <c:v>7146943.6842999998</c:v>
                </c:pt>
                <c:pt idx="10">
                  <c:v>5054390.1485000001</c:v>
                </c:pt>
                <c:pt idx="11">
                  <c:v>4572308.3552000001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5-4894-9A6F-454C60B4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2507056"/>
        <c:axId val="1262527696"/>
      </c:barChart>
      <c:catAx>
        <c:axId val="12625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27696"/>
        <c:crosses val="autoZero"/>
        <c:auto val="1"/>
        <c:lblAlgn val="ctr"/>
        <c:lblOffset val="100"/>
        <c:noMultiLvlLbl val="0"/>
      </c:catAx>
      <c:valAx>
        <c:axId val="1262527696"/>
        <c:scaling>
          <c:orientation val="minMax"/>
          <c:max val="8000000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,,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07056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Total Visits Compared to Visit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Museums2018!$E$1</c:f>
              <c:strCache>
                <c:ptCount val="1"/>
                <c:pt idx="0">
                  <c:v>Visitors Paid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Museums2018!$E$2:$E$13</c:f>
              <c:numCache>
                <c:formatCode>General</c:formatCode>
                <c:ptCount val="12"/>
                <c:pt idx="0">
                  <c:v>476151</c:v>
                </c:pt>
                <c:pt idx="1">
                  <c:v>477783</c:v>
                </c:pt>
                <c:pt idx="2">
                  <c:v>634061</c:v>
                </c:pt>
                <c:pt idx="3">
                  <c:v>849092</c:v>
                </c:pt>
                <c:pt idx="4">
                  <c:v>893875</c:v>
                </c:pt>
                <c:pt idx="5">
                  <c:v>750266</c:v>
                </c:pt>
                <c:pt idx="6">
                  <c:v>753684</c:v>
                </c:pt>
                <c:pt idx="7">
                  <c:v>895860</c:v>
                </c:pt>
                <c:pt idx="8">
                  <c:v>877592</c:v>
                </c:pt>
                <c:pt idx="9">
                  <c:v>770656</c:v>
                </c:pt>
                <c:pt idx="10">
                  <c:v>546057</c:v>
                </c:pt>
                <c:pt idx="11">
                  <c:v>502691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6-479B-9FC0-BF7DDC8DA154}"/>
            </c:ext>
          </c:extLst>
        </c:ser>
        <c:ser>
          <c:idx val="1"/>
          <c:order val="1"/>
          <c:tx>
            <c:strRef>
              <c:f>Museums2018!$F$1</c:f>
              <c:strCache>
                <c:ptCount val="1"/>
                <c:pt idx="0">
                  <c:v>Visitors Free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Museums2018!$F$2:$F$13</c:f>
              <c:numCache>
                <c:formatCode>General</c:formatCode>
                <c:ptCount val="12"/>
                <c:pt idx="0">
                  <c:v>311482</c:v>
                </c:pt>
                <c:pt idx="1">
                  <c:v>372114</c:v>
                </c:pt>
                <c:pt idx="2">
                  <c:v>615433</c:v>
                </c:pt>
                <c:pt idx="3">
                  <c:v>801683</c:v>
                </c:pt>
                <c:pt idx="4">
                  <c:v>694333</c:v>
                </c:pt>
                <c:pt idx="5">
                  <c:v>404624</c:v>
                </c:pt>
                <c:pt idx="6">
                  <c:v>385642</c:v>
                </c:pt>
                <c:pt idx="7">
                  <c:v>423448</c:v>
                </c:pt>
                <c:pt idx="8">
                  <c:v>376872</c:v>
                </c:pt>
                <c:pt idx="9">
                  <c:v>429281</c:v>
                </c:pt>
                <c:pt idx="10">
                  <c:v>395368</c:v>
                </c:pt>
                <c:pt idx="11">
                  <c:v>374622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6-479B-9FC0-BF7DDC8D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659296"/>
        <c:axId val="1447646336"/>
      </c:barChart>
      <c:lineChart>
        <c:grouping val="standard"/>
        <c:varyColors val="0"/>
        <c:ser>
          <c:idx val="2"/>
          <c:order val="2"/>
          <c:tx>
            <c:strRef>
              <c:f>Museums2018!$G$1</c:f>
              <c:strCache>
                <c:ptCount val="1"/>
                <c:pt idx="0">
                  <c:v>Visitors 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Museums2018!$G$2:$G$13</c:f>
              <c:numCache>
                <c:formatCode>General</c:formatCode>
                <c:ptCount val="12"/>
                <c:pt idx="0">
                  <c:v>787633</c:v>
                </c:pt>
                <c:pt idx="1">
                  <c:v>849897</c:v>
                </c:pt>
                <c:pt idx="2">
                  <c:v>1249494</c:v>
                </c:pt>
                <c:pt idx="3">
                  <c:v>1650775</c:v>
                </c:pt>
                <c:pt idx="4">
                  <c:v>1588208</c:v>
                </c:pt>
                <c:pt idx="5">
                  <c:v>1154890</c:v>
                </c:pt>
                <c:pt idx="6">
                  <c:v>1139326</c:v>
                </c:pt>
                <c:pt idx="7">
                  <c:v>1319308</c:v>
                </c:pt>
                <c:pt idx="8">
                  <c:v>1254464</c:v>
                </c:pt>
                <c:pt idx="9">
                  <c:v>1199937</c:v>
                </c:pt>
                <c:pt idx="10">
                  <c:v>941425</c:v>
                </c:pt>
                <c:pt idx="11">
                  <c:v>877313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6-479B-9FC0-BF7DDC8D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59296"/>
        <c:axId val="1447646336"/>
      </c:lineChart>
      <c:catAx>
        <c:axId val="14476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46336"/>
        <c:crosses val="autoZero"/>
        <c:auto val="1"/>
        <c:lblAlgn val="ctr"/>
        <c:lblOffset val="100"/>
        <c:noMultiLvlLbl val="0"/>
      </c:catAx>
      <c:valAx>
        <c:axId val="1447646336"/>
        <c:scaling>
          <c:orientation val="minMax"/>
          <c:max val="17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0.0,,&quot;M&quot;;[&gt;=1000]0.0,&quot;K&quot;;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Free</a:t>
            </a:r>
            <a:r>
              <a:rPr lang="en-US" b="1" baseline="0">
                <a:solidFill>
                  <a:srgbClr val="002060"/>
                </a:solidFill>
              </a:rPr>
              <a:t> Vs. Paid Visits</a:t>
            </a:r>
            <a:endParaRPr lang="en-US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Museums2018!$E$1</c:f>
              <c:strCache>
                <c:ptCount val="1"/>
                <c:pt idx="0">
                  <c:v>Visitors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Museums2018!$E$2:$E$13</c:f>
              <c:numCache>
                <c:formatCode>General</c:formatCode>
                <c:ptCount val="12"/>
                <c:pt idx="0">
                  <c:v>476151</c:v>
                </c:pt>
                <c:pt idx="1">
                  <c:v>477783</c:v>
                </c:pt>
                <c:pt idx="2">
                  <c:v>634061</c:v>
                </c:pt>
                <c:pt idx="3">
                  <c:v>849092</c:v>
                </c:pt>
                <c:pt idx="4">
                  <c:v>893875</c:v>
                </c:pt>
                <c:pt idx="5">
                  <c:v>750266</c:v>
                </c:pt>
                <c:pt idx="6">
                  <c:v>753684</c:v>
                </c:pt>
                <c:pt idx="7">
                  <c:v>895860</c:v>
                </c:pt>
                <c:pt idx="8">
                  <c:v>877592</c:v>
                </c:pt>
                <c:pt idx="9">
                  <c:v>770656</c:v>
                </c:pt>
                <c:pt idx="10">
                  <c:v>546057</c:v>
                </c:pt>
                <c:pt idx="11">
                  <c:v>502691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6-4B90-9CF4-657C43AB4FA8}"/>
            </c:ext>
          </c:extLst>
        </c:ser>
        <c:ser>
          <c:idx val="1"/>
          <c:order val="1"/>
          <c:tx>
            <c:strRef>
              <c:f>Museums2018!$F$1</c:f>
              <c:strCache>
                <c:ptCount val="1"/>
                <c:pt idx="0">
                  <c:v>Visitors 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Museums2018!$F$2:$F$13</c:f>
              <c:numCache>
                <c:formatCode>General</c:formatCode>
                <c:ptCount val="12"/>
                <c:pt idx="0">
                  <c:v>311482</c:v>
                </c:pt>
                <c:pt idx="1">
                  <c:v>372114</c:v>
                </c:pt>
                <c:pt idx="2">
                  <c:v>615433</c:v>
                </c:pt>
                <c:pt idx="3">
                  <c:v>801683</c:v>
                </c:pt>
                <c:pt idx="4">
                  <c:v>694333</c:v>
                </c:pt>
                <c:pt idx="5">
                  <c:v>404624</c:v>
                </c:pt>
                <c:pt idx="6">
                  <c:v>385642</c:v>
                </c:pt>
                <c:pt idx="7">
                  <c:v>423448</c:v>
                </c:pt>
                <c:pt idx="8">
                  <c:v>376872</c:v>
                </c:pt>
                <c:pt idx="9">
                  <c:v>429281</c:v>
                </c:pt>
                <c:pt idx="10">
                  <c:v>395368</c:v>
                </c:pt>
                <c:pt idx="11">
                  <c:v>374622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6-4B90-9CF4-657C43AB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898992"/>
        <c:axId val="757886032"/>
      </c:barChart>
      <c:catAx>
        <c:axId val="7578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86032"/>
        <c:crosses val="autoZero"/>
        <c:auto val="1"/>
        <c:lblAlgn val="ctr"/>
        <c:lblOffset val="100"/>
        <c:noMultiLvlLbl val="0"/>
      </c:catAx>
      <c:valAx>
        <c:axId val="757886032"/>
        <c:scaling>
          <c:orientation val="minMax"/>
          <c:max val="9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Revenue by Paid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Museums2018!$H$1</c:f>
              <c:strCache>
                <c:ptCount val="1"/>
                <c:pt idx="0">
                  <c:v> Revenue 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Museums2018!$E$2:$E$13</c:f>
              <c:numCache>
                <c:formatCode>General</c:formatCode>
                <c:ptCount val="12"/>
                <c:pt idx="0">
                  <c:v>476151</c:v>
                </c:pt>
                <c:pt idx="1">
                  <c:v>477783</c:v>
                </c:pt>
                <c:pt idx="2">
                  <c:v>634061</c:v>
                </c:pt>
                <c:pt idx="3">
                  <c:v>849092</c:v>
                </c:pt>
                <c:pt idx="4">
                  <c:v>893875</c:v>
                </c:pt>
                <c:pt idx="5">
                  <c:v>750266</c:v>
                </c:pt>
                <c:pt idx="6">
                  <c:v>753684</c:v>
                </c:pt>
                <c:pt idx="7">
                  <c:v>895860</c:v>
                </c:pt>
                <c:pt idx="8">
                  <c:v>877592</c:v>
                </c:pt>
                <c:pt idx="9">
                  <c:v>770656</c:v>
                </c:pt>
                <c:pt idx="10">
                  <c:v>546057</c:v>
                </c:pt>
                <c:pt idx="11">
                  <c:v>502691</c:v>
                </c:pt>
              </c:numCache>
            </c:numRef>
          </c:xVal>
          <c:yVal>
            <c:numRef>
              <c:f>Museums2018!$H$2:$H$13</c:f>
              <c:numCache>
                <c:formatCode>_([$$-409]* #,##0.00_);_([$$-409]* \(#,##0.00\);_([$$-409]* "-"??_);_(@_)</c:formatCode>
                <c:ptCount val="12"/>
                <c:pt idx="0">
                  <c:v>3962866.9060999998</c:v>
                </c:pt>
                <c:pt idx="1">
                  <c:v>3789094.8372</c:v>
                </c:pt>
                <c:pt idx="2">
                  <c:v>5549233.0207000002</c:v>
                </c:pt>
                <c:pt idx="3">
                  <c:v>7225403.8855999997</c:v>
                </c:pt>
                <c:pt idx="4">
                  <c:v>7668278.5204999996</c:v>
                </c:pt>
                <c:pt idx="5">
                  <c:v>6794176.9812000003</c:v>
                </c:pt>
                <c:pt idx="6">
                  <c:v>6685446.0643999996</c:v>
                </c:pt>
                <c:pt idx="7">
                  <c:v>7633421.2472999999</c:v>
                </c:pt>
                <c:pt idx="8">
                  <c:v>7816175.9101</c:v>
                </c:pt>
                <c:pt idx="9">
                  <c:v>7146943.6842999998</c:v>
                </c:pt>
                <c:pt idx="10">
                  <c:v>5054390.1485000001</c:v>
                </c:pt>
                <c:pt idx="11">
                  <c:v>4572308.3552000001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D-48C8-81AA-05C35861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21808"/>
        <c:axId val="739224208"/>
      </c:scatterChart>
      <c:valAx>
        <c:axId val="739221808"/>
        <c:scaling>
          <c:orientation val="minMax"/>
          <c:min val="4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]\ #,,&quot;M&quot;;#,&quot;K&quot;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24208"/>
        <c:crosses val="autoZero"/>
        <c:crossBetween val="midCat"/>
        <c:majorUnit val="50000"/>
      </c:valAx>
      <c:valAx>
        <c:axId val="739224208"/>
        <c:scaling>
          <c:orientation val="minMax"/>
          <c:max val="8000000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,,&quot;M&quot;;[Red]&quot;$&quot;0.0,,&quot;M&quot;;&quot;$&quot;0.0,,&quot;M&quot;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218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March</a:t>
            </a:r>
          </a:p>
        </c:rich>
      </c:tx>
      <c:layout>
        <c:manualLayout>
          <c:xMode val="edge"/>
          <c:yMode val="edge"/>
          <c:x val="0.44198916264499194"/>
          <c:y val="0.505785123966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Museums2018!$D$4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3C-41FE-A37C-AFFA5EEAD2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3C-41FE-A37C-AFFA5EEAD27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61FF2D-116E-424C-A449-77A967115534}" type="PERCENTAGE">
                      <a:rPr lang="en-US" sz="1800" baseline="0"/>
                      <a:pPr>
                        <a:defRPr sz="1200"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A3C-41FE-A37C-AFFA5EEAD27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2284EF-9D57-45AB-AD0B-53EDFA5C75D8}" type="PERCENTAGE">
                      <a:rPr lang="en-US" sz="1800" baseline="0"/>
                      <a:pPr>
                        <a:defRPr sz="1800"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A3C-41FE-A37C-AFFA5EEAD27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Museums2018!$E$4:$F$4</c:f>
              <c:numCache>
                <c:formatCode>General</c:formatCode>
                <c:ptCount val="2"/>
                <c:pt idx="0">
                  <c:v>634061</c:v>
                </c:pt>
                <c:pt idx="1">
                  <c:v>615433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3C-41FE-A37C-AFFA5EEAD2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September</a:t>
            </a:r>
          </a:p>
        </c:rich>
      </c:tx>
      <c:layout>
        <c:manualLayout>
          <c:xMode val="edge"/>
          <c:yMode val="edge"/>
          <c:x val="0.4025955056669383"/>
          <c:y val="0.5040916530278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Museums2018!$D$10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59-4D27-BD7D-4514FEDAF5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59-4D27-BD7D-4514FEDAF5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Museums2018!$E$10:$F$10</c:f>
              <c:numCache>
                <c:formatCode>General</c:formatCode>
                <c:ptCount val="2"/>
                <c:pt idx="0">
                  <c:v>877592</c:v>
                </c:pt>
                <c:pt idx="1">
                  <c:v>376872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59-4D27-BD7D-4514FEDAF5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Museums2018!$H$1</c:f>
              <c:strCache>
                <c:ptCount val="1"/>
                <c:pt idx="0">
                  <c:v> Revenue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Museums2018!$H$2:$H$13</c:f>
              <c:numCache>
                <c:formatCode>_([$$-409]* #,##0.00_);_([$$-409]* \(#,##0.00\);_([$$-409]* "-"??_);_(@_)</c:formatCode>
                <c:ptCount val="12"/>
                <c:pt idx="0">
                  <c:v>3962866.9060999998</c:v>
                </c:pt>
                <c:pt idx="1">
                  <c:v>3789094.8372</c:v>
                </c:pt>
                <c:pt idx="2">
                  <c:v>5549233.0207000002</c:v>
                </c:pt>
                <c:pt idx="3">
                  <c:v>7225403.8855999997</c:v>
                </c:pt>
                <c:pt idx="4">
                  <c:v>7668278.5204999996</c:v>
                </c:pt>
                <c:pt idx="5">
                  <c:v>6794176.9812000003</c:v>
                </c:pt>
                <c:pt idx="6">
                  <c:v>6685446.0643999996</c:v>
                </c:pt>
                <c:pt idx="7">
                  <c:v>7633421.2472999999</c:v>
                </c:pt>
                <c:pt idx="8">
                  <c:v>7816175.9101</c:v>
                </c:pt>
                <c:pt idx="9">
                  <c:v>7146943.6842999998</c:v>
                </c:pt>
                <c:pt idx="10">
                  <c:v>5054390.1485000001</c:v>
                </c:pt>
                <c:pt idx="11">
                  <c:v>4572308.3552000001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E-4332-A510-F0E83096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2507056"/>
        <c:axId val="1262527696"/>
      </c:barChart>
      <c:catAx>
        <c:axId val="12625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27696"/>
        <c:crosses val="autoZero"/>
        <c:auto val="1"/>
        <c:lblAlgn val="ctr"/>
        <c:lblOffset val="100"/>
        <c:noMultiLvlLbl val="0"/>
      </c:catAx>
      <c:valAx>
        <c:axId val="1262527696"/>
        <c:scaling>
          <c:orientation val="minMax"/>
          <c:max val="8000000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,,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07056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Museums2018!$E$1</c:f>
              <c:strCache>
                <c:ptCount val="1"/>
                <c:pt idx="0">
                  <c:v>Visitors Paid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Museums2018!$E$2:$E$13</c:f>
              <c:numCache>
                <c:formatCode>General</c:formatCode>
                <c:ptCount val="12"/>
                <c:pt idx="0">
                  <c:v>476151</c:v>
                </c:pt>
                <c:pt idx="1">
                  <c:v>477783</c:v>
                </c:pt>
                <c:pt idx="2">
                  <c:v>634061</c:v>
                </c:pt>
                <c:pt idx="3">
                  <c:v>849092</c:v>
                </c:pt>
                <c:pt idx="4">
                  <c:v>893875</c:v>
                </c:pt>
                <c:pt idx="5">
                  <c:v>750266</c:v>
                </c:pt>
                <c:pt idx="6">
                  <c:v>753684</c:v>
                </c:pt>
                <c:pt idx="7">
                  <c:v>895860</c:v>
                </c:pt>
                <c:pt idx="8">
                  <c:v>877592</c:v>
                </c:pt>
                <c:pt idx="9">
                  <c:v>770656</c:v>
                </c:pt>
                <c:pt idx="10">
                  <c:v>546057</c:v>
                </c:pt>
                <c:pt idx="11">
                  <c:v>502691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3-4532-8A70-70E038C37FFA}"/>
            </c:ext>
          </c:extLst>
        </c:ser>
        <c:ser>
          <c:idx val="1"/>
          <c:order val="1"/>
          <c:tx>
            <c:strRef>
              <c:f>Museums2018!$F$1</c:f>
              <c:strCache>
                <c:ptCount val="1"/>
                <c:pt idx="0">
                  <c:v>Visitors Free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Museums2018!$F$2:$F$13</c:f>
              <c:numCache>
                <c:formatCode>General</c:formatCode>
                <c:ptCount val="12"/>
                <c:pt idx="0">
                  <c:v>311482</c:v>
                </c:pt>
                <c:pt idx="1">
                  <c:v>372114</c:v>
                </c:pt>
                <c:pt idx="2">
                  <c:v>615433</c:v>
                </c:pt>
                <c:pt idx="3">
                  <c:v>801683</c:v>
                </c:pt>
                <c:pt idx="4">
                  <c:v>694333</c:v>
                </c:pt>
                <c:pt idx="5">
                  <c:v>404624</c:v>
                </c:pt>
                <c:pt idx="6">
                  <c:v>385642</c:v>
                </c:pt>
                <c:pt idx="7">
                  <c:v>423448</c:v>
                </c:pt>
                <c:pt idx="8">
                  <c:v>376872</c:v>
                </c:pt>
                <c:pt idx="9">
                  <c:v>429281</c:v>
                </c:pt>
                <c:pt idx="10">
                  <c:v>395368</c:v>
                </c:pt>
                <c:pt idx="11">
                  <c:v>374622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3-4532-8A70-70E038C3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57408"/>
        <c:axId val="538057888"/>
      </c:lineChart>
      <c:catAx>
        <c:axId val="53805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8057888"/>
        <c:crosses val="autoZero"/>
        <c:auto val="1"/>
        <c:lblAlgn val="ctr"/>
        <c:lblOffset val="100"/>
        <c:noMultiLvlLbl val="0"/>
      </c:catAx>
      <c:valAx>
        <c:axId val="538057888"/>
        <c:scaling>
          <c:orientation val="minMax"/>
          <c:max val="9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002060"/>
                </a:solidFill>
              </a:rPr>
              <a:t>Mar</a:t>
            </a:r>
          </a:p>
        </c:rich>
      </c:tx>
      <c:layout>
        <c:manualLayout>
          <c:xMode val="edge"/>
          <c:yMode val="edge"/>
          <c:x val="0.1687029288702929"/>
          <c:y val="0.42932718426216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33759430698791E-2"/>
          <c:y val="0.19576738722721868"/>
          <c:w val="0.32"/>
          <c:h val="0.57807998331637511"/>
        </c:manualLayout>
      </c:layout>
      <c:doughnutChart>
        <c:varyColors val="1"/>
        <c:ser>
          <c:idx val="0"/>
          <c:order val="0"/>
          <c:tx>
            <c:strRef>
              <c:f>Museums2018!$D$4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EB-4B96-BEA8-4022269812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EB-4B96-BEA8-4022269812C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Museums2018!$E$4:$F$4</c:f>
              <c:numCache>
                <c:formatCode>General</c:formatCode>
                <c:ptCount val="2"/>
                <c:pt idx="0">
                  <c:v>634061</c:v>
                </c:pt>
                <c:pt idx="1">
                  <c:v>615433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B-4B96-BEA8-4022269812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</a:rPr>
              <a:t>Sept</a:t>
            </a:r>
          </a:p>
        </c:rich>
      </c:tx>
      <c:layout>
        <c:manualLayout>
          <c:xMode val="edge"/>
          <c:yMode val="edge"/>
          <c:x val="0.67582213214835374"/>
          <c:y val="0.42809767862526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6340232132976364"/>
          <c:y val="0.19538573656586566"/>
          <c:w val="0.32053276765542016"/>
          <c:h val="0.57893030178583726"/>
        </c:manualLayout>
      </c:layout>
      <c:doughnutChart>
        <c:varyColors val="1"/>
        <c:ser>
          <c:idx val="0"/>
          <c:order val="0"/>
          <c:tx>
            <c:strRef>
              <c:f>Museums2018!$D$10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83-4571-AADB-3898794706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83-4571-AADB-3898794706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Museums2018!$E$10:$F$10</c:f>
              <c:numCache>
                <c:formatCode>General</c:formatCode>
                <c:ptCount val="2"/>
                <c:pt idx="0">
                  <c:v>877592</c:v>
                </c:pt>
                <c:pt idx="1">
                  <c:v>376872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3-4571-AADB-3898794706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Revenue by Paid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Museums2018!$H$1</c:f>
              <c:strCache>
                <c:ptCount val="1"/>
                <c:pt idx="0">
                  <c:v> Revenue 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Museums2018!$E$2:$E$13</c:f>
              <c:numCache>
                <c:formatCode>General</c:formatCode>
                <c:ptCount val="12"/>
                <c:pt idx="0">
                  <c:v>476151</c:v>
                </c:pt>
                <c:pt idx="1">
                  <c:v>477783</c:v>
                </c:pt>
                <c:pt idx="2">
                  <c:v>634061</c:v>
                </c:pt>
                <c:pt idx="3">
                  <c:v>849092</c:v>
                </c:pt>
                <c:pt idx="4">
                  <c:v>893875</c:v>
                </c:pt>
                <c:pt idx="5">
                  <c:v>750266</c:v>
                </c:pt>
                <c:pt idx="6">
                  <c:v>753684</c:v>
                </c:pt>
                <c:pt idx="7">
                  <c:v>895860</c:v>
                </c:pt>
                <c:pt idx="8">
                  <c:v>877592</c:v>
                </c:pt>
                <c:pt idx="9">
                  <c:v>770656</c:v>
                </c:pt>
                <c:pt idx="10">
                  <c:v>546057</c:v>
                </c:pt>
                <c:pt idx="11">
                  <c:v>502691</c:v>
                </c:pt>
              </c:numCache>
            </c:numRef>
          </c:xVal>
          <c:yVal>
            <c:numRef>
              <c:f>Museums2018!$H$2:$H$13</c:f>
              <c:numCache>
                <c:formatCode>_([$$-409]* #,##0.00_);_([$$-409]* \(#,##0.00\);_([$$-409]* "-"??_);_(@_)</c:formatCode>
                <c:ptCount val="12"/>
                <c:pt idx="0">
                  <c:v>3962866.9060999998</c:v>
                </c:pt>
                <c:pt idx="1">
                  <c:v>3789094.8372</c:v>
                </c:pt>
                <c:pt idx="2">
                  <c:v>5549233.0207000002</c:v>
                </c:pt>
                <c:pt idx="3">
                  <c:v>7225403.8855999997</c:v>
                </c:pt>
                <c:pt idx="4">
                  <c:v>7668278.5204999996</c:v>
                </c:pt>
                <c:pt idx="5">
                  <c:v>6794176.9812000003</c:v>
                </c:pt>
                <c:pt idx="6">
                  <c:v>6685446.0643999996</c:v>
                </c:pt>
                <c:pt idx="7">
                  <c:v>7633421.2472999999</c:v>
                </c:pt>
                <c:pt idx="8">
                  <c:v>7816175.9101</c:v>
                </c:pt>
                <c:pt idx="9">
                  <c:v>7146943.6842999998</c:v>
                </c:pt>
                <c:pt idx="10">
                  <c:v>5054390.1485000001</c:v>
                </c:pt>
                <c:pt idx="11">
                  <c:v>4572308.3552000001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907-9F31-DC1440CE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21808"/>
        <c:axId val="739224208"/>
      </c:scatterChart>
      <c:valAx>
        <c:axId val="739221808"/>
        <c:scaling>
          <c:orientation val="minMax"/>
          <c:min val="4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]\ #,,&quot;M&quot;;#,&quot;K&quot;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24208"/>
        <c:crosses val="autoZero"/>
        <c:crossBetween val="midCat"/>
        <c:majorUnit val="50000"/>
      </c:valAx>
      <c:valAx>
        <c:axId val="739224208"/>
        <c:scaling>
          <c:orientation val="minMax"/>
          <c:max val="8000000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,,&quot;M&quot;;[Red]&quot;$&quot;0.0,,&quot;M&quot;;&quot;$&quot;0.0,,&quot;M&quot;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218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Free Vs. Paid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Museums2018!$E$1</c:f>
              <c:strCache>
                <c:ptCount val="1"/>
                <c:pt idx="0">
                  <c:v>Visitors Paid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Museums2018!$E$2:$E$13</c:f>
              <c:numCache>
                <c:formatCode>General</c:formatCode>
                <c:ptCount val="12"/>
                <c:pt idx="0">
                  <c:v>476151</c:v>
                </c:pt>
                <c:pt idx="1">
                  <c:v>477783</c:v>
                </c:pt>
                <c:pt idx="2">
                  <c:v>634061</c:v>
                </c:pt>
                <c:pt idx="3">
                  <c:v>849092</c:v>
                </c:pt>
                <c:pt idx="4">
                  <c:v>893875</c:v>
                </c:pt>
                <c:pt idx="5">
                  <c:v>750266</c:v>
                </c:pt>
                <c:pt idx="6">
                  <c:v>753684</c:v>
                </c:pt>
                <c:pt idx="7">
                  <c:v>895860</c:v>
                </c:pt>
                <c:pt idx="8">
                  <c:v>877592</c:v>
                </c:pt>
                <c:pt idx="9">
                  <c:v>770656</c:v>
                </c:pt>
                <c:pt idx="10">
                  <c:v>546057</c:v>
                </c:pt>
                <c:pt idx="11">
                  <c:v>502691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B-47DC-A069-CFC2CF9DC005}"/>
            </c:ext>
          </c:extLst>
        </c:ser>
        <c:ser>
          <c:idx val="1"/>
          <c:order val="1"/>
          <c:tx>
            <c:strRef>
              <c:f>Museums2018!$F$1</c:f>
              <c:strCache>
                <c:ptCount val="1"/>
                <c:pt idx="0">
                  <c:v>Visitors Free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Museums2018!$F$2:$F$13</c:f>
              <c:numCache>
                <c:formatCode>General</c:formatCode>
                <c:ptCount val="12"/>
                <c:pt idx="0">
                  <c:v>311482</c:v>
                </c:pt>
                <c:pt idx="1">
                  <c:v>372114</c:v>
                </c:pt>
                <c:pt idx="2">
                  <c:v>615433</c:v>
                </c:pt>
                <c:pt idx="3">
                  <c:v>801683</c:v>
                </c:pt>
                <c:pt idx="4">
                  <c:v>694333</c:v>
                </c:pt>
                <c:pt idx="5">
                  <c:v>404624</c:v>
                </c:pt>
                <c:pt idx="6">
                  <c:v>385642</c:v>
                </c:pt>
                <c:pt idx="7">
                  <c:v>423448</c:v>
                </c:pt>
                <c:pt idx="8">
                  <c:v>376872</c:v>
                </c:pt>
                <c:pt idx="9">
                  <c:v>429281</c:v>
                </c:pt>
                <c:pt idx="10">
                  <c:v>395368</c:v>
                </c:pt>
                <c:pt idx="11">
                  <c:v>374622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B-47DC-A069-CFC2CF9D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8057408"/>
        <c:axId val="538057888"/>
      </c:lineChart>
      <c:catAx>
        <c:axId val="5380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57888"/>
        <c:crosses val="autoZero"/>
        <c:auto val="1"/>
        <c:lblAlgn val="ctr"/>
        <c:lblOffset val="100"/>
        <c:noMultiLvlLbl val="0"/>
      </c:catAx>
      <c:valAx>
        <c:axId val="538057888"/>
        <c:scaling>
          <c:orientation val="minMax"/>
          <c:max val="900000"/>
          <c:min val="300000"/>
        </c:scaling>
        <c:delete val="0"/>
        <c:axPos val="l"/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57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Free Vs. Paid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83356329670063E-2"/>
          <c:y val="0.26489336290516252"/>
          <c:w val="0.8870660869864182"/>
          <c:h val="0.55240930356801154"/>
        </c:manualLayout>
      </c:layout>
      <c:lineChart>
        <c:grouping val="standard"/>
        <c:varyColors val="0"/>
        <c:ser>
          <c:idx val="0"/>
          <c:order val="0"/>
          <c:tx>
            <c:strRef>
              <c:f>Museums2018!$E$1</c:f>
              <c:strCache>
                <c:ptCount val="1"/>
                <c:pt idx="0">
                  <c:v>Visitors Paid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Museums2018!$E$2:$E$13</c:f>
              <c:numCache>
                <c:formatCode>General</c:formatCode>
                <c:ptCount val="12"/>
                <c:pt idx="0">
                  <c:v>476151</c:v>
                </c:pt>
                <c:pt idx="1">
                  <c:v>477783</c:v>
                </c:pt>
                <c:pt idx="2">
                  <c:v>634061</c:v>
                </c:pt>
                <c:pt idx="3">
                  <c:v>849092</c:v>
                </c:pt>
                <c:pt idx="4">
                  <c:v>893875</c:v>
                </c:pt>
                <c:pt idx="5">
                  <c:v>750266</c:v>
                </c:pt>
                <c:pt idx="6">
                  <c:v>753684</c:v>
                </c:pt>
                <c:pt idx="7">
                  <c:v>895860</c:v>
                </c:pt>
                <c:pt idx="8">
                  <c:v>877592</c:v>
                </c:pt>
                <c:pt idx="9">
                  <c:v>770656</c:v>
                </c:pt>
                <c:pt idx="10">
                  <c:v>546057</c:v>
                </c:pt>
                <c:pt idx="11">
                  <c:v>502691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6-479E-866C-26753C2EE547}"/>
            </c:ext>
          </c:extLst>
        </c:ser>
        <c:ser>
          <c:idx val="1"/>
          <c:order val="1"/>
          <c:tx>
            <c:strRef>
              <c:f>Museums2018!$F$1</c:f>
              <c:strCache>
                <c:ptCount val="1"/>
                <c:pt idx="0">
                  <c:v>Visitors Free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Museums2018!$F$2:$F$13</c:f>
              <c:numCache>
                <c:formatCode>General</c:formatCode>
                <c:ptCount val="12"/>
                <c:pt idx="0">
                  <c:v>311482</c:v>
                </c:pt>
                <c:pt idx="1">
                  <c:v>372114</c:v>
                </c:pt>
                <c:pt idx="2">
                  <c:v>615433</c:v>
                </c:pt>
                <c:pt idx="3">
                  <c:v>801683</c:v>
                </c:pt>
                <c:pt idx="4">
                  <c:v>694333</c:v>
                </c:pt>
                <c:pt idx="5">
                  <c:v>404624</c:v>
                </c:pt>
                <c:pt idx="6">
                  <c:v>385642</c:v>
                </c:pt>
                <c:pt idx="7">
                  <c:v>423448</c:v>
                </c:pt>
                <c:pt idx="8">
                  <c:v>376872</c:v>
                </c:pt>
                <c:pt idx="9">
                  <c:v>429281</c:v>
                </c:pt>
                <c:pt idx="10">
                  <c:v>395368</c:v>
                </c:pt>
                <c:pt idx="11">
                  <c:v>374622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6-479E-866C-26753C2E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8057408"/>
        <c:axId val="538057888"/>
      </c:lineChart>
      <c:catAx>
        <c:axId val="5380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57888"/>
        <c:crosses val="autoZero"/>
        <c:auto val="1"/>
        <c:lblAlgn val="ctr"/>
        <c:lblOffset val="100"/>
        <c:noMultiLvlLbl val="0"/>
      </c:catAx>
      <c:valAx>
        <c:axId val="538057888"/>
        <c:scaling>
          <c:orientation val="minMax"/>
          <c:max val="900000"/>
          <c:min val="300000"/>
        </c:scaling>
        <c:delete val="0"/>
        <c:axPos val="l"/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57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8277175574317"/>
          <c:y val="0.93119220105076739"/>
          <c:w val="0.41679439299056642"/>
          <c:h val="6.8807798949232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Total Visits by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Museums2018!$G$1</c:f>
              <c:strCache>
                <c:ptCount val="1"/>
                <c:pt idx="0">
                  <c:v>Visitors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Museums2018!$D$2:$D$13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Museums2018!$G$2:$G$13</c:f>
              <c:numCache>
                <c:formatCode>General</c:formatCode>
                <c:ptCount val="12"/>
                <c:pt idx="0">
                  <c:v>787633</c:v>
                </c:pt>
                <c:pt idx="1">
                  <c:v>849897</c:v>
                </c:pt>
                <c:pt idx="2">
                  <c:v>1249494</c:v>
                </c:pt>
                <c:pt idx="3">
                  <c:v>1650775</c:v>
                </c:pt>
                <c:pt idx="4">
                  <c:v>1588208</c:v>
                </c:pt>
                <c:pt idx="5">
                  <c:v>1154890</c:v>
                </c:pt>
                <c:pt idx="6">
                  <c:v>1139326</c:v>
                </c:pt>
                <c:pt idx="7">
                  <c:v>1319308</c:v>
                </c:pt>
                <c:pt idx="8">
                  <c:v>1254464</c:v>
                </c:pt>
                <c:pt idx="9">
                  <c:v>1199937</c:v>
                </c:pt>
                <c:pt idx="10">
                  <c:v>941425</c:v>
                </c:pt>
                <c:pt idx="11">
                  <c:v>877313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0-4C16-9478-AD88277F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110480"/>
        <c:axId val="902372000"/>
      </c:lineChart>
      <c:catAx>
        <c:axId val="17091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72000"/>
        <c:crosses val="autoZero"/>
        <c:auto val="1"/>
        <c:lblAlgn val="ctr"/>
        <c:lblOffset val="100"/>
        <c:noMultiLvlLbl val="0"/>
      </c:catAx>
      <c:valAx>
        <c:axId val="902372000"/>
        <c:scaling>
          <c:orientation val="minMax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0.0,,&quot;M&quot;;[&gt;=1000]0.0,&quot;K&quot;;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0480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5.xml"/><Relationship Id="rId3" Type="http://schemas.openxmlformats.org/officeDocument/2006/relationships/hyperlink" Target="#Museums2018!A1"/><Relationship Id="rId7" Type="http://schemas.openxmlformats.org/officeDocument/2006/relationships/hyperlink" Target="https://www.canva.com/design/DAFpGx_VS5A/G9VRGXhCfh-8pztdcD2KNQ/edit?utm_content=DAFpGx_VS5A&amp;utm_campaign=designshare&amp;utm_medium=link2&amp;utm_source=sharebutton" TargetMode="External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11" Type="http://schemas.openxmlformats.org/officeDocument/2006/relationships/chart" Target="../charts/chart3.xml"/><Relationship Id="rId5" Type="http://schemas.openxmlformats.org/officeDocument/2006/relationships/hyperlink" Target="mailto:kwja.danial360@gmail.com?subject=Museums%20Dashboard" TargetMode="External"/><Relationship Id="rId10" Type="http://schemas.openxmlformats.org/officeDocument/2006/relationships/chart" Target="../charts/chart2.xml"/><Relationship Id="rId4" Type="http://schemas.openxmlformats.org/officeDocument/2006/relationships/image" Target="../media/image2.pn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Dashboard!A1"/><Relationship Id="rId7" Type="http://schemas.openxmlformats.org/officeDocument/2006/relationships/hyperlink" Target="mailto:kwja.danial360@gmail.com?subject=Museums%20Dashboard" TargetMode="Externa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hyperlink" Target="#Museums2018!A1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hyperlink" Target="https://www.canva.com/design/DAFpGx_VS5A/G9VRGXhCfh-8pztdcD2KNQ/edit?utm_content=DAFpGx_VS5A&amp;utm_campaign=designshare&amp;utm_medium=link2&amp;utm_source=sharebutton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hyperlink" Target="mailto:kwja.danial360@gmail.com?subject=Museums%20Dashboard" TargetMode="Externa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image" Target="../media/image2.png"/><Relationship Id="rId2" Type="http://schemas.openxmlformats.org/officeDocument/2006/relationships/chart" Target="../charts/chart9.xml"/><Relationship Id="rId16" Type="http://schemas.openxmlformats.org/officeDocument/2006/relationships/image" Target="../media/image4.png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hyperlink" Target="#Museums2018!A1"/><Relationship Id="rId5" Type="http://schemas.openxmlformats.org/officeDocument/2006/relationships/chart" Target="../charts/chart12.xml"/><Relationship Id="rId15" Type="http://schemas.openxmlformats.org/officeDocument/2006/relationships/hyperlink" Target="https://www.canva.com/design/DAFpGx_VS5A/G9VRGXhCfh-8pztdcD2KNQ/edit?utm_content=DAFpGx_VS5A&amp;utm_campaign=designshare&amp;utm_medium=link2&amp;utm_source=sharebutton" TargetMode="External"/><Relationship Id="rId10" Type="http://schemas.openxmlformats.org/officeDocument/2006/relationships/image" Target="../media/image1.png"/><Relationship Id="rId4" Type="http://schemas.openxmlformats.org/officeDocument/2006/relationships/chart" Target="../charts/chart11.xml"/><Relationship Id="rId9" Type="http://schemas.openxmlformats.org/officeDocument/2006/relationships/hyperlink" Target="#Dashboard!A1"/><Relationship Id="rId1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Museums2018!A1"/><Relationship Id="rId7" Type="http://schemas.openxmlformats.org/officeDocument/2006/relationships/hyperlink" Target="https://www.canva.com/design/DAFpGx_VS5A/G9VRGXhCfh-8pztdcD2KNQ/edit?utm_content=DAFpGx_VS5A&amp;utm_campaign=designshare&amp;utm_medium=link2&amp;utm_source=sharebutton" TargetMode="Externa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6.png"/><Relationship Id="rId5" Type="http://schemas.openxmlformats.org/officeDocument/2006/relationships/hyperlink" Target="mailto:kwja.danial360@gmail.com?subject=Museums%20Dashboard" TargetMode="Externa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73025</xdr:colOff>
      <xdr:row>1</xdr:row>
      <xdr:rowOff>15875</xdr:rowOff>
    </xdr:from>
    <xdr:to>
      <xdr:col>0</xdr:col>
      <xdr:colOff>1017874</xdr:colOff>
      <xdr:row>6</xdr:row>
      <xdr:rowOff>53975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F6F8A-5CAB-CCF8-FD7C-F6D104F3F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196850"/>
          <a:ext cx="944849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7</xdr:row>
      <xdr:rowOff>25400</xdr:rowOff>
    </xdr:from>
    <xdr:to>
      <xdr:col>0</xdr:col>
      <xdr:colOff>868367</xdr:colOff>
      <xdr:row>10</xdr:row>
      <xdr:rowOff>171450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3AF29B-B981-4055-1806-DDCDA63CF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292225"/>
          <a:ext cx="687392" cy="688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16</xdr:row>
      <xdr:rowOff>177800</xdr:rowOff>
    </xdr:from>
    <xdr:to>
      <xdr:col>0</xdr:col>
      <xdr:colOff>882650</xdr:colOff>
      <xdr:row>20</xdr:row>
      <xdr:rowOff>139700</xdr:rowOff>
    </xdr:to>
    <xdr:pic>
      <xdr:nvPicPr>
        <xdr:cNvPr id="11" name="Pictur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D13BAE6-DADF-0A92-7E5F-7EA17792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3073400"/>
          <a:ext cx="682625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206375</xdr:colOff>
      <xdr:row>11</xdr:row>
      <xdr:rowOff>171450</xdr:rowOff>
    </xdr:from>
    <xdr:to>
      <xdr:col>0</xdr:col>
      <xdr:colOff>895350</xdr:colOff>
      <xdr:row>15</xdr:row>
      <xdr:rowOff>130175</xdr:rowOff>
    </xdr:to>
    <xdr:pic>
      <xdr:nvPicPr>
        <xdr:cNvPr id="13" name="Pictur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2B7507-E570-460A-7315-56082A339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5" y="2162175"/>
          <a:ext cx="688975" cy="682625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0</xdr:row>
      <xdr:rowOff>66675</xdr:rowOff>
    </xdr:from>
    <xdr:to>
      <xdr:col>17</xdr:col>
      <xdr:colOff>0</xdr:colOff>
      <xdr:row>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F68D30F-FCBF-EC91-C568-4406BF8BE2E8}"/>
            </a:ext>
          </a:extLst>
        </xdr:cNvPr>
        <xdr:cNvSpPr/>
      </xdr:nvSpPr>
      <xdr:spPr>
        <a:xfrm>
          <a:off x="1200150" y="66675"/>
          <a:ext cx="15135225" cy="819150"/>
        </a:xfrm>
        <a:prstGeom prst="roundRect">
          <a:avLst>
            <a:gd name="adj" fmla="val 5039"/>
          </a:avLst>
        </a:prstGeom>
        <a:solidFill>
          <a:srgbClr val="C9F1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000" b="1">
              <a:solidFill>
                <a:srgbClr val="002060"/>
              </a:solidFill>
            </a:rPr>
            <a:t>Museum</a:t>
          </a:r>
          <a:r>
            <a:rPr lang="en-US" sz="4000" b="1" baseline="0">
              <a:solidFill>
                <a:srgbClr val="002060"/>
              </a:solidFill>
            </a:rPr>
            <a:t> Attendance Dashboard</a:t>
          </a:r>
        </a:p>
      </xdr:txBody>
    </xdr:sp>
    <xdr:clientData/>
  </xdr:twoCellAnchor>
  <xdr:twoCellAnchor>
    <xdr:from>
      <xdr:col>1</xdr:col>
      <xdr:colOff>123827</xdr:colOff>
      <xdr:row>5</xdr:row>
      <xdr:rowOff>101600</xdr:rowOff>
    </xdr:from>
    <xdr:to>
      <xdr:col>5</xdr:col>
      <xdr:colOff>171450</xdr:colOff>
      <xdr:row>15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8A9250D-7675-A729-8BA3-1F34C0EDC79B}"/>
            </a:ext>
          </a:extLst>
        </xdr:cNvPr>
        <xdr:cNvSpPr/>
      </xdr:nvSpPr>
      <xdr:spPr>
        <a:xfrm>
          <a:off x="1219202" y="1006475"/>
          <a:ext cx="3857623" cy="1708150"/>
        </a:xfrm>
        <a:prstGeom prst="roundRect">
          <a:avLst>
            <a:gd name="adj" fmla="val 5039"/>
          </a:avLst>
        </a:prstGeom>
        <a:solidFill>
          <a:srgbClr val="C9F1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002060"/>
              </a:solidFill>
            </a:rPr>
            <a:t>Paid Vs Free</a:t>
          </a:r>
        </a:p>
      </xdr:txBody>
    </xdr:sp>
    <xdr:clientData/>
  </xdr:twoCellAnchor>
  <xdr:twoCellAnchor>
    <xdr:from>
      <xdr:col>5</xdr:col>
      <xdr:colOff>276226</xdr:colOff>
      <xdr:row>5</xdr:row>
      <xdr:rowOff>104775</xdr:rowOff>
    </xdr:from>
    <xdr:to>
      <xdr:col>8</xdr:col>
      <xdr:colOff>942976</xdr:colOff>
      <xdr:row>15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83A0ED9-0A93-F258-40D8-D698620F40BF}"/>
            </a:ext>
          </a:extLst>
        </xdr:cNvPr>
        <xdr:cNvSpPr/>
      </xdr:nvSpPr>
      <xdr:spPr>
        <a:xfrm>
          <a:off x="5181601" y="1009650"/>
          <a:ext cx="3524250" cy="1704975"/>
        </a:xfrm>
        <a:prstGeom prst="roundRect">
          <a:avLst>
            <a:gd name="adj" fmla="val 5039"/>
          </a:avLst>
        </a:prstGeom>
        <a:solidFill>
          <a:srgbClr val="C9F1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002060"/>
              </a:solidFill>
            </a:rPr>
            <a:t>Paid Vs Free Ratios</a:t>
          </a:r>
          <a:endParaRPr lang="en-US" sz="1600" b="1" baseline="0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196853</xdr:colOff>
      <xdr:row>5</xdr:row>
      <xdr:rowOff>104775</xdr:rowOff>
    </xdr:from>
    <xdr:to>
      <xdr:col>12</xdr:col>
      <xdr:colOff>933450</xdr:colOff>
      <xdr:row>15</xdr:row>
      <xdr:rowOff>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77CAF67-F260-D6BD-2D51-D9C1E5BC68DF}"/>
            </a:ext>
          </a:extLst>
        </xdr:cNvPr>
        <xdr:cNvSpPr/>
      </xdr:nvSpPr>
      <xdr:spPr>
        <a:xfrm>
          <a:off x="8912228" y="1009650"/>
          <a:ext cx="3594097" cy="1704976"/>
        </a:xfrm>
        <a:prstGeom prst="roundRect">
          <a:avLst>
            <a:gd name="adj" fmla="val 5039"/>
          </a:avLst>
        </a:prstGeom>
        <a:solidFill>
          <a:srgbClr val="C9F1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Attendance</a:t>
          </a:r>
          <a:r>
            <a:rPr lang="en-US" sz="16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Summay</a:t>
          </a:r>
        </a:p>
        <a:p>
          <a:pPr algn="l"/>
          <a:endParaRPr lang="en-US" sz="1600" b="1">
            <a:solidFill>
              <a:srgbClr val="002060"/>
            </a:solidFill>
            <a:effectLst/>
          </a:endParaRPr>
        </a:p>
        <a:p>
          <a:pPr algn="l"/>
          <a:r>
            <a:rPr lang="en-US" sz="14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2018 Visits - </a:t>
          </a:r>
          <a:r>
            <a:rPr lang="en-US" sz="1400" b="1" i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14,012,670</a:t>
          </a:r>
          <a:endParaRPr lang="en-US" sz="1400" b="1">
            <a:solidFill>
              <a:srgbClr val="002060"/>
            </a:solidFill>
            <a:effectLst/>
          </a:endParaRPr>
        </a:p>
        <a:p>
          <a:pPr algn="l"/>
          <a:r>
            <a:rPr lang="en-US" sz="14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Most Visited Month: </a:t>
          </a:r>
          <a:r>
            <a:rPr lang="en-US" sz="1400" b="1" i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Apr - 1,650,775</a:t>
          </a:r>
          <a:endParaRPr lang="en-US" sz="1400" b="1" i="1">
            <a:solidFill>
              <a:srgbClr val="002060"/>
            </a:solidFill>
            <a:effectLst/>
          </a:endParaRPr>
        </a:p>
        <a:p>
          <a:pPr algn="l"/>
          <a:r>
            <a:rPr lang="en-US" sz="14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Least Visited Month: </a:t>
          </a:r>
          <a:r>
            <a:rPr lang="en-US" sz="1400" b="1" i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Jan - 787,633</a:t>
          </a:r>
          <a:endParaRPr lang="en-US" sz="1400" b="1" i="1">
            <a:solidFill>
              <a:srgbClr val="002060"/>
            </a:solidFill>
            <a:effectLst/>
          </a:endParaRPr>
        </a:p>
        <a:p>
          <a:pPr algn="l"/>
          <a:r>
            <a:rPr lang="en-US" sz="14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Range - </a:t>
          </a:r>
          <a:r>
            <a:rPr lang="en-US" sz="1400" b="1" i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863,142</a:t>
          </a:r>
          <a:endParaRPr lang="en-US" sz="1400" b="1">
            <a:solidFill>
              <a:srgbClr val="002060"/>
            </a:solidFill>
            <a:effectLst/>
          </a:endParaRPr>
        </a:p>
        <a:p>
          <a:pPr algn="ctr"/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123827</xdr:colOff>
      <xdr:row>15</xdr:row>
      <xdr:rowOff>114299</xdr:rowOff>
    </xdr:from>
    <xdr:to>
      <xdr:col>9</xdr:col>
      <xdr:colOff>0</xdr:colOff>
      <xdr:row>36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719D4DB-ECF0-14D2-78ED-91502ED67538}"/>
            </a:ext>
          </a:extLst>
        </xdr:cNvPr>
        <xdr:cNvSpPr/>
      </xdr:nvSpPr>
      <xdr:spPr>
        <a:xfrm>
          <a:off x="1219202" y="2828924"/>
          <a:ext cx="7496173" cy="3857626"/>
        </a:xfrm>
        <a:prstGeom prst="roundRect">
          <a:avLst>
            <a:gd name="adj" fmla="val 5039"/>
          </a:avLst>
        </a:prstGeom>
        <a:solidFill>
          <a:srgbClr val="C9F1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002060"/>
              </a:solidFill>
            </a:rPr>
            <a:t>Total Visits Compared to Visit Type</a:t>
          </a:r>
        </a:p>
      </xdr:txBody>
    </xdr:sp>
    <xdr:clientData/>
  </xdr:twoCellAnchor>
  <xdr:twoCellAnchor>
    <xdr:from>
      <xdr:col>9</xdr:col>
      <xdr:colOff>190500</xdr:colOff>
      <xdr:row>15</xdr:row>
      <xdr:rowOff>136524</xdr:rowOff>
    </xdr:from>
    <xdr:to>
      <xdr:col>17</xdr:col>
      <xdr:colOff>28575</xdr:colOff>
      <xdr:row>36</xdr:row>
      <xdr:rowOff>158750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F8B4CE0-11E3-15C4-F805-B40BE653C797}"/>
            </a:ext>
          </a:extLst>
        </xdr:cNvPr>
        <xdr:cNvSpPr/>
      </xdr:nvSpPr>
      <xdr:spPr>
        <a:xfrm>
          <a:off x="8905875" y="2851149"/>
          <a:ext cx="7458075" cy="3822701"/>
        </a:xfrm>
        <a:prstGeom prst="roundRect">
          <a:avLst>
            <a:gd name="adj" fmla="val 5039"/>
          </a:avLst>
        </a:prstGeom>
        <a:solidFill>
          <a:srgbClr val="C9F1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002060"/>
              </a:solidFill>
            </a:rPr>
            <a:t> Revenue</a:t>
          </a:r>
        </a:p>
      </xdr:txBody>
    </xdr:sp>
    <xdr:clientData/>
  </xdr:twoCellAnchor>
  <xdr:twoCellAnchor>
    <xdr:from>
      <xdr:col>1</xdr:col>
      <xdr:colOff>231774</xdr:colOff>
      <xdr:row>17</xdr:row>
      <xdr:rowOff>152400</xdr:rowOff>
    </xdr:from>
    <xdr:to>
      <xdr:col>8</xdr:col>
      <xdr:colOff>809624</xdr:colOff>
      <xdr:row>36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186797-C7FE-4D00-9CF2-C18013AF1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349250</xdr:colOff>
      <xdr:row>17</xdr:row>
      <xdr:rowOff>142873</xdr:rowOff>
    </xdr:from>
    <xdr:to>
      <xdr:col>16</xdr:col>
      <xdr:colOff>800100</xdr:colOff>
      <xdr:row>35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5E309D-0700-440A-8108-1B56C1AAB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177799</xdr:colOff>
      <xdr:row>7</xdr:row>
      <xdr:rowOff>34925</xdr:rowOff>
    </xdr:from>
    <xdr:to>
      <xdr:col>5</xdr:col>
      <xdr:colOff>85724</xdr:colOff>
      <xdr:row>14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CDFF0F-B63B-4F98-AD65-E285A493E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244477</xdr:colOff>
      <xdr:row>5</xdr:row>
      <xdr:rowOff>92075</xdr:rowOff>
    </xdr:from>
    <xdr:to>
      <xdr:col>9</xdr:col>
      <xdr:colOff>228602</xdr:colOff>
      <xdr:row>17</xdr:row>
      <xdr:rowOff>20638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947C9BE-528F-4AF9-A322-7C36A20F8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215903</xdr:colOff>
      <xdr:row>5</xdr:row>
      <xdr:rowOff>123825</xdr:rowOff>
    </xdr:from>
    <xdr:to>
      <xdr:col>17</xdr:col>
      <xdr:colOff>0</xdr:colOff>
      <xdr:row>14</xdr:row>
      <xdr:rowOff>171450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2DAE0C61-A6D2-7914-2DDE-38FE69E3FA7A}"/>
            </a:ext>
          </a:extLst>
        </xdr:cNvPr>
        <xdr:cNvSpPr/>
      </xdr:nvSpPr>
      <xdr:spPr>
        <a:xfrm>
          <a:off x="12741278" y="1028700"/>
          <a:ext cx="3594097" cy="1676400"/>
        </a:xfrm>
        <a:prstGeom prst="roundRect">
          <a:avLst>
            <a:gd name="adj" fmla="val 5039"/>
          </a:avLst>
        </a:prstGeom>
        <a:solidFill>
          <a:srgbClr val="C9F1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Revenue</a:t>
          </a:r>
          <a:r>
            <a:rPr lang="en-US" sz="16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Summay</a:t>
          </a:r>
        </a:p>
        <a:p>
          <a:pPr algn="l"/>
          <a:endParaRPr lang="en-US" sz="1600" b="1">
            <a:solidFill>
              <a:srgbClr val="002060"/>
            </a:solidFill>
            <a:effectLst/>
          </a:endParaRPr>
        </a:p>
        <a:p>
          <a:pPr algn="l"/>
          <a:r>
            <a:rPr lang="en-US" sz="14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2018 Revenue - </a:t>
          </a:r>
          <a:r>
            <a:rPr lang="en-US" sz="1400" b="1" i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$73,897,740</a:t>
          </a:r>
          <a:endParaRPr lang="en-US" sz="1400" b="1" i="1">
            <a:solidFill>
              <a:srgbClr val="002060"/>
            </a:solidFill>
            <a:effectLst/>
          </a:endParaRPr>
        </a:p>
        <a:p>
          <a:pPr algn="l"/>
          <a:r>
            <a:rPr lang="en-US" sz="14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Most Profitable Month: </a:t>
          </a:r>
          <a:r>
            <a:rPr lang="en-US" sz="1400" b="1" i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Sept - $7,816,176</a:t>
          </a:r>
        </a:p>
        <a:p>
          <a:pPr algn="l"/>
          <a:r>
            <a:rPr lang="en-US" sz="14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Least Profitable Month: </a:t>
          </a:r>
          <a:r>
            <a:rPr lang="en-US" sz="1400" b="1" i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Feb - $3,789,095</a:t>
          </a:r>
          <a:endParaRPr lang="en-US" sz="1400" b="1" i="1">
            <a:solidFill>
              <a:srgbClr val="002060"/>
            </a:solidFill>
            <a:effectLst/>
          </a:endParaRPr>
        </a:p>
        <a:p>
          <a:pPr algn="l"/>
          <a:r>
            <a:rPr lang="en-US" sz="14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Range - </a:t>
          </a:r>
          <a:r>
            <a:rPr lang="en-US" sz="1400" b="1" i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$4,027,081</a:t>
          </a:r>
          <a:endParaRPr lang="en-US" sz="1400" b="1" i="1">
            <a:solidFill>
              <a:srgbClr val="002060"/>
            </a:solidFill>
            <a:effectLst/>
          </a:endParaRPr>
        </a:p>
        <a:p>
          <a:pPr algn="ctr"/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244477</xdr:colOff>
      <xdr:row>5</xdr:row>
      <xdr:rowOff>92075</xdr:rowOff>
    </xdr:from>
    <xdr:to>
      <xdr:col>9</xdr:col>
      <xdr:colOff>235587</xdr:colOff>
      <xdr:row>17</xdr:row>
      <xdr:rowOff>29845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2A9065E-F957-4A81-B346-D1AD0114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79374</xdr:rowOff>
    </xdr:from>
    <xdr:to>
      <xdr:col>14</xdr:col>
      <xdr:colOff>403224</xdr:colOff>
      <xdr:row>36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1E2A92-9E9A-4D41-9E68-5A71375B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39</xdr:row>
      <xdr:rowOff>66675</xdr:rowOff>
    </xdr:from>
    <xdr:to>
      <xdr:col>17</xdr:col>
      <xdr:colOff>504825</xdr:colOff>
      <xdr:row>75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59B60-C4E9-40AC-902C-6E479EBD5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73025</xdr:colOff>
      <xdr:row>1</xdr:row>
      <xdr:rowOff>15875</xdr:rowOff>
    </xdr:from>
    <xdr:to>
      <xdr:col>0</xdr:col>
      <xdr:colOff>1017874</xdr:colOff>
      <xdr:row>6</xdr:row>
      <xdr:rowOff>53975</xdr:rowOff>
    </xdr:to>
    <xdr:pic>
      <xdr:nvPicPr>
        <xdr:cNvPr id="12" name="Picture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0FDA6B-B45D-4ECB-8AE5-B4E5ED95C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196850"/>
          <a:ext cx="944849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7</xdr:row>
      <xdr:rowOff>25400</xdr:rowOff>
    </xdr:from>
    <xdr:to>
      <xdr:col>0</xdr:col>
      <xdr:colOff>868367</xdr:colOff>
      <xdr:row>10</xdr:row>
      <xdr:rowOff>171450</xdr:rowOff>
    </xdr:to>
    <xdr:pic>
      <xdr:nvPicPr>
        <xdr:cNvPr id="13" name="Picture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9F7511-27C5-4132-B83D-B66F3E74A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1295400"/>
          <a:ext cx="690567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16</xdr:row>
      <xdr:rowOff>177800</xdr:rowOff>
    </xdr:from>
    <xdr:to>
      <xdr:col>0</xdr:col>
      <xdr:colOff>882650</xdr:colOff>
      <xdr:row>20</xdr:row>
      <xdr:rowOff>139700</xdr:rowOff>
    </xdr:to>
    <xdr:pic>
      <xdr:nvPicPr>
        <xdr:cNvPr id="14" name="Picture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88CA4DF-4E7B-447B-82B9-B0CF35A4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3076575"/>
          <a:ext cx="685800" cy="682625"/>
        </a:xfrm>
        <a:prstGeom prst="rect">
          <a:avLst/>
        </a:prstGeom>
      </xdr:spPr>
    </xdr:pic>
    <xdr:clientData/>
  </xdr:twoCellAnchor>
  <xdr:twoCellAnchor editAs="oneCell">
    <xdr:from>
      <xdr:col>0</xdr:col>
      <xdr:colOff>206375</xdr:colOff>
      <xdr:row>11</xdr:row>
      <xdr:rowOff>171450</xdr:rowOff>
    </xdr:from>
    <xdr:to>
      <xdr:col>0</xdr:col>
      <xdr:colOff>895350</xdr:colOff>
      <xdr:row>15</xdr:row>
      <xdr:rowOff>130175</xdr:rowOff>
    </xdr:to>
    <xdr:pic>
      <xdr:nvPicPr>
        <xdr:cNvPr id="15" name="Pictur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C60CEE1-A947-465A-BA5F-50FBB938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5" y="2162175"/>
          <a:ext cx="688975" cy="682625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27</xdr:row>
      <xdr:rowOff>114300</xdr:rowOff>
    </xdr:from>
    <xdr:to>
      <xdr:col>4</xdr:col>
      <xdr:colOff>28575</xdr:colOff>
      <xdr:row>30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B161C25-A8AA-9492-320F-1F67F95329E0}"/>
            </a:ext>
          </a:extLst>
        </xdr:cNvPr>
        <xdr:cNvSpPr/>
      </xdr:nvSpPr>
      <xdr:spPr>
        <a:xfrm>
          <a:off x="2438400" y="5000625"/>
          <a:ext cx="514350" cy="58102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209550</xdr:colOff>
      <xdr:row>9</xdr:row>
      <xdr:rowOff>57150</xdr:rowOff>
    </xdr:from>
    <xdr:to>
      <xdr:col>10</xdr:col>
      <xdr:colOff>114300</xdr:colOff>
      <xdr:row>12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05F48AF-C701-4B81-B5F5-3937674B2EF4}"/>
            </a:ext>
          </a:extLst>
        </xdr:cNvPr>
        <xdr:cNvSpPr/>
      </xdr:nvSpPr>
      <xdr:spPr>
        <a:xfrm>
          <a:off x="6181725" y="1685925"/>
          <a:ext cx="514350" cy="58102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247650</xdr:colOff>
      <xdr:row>3</xdr:row>
      <xdr:rowOff>25400</xdr:rowOff>
    </xdr:from>
    <xdr:to>
      <xdr:col>13</xdr:col>
      <xdr:colOff>152400</xdr:colOff>
      <xdr:row>6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21B9B14-1679-40C6-AFC8-887A12BC64D1}"/>
            </a:ext>
          </a:extLst>
        </xdr:cNvPr>
        <xdr:cNvSpPr/>
      </xdr:nvSpPr>
      <xdr:spPr>
        <a:xfrm>
          <a:off x="8048625" y="568325"/>
          <a:ext cx="514350" cy="58102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</xdr:colOff>
      <xdr:row>0</xdr:row>
      <xdr:rowOff>146049</xdr:rowOff>
    </xdr:from>
    <xdr:to>
      <xdr:col>10</xdr:col>
      <xdr:colOff>292101</xdr:colOff>
      <xdr:row>18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DE02BD-44B4-4879-B6CC-2FBB553B5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380999</xdr:colOff>
      <xdr:row>19</xdr:row>
      <xdr:rowOff>177800</xdr:rowOff>
    </xdr:from>
    <xdr:to>
      <xdr:col>10</xdr:col>
      <xdr:colOff>85724</xdr:colOff>
      <xdr:row>37</xdr:row>
      <xdr:rowOff>19050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95A5639-BE4A-42B4-94F0-756C42E42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247650</xdr:colOff>
      <xdr:row>0</xdr:row>
      <xdr:rowOff>0</xdr:rowOff>
    </xdr:from>
    <xdr:to>
      <xdr:col>27</xdr:col>
      <xdr:colOff>485774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A37BD-75FD-4D8B-A5D2-F84D69454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18</xdr:row>
      <xdr:rowOff>88899</xdr:rowOff>
    </xdr:from>
    <xdr:to>
      <xdr:col>18</xdr:col>
      <xdr:colOff>546099</xdr:colOff>
      <xdr:row>37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640234-7005-44CA-892A-412F2F028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403224</xdr:colOff>
      <xdr:row>0</xdr:row>
      <xdr:rowOff>111125</xdr:rowOff>
    </xdr:from>
    <xdr:to>
      <xdr:col>18</xdr:col>
      <xdr:colOff>600074</xdr:colOff>
      <xdr:row>17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5CFB7F-D61F-4DEF-9E1C-BC19250A9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539750</xdr:colOff>
      <xdr:row>18</xdr:row>
      <xdr:rowOff>142876</xdr:rowOff>
    </xdr:from>
    <xdr:to>
      <xdr:col>27</xdr:col>
      <xdr:colOff>304800</xdr:colOff>
      <xdr:row>37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BB3D20-BFCF-4939-A5B8-03371EB0F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587375</xdr:colOff>
      <xdr:row>38</xdr:row>
      <xdr:rowOff>161925</xdr:rowOff>
    </xdr:from>
    <xdr:to>
      <xdr:col>13</xdr:col>
      <xdr:colOff>396875</xdr:colOff>
      <xdr:row>60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7FCE0D-5162-4D55-853D-92961C9A3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39</xdr:row>
      <xdr:rowOff>73025</xdr:rowOff>
    </xdr:from>
    <xdr:to>
      <xdr:col>24</xdr:col>
      <xdr:colOff>254000</xdr:colOff>
      <xdr:row>60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3FC812-4557-455D-94D0-9CBB6BCED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73025</xdr:colOff>
      <xdr:row>1</xdr:row>
      <xdr:rowOff>15875</xdr:rowOff>
    </xdr:from>
    <xdr:to>
      <xdr:col>0</xdr:col>
      <xdr:colOff>1017874</xdr:colOff>
      <xdr:row>6</xdr:row>
      <xdr:rowOff>53975</xdr:rowOff>
    </xdr:to>
    <xdr:pic>
      <xdr:nvPicPr>
        <xdr:cNvPr id="12" name="Pictur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661E216-B8B0-490D-BBBF-9238EBB23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196850"/>
          <a:ext cx="944849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7</xdr:row>
      <xdr:rowOff>25400</xdr:rowOff>
    </xdr:from>
    <xdr:to>
      <xdr:col>0</xdr:col>
      <xdr:colOff>868367</xdr:colOff>
      <xdr:row>10</xdr:row>
      <xdr:rowOff>171450</xdr:rowOff>
    </xdr:to>
    <xdr:pic>
      <xdr:nvPicPr>
        <xdr:cNvPr id="13" name="Pictur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AA1BD23-FAA7-47D9-8777-4F3CE7A5A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1295400"/>
          <a:ext cx="690567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16</xdr:row>
      <xdr:rowOff>177800</xdr:rowOff>
    </xdr:from>
    <xdr:to>
      <xdr:col>0</xdr:col>
      <xdr:colOff>882650</xdr:colOff>
      <xdr:row>20</xdr:row>
      <xdr:rowOff>139700</xdr:rowOff>
    </xdr:to>
    <xdr:pic>
      <xdr:nvPicPr>
        <xdr:cNvPr id="14" name="Pictur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71E01EB-ECAA-4D01-A0F2-5F8701772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3076575"/>
          <a:ext cx="685800" cy="682625"/>
        </a:xfrm>
        <a:prstGeom prst="rect">
          <a:avLst/>
        </a:prstGeom>
      </xdr:spPr>
    </xdr:pic>
    <xdr:clientData/>
  </xdr:twoCellAnchor>
  <xdr:twoCellAnchor editAs="oneCell">
    <xdr:from>
      <xdr:col>0</xdr:col>
      <xdr:colOff>206375</xdr:colOff>
      <xdr:row>11</xdr:row>
      <xdr:rowOff>171450</xdr:rowOff>
    </xdr:from>
    <xdr:to>
      <xdr:col>0</xdr:col>
      <xdr:colOff>895350</xdr:colOff>
      <xdr:row>15</xdr:row>
      <xdr:rowOff>130175</xdr:rowOff>
    </xdr:to>
    <xdr:pic>
      <xdr:nvPicPr>
        <xdr:cNvPr id="15" name="Picture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520DC66-AC6F-4F7C-AA5C-64ADBAC08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5" y="2162175"/>
          <a:ext cx="688975" cy="682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6350</xdr:rowOff>
    </xdr:from>
    <xdr:ext cx="941832" cy="941832"/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269A7E-055C-4D0E-805F-3B0771CEB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6850"/>
          <a:ext cx="941832" cy="941832"/>
        </a:xfrm>
        <a:prstGeom prst="rect">
          <a:avLst/>
        </a:prstGeom>
      </xdr:spPr>
    </xdr:pic>
    <xdr:clientData/>
  </xdr:oneCellAnchor>
  <xdr:oneCellAnchor>
    <xdr:from>
      <xdr:col>0</xdr:col>
      <xdr:colOff>200025</xdr:colOff>
      <xdr:row>7</xdr:row>
      <xdr:rowOff>15875</xdr:rowOff>
    </xdr:from>
    <xdr:ext cx="685800" cy="685800"/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87BD8E-4303-4CFE-A482-6DB6D244A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292225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215900</xdr:colOff>
      <xdr:row>17</xdr:row>
      <xdr:rowOff>0</xdr:rowOff>
    </xdr:from>
    <xdr:ext cx="685800" cy="685800"/>
    <xdr:pic>
      <xdr:nvPicPr>
        <xdr:cNvPr id="8" name="Pictur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6D8E64-A4F0-4A50-AABB-98E67BA9C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3095625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206375</xdr:colOff>
      <xdr:row>11</xdr:row>
      <xdr:rowOff>171450</xdr:rowOff>
    </xdr:from>
    <xdr:ext cx="685800" cy="685800"/>
    <xdr:pic>
      <xdr:nvPicPr>
        <xdr:cNvPr id="9" name="Pictur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A9D112-180A-48AD-9E77-7FF33CAE4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5" y="2171700"/>
          <a:ext cx="685800" cy="6858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al Khawaja" refreshedDate="45131.804510532405" createdVersion="8" refreshedVersion="8" minRefreshableVersion="3" recordCount="144" xr:uid="{F24E083A-18F6-4D3C-B227-8141A28B07EB}">
  <cacheSource type="worksheet">
    <worksheetSource ref="A1:G145" sheet="Full Data"/>
  </cacheSource>
  <cacheFields count="7">
    <cacheField name="Type" numFmtId="0">
      <sharedItems count="3">
        <s v="MU"/>
        <s v="MOAA"/>
        <s v="CIMU"/>
      </sharedItems>
    </cacheField>
    <cacheField name="Year" numFmtId="0">
      <sharedItems containsSemiMixedTypes="0" containsString="0" containsNumber="1" containsInteger="1" minValue="2015" maxValue="2018" count="4">
        <n v="2015"/>
        <n v="2016"/>
        <n v="2017"/>
        <n v="2018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Visitors_paying" numFmtId="0">
      <sharedItems containsSemiMixedTypes="0" containsString="0" containsNumber="1" containsInteger="1" minValue="156833" maxValue="1069881"/>
    </cacheField>
    <cacheField name="Visitors_notpaying" numFmtId="0">
      <sharedItems containsSemiMixedTypes="0" containsString="0" containsNumber="1" containsInteger="1" minValue="111716" maxValue="2538421"/>
    </cacheField>
    <cacheField name="Visitors_total" numFmtId="0">
      <sharedItems containsSemiMixedTypes="0" containsString="0" containsNumber="1" containsInteger="1" minValue="408571" maxValue="3458092"/>
    </cacheField>
    <cacheField name="Euro" numFmtId="164">
      <sharedItems containsSemiMixedTypes="0" containsString="0" containsNumber="1" minValue="1223828.1647999999" maxValue="9671632.00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al Khawaja" refreshedDate="45131.80645196759" createdVersion="8" refreshedVersion="8" minRefreshableVersion="3" recordCount="12" xr:uid="{77AA549A-FD55-4BDE-9255-BC0D77BAC1C2}">
  <cacheSource type="worksheet">
    <worksheetSource ref="B1:H13" sheet="Museums2018"/>
  </cacheSource>
  <cacheFields count="7">
    <cacheField name="Type" numFmtId="0">
      <sharedItems count="1">
        <s v="Museums"/>
      </sharedItems>
    </cacheField>
    <cacheField name="Year" numFmtId="0">
      <sharedItems containsSemiMixedTypes="0" containsString="0" containsNumber="1" containsInteger="1" minValue="2018" maxValue="2018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Visitors_paying" numFmtId="0">
      <sharedItems containsSemiMixedTypes="0" containsString="0" containsNumber="1" containsInteger="1" minValue="476151" maxValue="895860"/>
    </cacheField>
    <cacheField name="Visitors_notpaying" numFmtId="0">
      <sharedItems containsSemiMixedTypes="0" containsString="0" containsNumber="1" containsInteger="1" minValue="311482" maxValue="801683"/>
    </cacheField>
    <cacheField name="Visitors_total" numFmtId="0">
      <sharedItems containsSemiMixedTypes="0" containsString="0" containsNumber="1" containsInteger="1" minValue="787633" maxValue="1650775"/>
    </cacheField>
    <cacheField name="Euro" numFmtId="164">
      <sharedItems containsSemiMixedTypes="0" containsString="0" containsNumber="1" minValue="3789094.8372" maxValue="7816175.9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324437"/>
    <n v="280359"/>
    <n v="604796"/>
    <n v="1945178.6194"/>
  </r>
  <r>
    <x v="0"/>
    <x v="0"/>
    <x v="1"/>
    <n v="317019"/>
    <n v="278884"/>
    <n v="595903"/>
    <n v="1890943.9704"/>
  </r>
  <r>
    <x v="0"/>
    <x v="0"/>
    <x v="2"/>
    <n v="437183"/>
    <n v="517392"/>
    <n v="954575"/>
    <n v="2604118.8483000002"/>
  </r>
  <r>
    <x v="0"/>
    <x v="0"/>
    <x v="3"/>
    <n v="712506"/>
    <n v="688605"/>
    <n v="1401111"/>
    <n v="4383212.3919000002"/>
  </r>
  <r>
    <x v="0"/>
    <x v="0"/>
    <x v="4"/>
    <n v="851006"/>
    <n v="585454"/>
    <n v="1436460"/>
    <n v="5374295.8345999997"/>
  </r>
  <r>
    <x v="0"/>
    <x v="0"/>
    <x v="5"/>
    <n v="708717"/>
    <n v="285014"/>
    <n v="993731"/>
    <n v="4702930.8869000003"/>
  </r>
  <r>
    <x v="0"/>
    <x v="0"/>
    <x v="6"/>
    <n v="691876"/>
    <n v="292881"/>
    <n v="984757"/>
    <n v="4414164.8223999999"/>
  </r>
  <r>
    <x v="0"/>
    <x v="0"/>
    <x v="7"/>
    <n v="841117"/>
    <n v="348439"/>
    <n v="1189556"/>
    <n v="5129500.6736000003"/>
  </r>
  <r>
    <x v="0"/>
    <x v="0"/>
    <x v="8"/>
    <n v="797379"/>
    <n v="300141"/>
    <n v="1097520"/>
    <n v="5063537.9104000004"/>
  </r>
  <r>
    <x v="0"/>
    <x v="0"/>
    <x v="9"/>
    <n v="722812"/>
    <n v="329113"/>
    <n v="1051925"/>
    <n v="4719960.5494999997"/>
  </r>
  <r>
    <x v="0"/>
    <x v="0"/>
    <x v="10"/>
    <n v="412877"/>
    <n v="239269"/>
    <n v="652146"/>
    <n v="2822708.2818"/>
  </r>
  <r>
    <x v="0"/>
    <x v="0"/>
    <x v="11"/>
    <n v="427304"/>
    <n v="275468"/>
    <n v="702772"/>
    <n v="2773853.8173000002"/>
  </r>
  <r>
    <x v="1"/>
    <x v="0"/>
    <x v="0"/>
    <n v="183585"/>
    <n v="752831"/>
    <n v="936416"/>
    <n v="1399578.7379999999"/>
  </r>
  <r>
    <x v="1"/>
    <x v="0"/>
    <x v="1"/>
    <n v="156833"/>
    <n v="669178"/>
    <n v="826011"/>
    <n v="1223828.1647999999"/>
  </r>
  <r>
    <x v="1"/>
    <x v="0"/>
    <x v="2"/>
    <n v="275763"/>
    <n v="1190986"/>
    <n v="1466749"/>
    <n v="2135226.4421000001"/>
  </r>
  <r>
    <x v="1"/>
    <x v="0"/>
    <x v="3"/>
    <n v="629777"/>
    <n v="1784492"/>
    <n v="2414269"/>
    <n v="4681997.0358999996"/>
  </r>
  <r>
    <x v="1"/>
    <x v="0"/>
    <x v="4"/>
    <n v="809133"/>
    <n v="1788360"/>
    <n v="2597493"/>
    <n v="6128997.4244999997"/>
  </r>
  <r>
    <x v="1"/>
    <x v="0"/>
    <x v="5"/>
    <n v="677132"/>
    <n v="1310332"/>
    <n v="1987464"/>
    <n v="5370923.0114000002"/>
  </r>
  <r>
    <x v="1"/>
    <x v="0"/>
    <x v="6"/>
    <n v="659781"/>
    <n v="1437679"/>
    <n v="2097460"/>
    <n v="5221735.8596000001"/>
  </r>
  <r>
    <x v="1"/>
    <x v="0"/>
    <x v="7"/>
    <n v="817628"/>
    <n v="1703294"/>
    <n v="2520922"/>
    <n v="6053817.5088"/>
  </r>
  <r>
    <x v="1"/>
    <x v="0"/>
    <x v="8"/>
    <n v="748248"/>
    <n v="1614499"/>
    <n v="2362747"/>
    <n v="5904109.3185999999"/>
  </r>
  <r>
    <x v="1"/>
    <x v="0"/>
    <x v="9"/>
    <n v="588279"/>
    <n v="1557665"/>
    <n v="2145944"/>
    <n v="4839738.5566999996"/>
  </r>
  <r>
    <x v="1"/>
    <x v="0"/>
    <x v="10"/>
    <n v="275155"/>
    <n v="1034948"/>
    <n v="1310103"/>
    <n v="2091485.2148"/>
  </r>
  <r>
    <x v="1"/>
    <x v="0"/>
    <x v="11"/>
    <n v="263595"/>
    <n v="883897"/>
    <n v="1147492"/>
    <n v="2026159.6551000001"/>
  </r>
  <r>
    <x v="2"/>
    <x v="0"/>
    <x v="0"/>
    <n v="291286"/>
    <n v="145798"/>
    <n v="437084"/>
    <n v="2442671.52"/>
  </r>
  <r>
    <x v="2"/>
    <x v="0"/>
    <x v="1"/>
    <n v="341961"/>
    <n v="152696"/>
    <n v="494657"/>
    <n v="2840072.25"/>
  </r>
  <r>
    <x v="2"/>
    <x v="0"/>
    <x v="2"/>
    <n v="490053"/>
    <n v="340113"/>
    <n v="830166"/>
    <n v="4113696.07"/>
  </r>
  <r>
    <x v="2"/>
    <x v="0"/>
    <x v="3"/>
    <n v="741962"/>
    <n v="443561"/>
    <n v="1185523"/>
    <n v="6168564.9900000002"/>
  </r>
  <r>
    <x v="2"/>
    <x v="0"/>
    <x v="4"/>
    <n v="855333"/>
    <n v="352179"/>
    <n v="1207512"/>
    <n v="7236471.3700000001"/>
  </r>
  <r>
    <x v="2"/>
    <x v="0"/>
    <x v="5"/>
    <n v="777110"/>
    <n v="230232"/>
    <n v="1007342"/>
    <n v="6609865.9699999997"/>
  </r>
  <r>
    <x v="2"/>
    <x v="0"/>
    <x v="6"/>
    <n v="776302"/>
    <n v="251403"/>
    <n v="1027705"/>
    <n v="6537859.5199999996"/>
  </r>
  <r>
    <x v="2"/>
    <x v="0"/>
    <x v="7"/>
    <n v="831100"/>
    <n v="250022"/>
    <n v="1081122"/>
    <n v="6886227.3099999996"/>
  </r>
  <r>
    <x v="2"/>
    <x v="0"/>
    <x v="8"/>
    <n v="830107"/>
    <n v="194847"/>
    <n v="1024954"/>
    <n v="6991324.9400000004"/>
  </r>
  <r>
    <x v="2"/>
    <x v="0"/>
    <x v="9"/>
    <n v="741570"/>
    <n v="233546"/>
    <n v="975116"/>
    <n v="6340031.6799999997"/>
  </r>
  <r>
    <x v="2"/>
    <x v="0"/>
    <x v="10"/>
    <n v="411063"/>
    <n v="138880"/>
    <n v="549943"/>
    <n v="3470711.53"/>
  </r>
  <r>
    <x v="2"/>
    <x v="0"/>
    <x v="11"/>
    <n v="351290"/>
    <n v="141426"/>
    <n v="492716"/>
    <n v="2954914.2"/>
  </r>
  <r>
    <x v="0"/>
    <x v="1"/>
    <x v="0"/>
    <n v="380883"/>
    <n v="254926"/>
    <n v="635809"/>
    <n v="2552358.1148000001"/>
  </r>
  <r>
    <x v="0"/>
    <x v="1"/>
    <x v="1"/>
    <n v="395753"/>
    <n v="281759"/>
    <n v="677512"/>
    <n v="2576261.2897999999"/>
  </r>
  <r>
    <x v="0"/>
    <x v="1"/>
    <x v="2"/>
    <n v="612156"/>
    <n v="531507"/>
    <n v="1143663"/>
    <n v="4009362.3432"/>
  </r>
  <r>
    <x v="0"/>
    <x v="1"/>
    <x v="3"/>
    <n v="734107"/>
    <n v="694942"/>
    <n v="1429049"/>
    <n v="4711950.7378000002"/>
  </r>
  <r>
    <x v="0"/>
    <x v="1"/>
    <x v="4"/>
    <n v="804119"/>
    <n v="560218"/>
    <n v="1364337"/>
    <n v="5186292.2359999996"/>
  </r>
  <r>
    <x v="0"/>
    <x v="1"/>
    <x v="5"/>
    <n v="732650"/>
    <n v="332968"/>
    <n v="1065618"/>
    <n v="4912088.0454000002"/>
  </r>
  <r>
    <x v="0"/>
    <x v="1"/>
    <x v="6"/>
    <n v="754509"/>
    <n v="333701"/>
    <n v="1088210"/>
    <n v="5078841.7286"/>
  </r>
  <r>
    <x v="0"/>
    <x v="1"/>
    <x v="7"/>
    <n v="900323"/>
    <n v="389260"/>
    <n v="1289583"/>
    <n v="6000511.682"/>
  </r>
  <r>
    <x v="0"/>
    <x v="1"/>
    <x v="8"/>
    <n v="834471"/>
    <n v="282833"/>
    <n v="1117304"/>
    <n v="5915544.3011999996"/>
  </r>
  <r>
    <x v="0"/>
    <x v="1"/>
    <x v="9"/>
    <n v="796241"/>
    <n v="376598"/>
    <n v="1172839"/>
    <n v="5922446.6315000001"/>
  </r>
  <r>
    <x v="0"/>
    <x v="1"/>
    <x v="10"/>
    <n v="477391"/>
    <n v="317637"/>
    <n v="795028"/>
    <n v="3658451.1401999998"/>
  </r>
  <r>
    <x v="0"/>
    <x v="1"/>
    <x v="11"/>
    <n v="518538"/>
    <n v="303126"/>
    <n v="821664"/>
    <n v="4015135.9808"/>
  </r>
  <r>
    <x v="1"/>
    <x v="1"/>
    <x v="0"/>
    <n v="227411"/>
    <n v="751967"/>
    <n v="979378"/>
    <n v="1739235.7775000001"/>
  </r>
  <r>
    <x v="1"/>
    <x v="1"/>
    <x v="1"/>
    <n v="185864"/>
    <n v="873838"/>
    <n v="1059702"/>
    <n v="1570350.3409"/>
  </r>
  <r>
    <x v="1"/>
    <x v="1"/>
    <x v="2"/>
    <n v="430415"/>
    <n v="1447799"/>
    <n v="1878214"/>
    <n v="3268552.5247999998"/>
  </r>
  <r>
    <x v="1"/>
    <x v="1"/>
    <x v="3"/>
    <n v="704089"/>
    <n v="1893733"/>
    <n v="2597822"/>
    <n v="5250560.8698000005"/>
  </r>
  <r>
    <x v="1"/>
    <x v="1"/>
    <x v="4"/>
    <n v="816883"/>
    <n v="1691302"/>
    <n v="2508185"/>
    <n v="6466658.8817999996"/>
  </r>
  <r>
    <x v="1"/>
    <x v="1"/>
    <x v="5"/>
    <n v="749552"/>
    <n v="1278766"/>
    <n v="2028318"/>
    <n v="6083473.5686999997"/>
  </r>
  <r>
    <x v="1"/>
    <x v="1"/>
    <x v="6"/>
    <n v="783365"/>
    <n v="1380194"/>
    <n v="2163559"/>
    <n v="6148445.8634000001"/>
  </r>
  <r>
    <x v="1"/>
    <x v="1"/>
    <x v="7"/>
    <n v="951958"/>
    <n v="1608031"/>
    <n v="2559989"/>
    <n v="7078548.4380000001"/>
  </r>
  <r>
    <x v="1"/>
    <x v="1"/>
    <x v="8"/>
    <n v="838354"/>
    <n v="1408045"/>
    <n v="2246399"/>
    <n v="6849293.4412000002"/>
  </r>
  <r>
    <x v="1"/>
    <x v="1"/>
    <x v="9"/>
    <n v="756560"/>
    <n v="1394617"/>
    <n v="2151177"/>
    <n v="6202736.2335999999"/>
  </r>
  <r>
    <x v="1"/>
    <x v="1"/>
    <x v="10"/>
    <n v="316105"/>
    <n v="907326"/>
    <n v="1223431"/>
    <n v="2510630.0632000002"/>
  </r>
  <r>
    <x v="1"/>
    <x v="1"/>
    <x v="11"/>
    <n v="309631"/>
    <n v="913125"/>
    <n v="1222756"/>
    <n v="2424307.8374000001"/>
  </r>
  <r>
    <x v="2"/>
    <x v="1"/>
    <x v="0"/>
    <n v="296855"/>
    <n v="111716"/>
    <n v="408571"/>
    <n v="2467197.34"/>
  </r>
  <r>
    <x v="2"/>
    <x v="1"/>
    <x v="1"/>
    <n v="365049"/>
    <n v="137589"/>
    <n v="502638"/>
    <n v="3032768.5"/>
  </r>
  <r>
    <x v="2"/>
    <x v="1"/>
    <x v="2"/>
    <n v="560450"/>
    <n v="283752"/>
    <n v="844202"/>
    <n v="4634105.5999999996"/>
  </r>
  <r>
    <x v="2"/>
    <x v="1"/>
    <x v="3"/>
    <n v="724664"/>
    <n v="393341"/>
    <n v="1118005"/>
    <n v="6034757.6299999999"/>
  </r>
  <r>
    <x v="2"/>
    <x v="1"/>
    <x v="4"/>
    <n v="845129"/>
    <n v="273069"/>
    <n v="1118198"/>
    <n v="7106883.7999999998"/>
  </r>
  <r>
    <x v="2"/>
    <x v="1"/>
    <x v="5"/>
    <n v="798681"/>
    <n v="241273"/>
    <n v="1039954"/>
    <n v="6762027.8399999999"/>
  </r>
  <r>
    <x v="2"/>
    <x v="1"/>
    <x v="6"/>
    <n v="804384"/>
    <n v="251660"/>
    <n v="1056044"/>
    <n v="6719806.25"/>
  </r>
  <r>
    <x v="2"/>
    <x v="1"/>
    <x v="7"/>
    <n v="826573"/>
    <n v="250934"/>
    <n v="1077507"/>
    <n v="6870198.2000000002"/>
  </r>
  <r>
    <x v="2"/>
    <x v="1"/>
    <x v="8"/>
    <n v="784698"/>
    <n v="164234"/>
    <n v="948932"/>
    <n v="6646965.4299999997"/>
  </r>
  <r>
    <x v="2"/>
    <x v="1"/>
    <x v="9"/>
    <n v="732237"/>
    <n v="242719"/>
    <n v="974956"/>
    <n v="6235667.0199999996"/>
  </r>
  <r>
    <x v="2"/>
    <x v="1"/>
    <x v="10"/>
    <n v="402667"/>
    <n v="121355"/>
    <n v="524022"/>
    <n v="3374011.37"/>
  </r>
  <r>
    <x v="2"/>
    <x v="1"/>
    <x v="11"/>
    <n v="412902"/>
    <n v="138396"/>
    <n v="551298"/>
    <n v="3424316.71"/>
  </r>
  <r>
    <x v="0"/>
    <x v="2"/>
    <x v="0"/>
    <n v="451971"/>
    <n v="261786"/>
    <n v="713757"/>
    <n v="3595633.1455999999"/>
  </r>
  <r>
    <x v="0"/>
    <x v="2"/>
    <x v="1"/>
    <n v="439058"/>
    <n v="334859"/>
    <n v="773917"/>
    <n v="3368166.7157999999"/>
  </r>
  <r>
    <x v="0"/>
    <x v="2"/>
    <x v="2"/>
    <n v="572568"/>
    <n v="556798"/>
    <n v="1129366"/>
    <n v="4314894.0374999996"/>
  </r>
  <r>
    <x v="0"/>
    <x v="2"/>
    <x v="3"/>
    <n v="919350"/>
    <n v="738458"/>
    <n v="1657808"/>
    <n v="6720808.3673"/>
  </r>
  <r>
    <x v="0"/>
    <x v="2"/>
    <x v="4"/>
    <n v="849806"/>
    <n v="630181"/>
    <n v="1479987"/>
    <n v="6234216.4356000004"/>
  </r>
  <r>
    <x v="0"/>
    <x v="2"/>
    <x v="5"/>
    <n v="772310"/>
    <n v="371122"/>
    <n v="1143432"/>
    <n v="5917674.5734999999"/>
  </r>
  <r>
    <x v="0"/>
    <x v="2"/>
    <x v="6"/>
    <n v="775783"/>
    <n v="371810"/>
    <n v="1147593"/>
    <n v="5809115.1327999998"/>
  </r>
  <r>
    <x v="0"/>
    <x v="2"/>
    <x v="7"/>
    <n v="936074"/>
    <n v="427417"/>
    <n v="1363491"/>
    <n v="6815591.0559999999"/>
  </r>
  <r>
    <x v="0"/>
    <x v="2"/>
    <x v="8"/>
    <n v="891274"/>
    <n v="357308"/>
    <n v="1248582"/>
    <n v="6676785.0237999996"/>
  </r>
  <r>
    <x v="0"/>
    <x v="2"/>
    <x v="9"/>
    <n v="801234"/>
    <n v="424404"/>
    <n v="1225638"/>
    <n v="6171690.8245999999"/>
  </r>
  <r>
    <x v="0"/>
    <x v="2"/>
    <x v="10"/>
    <n v="495161"/>
    <n v="318440"/>
    <n v="813601"/>
    <n v="4168009.0216000001"/>
  </r>
  <r>
    <x v="0"/>
    <x v="2"/>
    <x v="11"/>
    <n v="546187"/>
    <n v="363793"/>
    <n v="909980"/>
    <n v="4422107.4392999997"/>
  </r>
  <r>
    <x v="1"/>
    <x v="2"/>
    <x v="0"/>
    <n v="261128"/>
    <n v="491209"/>
    <n v="752337"/>
    <n v="2190085.1154"/>
  </r>
  <r>
    <x v="1"/>
    <x v="2"/>
    <x v="1"/>
    <n v="218564"/>
    <n v="996870"/>
    <n v="1215434"/>
    <n v="1953857.8186999999"/>
  </r>
  <r>
    <x v="1"/>
    <x v="2"/>
    <x v="2"/>
    <n v="342025"/>
    <n v="1520346"/>
    <n v="1862371"/>
    <n v="3006824.568"/>
  </r>
  <r>
    <x v="1"/>
    <x v="2"/>
    <x v="3"/>
    <n v="900473"/>
    <n v="2232001"/>
    <n v="3132474"/>
    <n v="6827748.9253000002"/>
  </r>
  <r>
    <x v="1"/>
    <x v="2"/>
    <x v="4"/>
    <n v="820385"/>
    <n v="2122707"/>
    <n v="2943092"/>
    <n v="6646619.0399000002"/>
  </r>
  <r>
    <x v="1"/>
    <x v="2"/>
    <x v="5"/>
    <n v="722490"/>
    <n v="1596729"/>
    <n v="2319219"/>
    <n v="5997252.8866999997"/>
  </r>
  <r>
    <x v="1"/>
    <x v="2"/>
    <x v="6"/>
    <n v="744081"/>
    <n v="1711480"/>
    <n v="2455561"/>
    <n v="6353673.9396000002"/>
  </r>
  <r>
    <x v="1"/>
    <x v="2"/>
    <x v="7"/>
    <n v="944677"/>
    <n v="1810872"/>
    <n v="2755549"/>
    <n v="7338558.7359999996"/>
  </r>
  <r>
    <x v="1"/>
    <x v="2"/>
    <x v="8"/>
    <n v="839476"/>
    <n v="1614165"/>
    <n v="2453641"/>
    <n v="7216777.3332000002"/>
  </r>
  <r>
    <x v="1"/>
    <x v="2"/>
    <x v="9"/>
    <n v="798080"/>
    <n v="1784753"/>
    <n v="2582833"/>
    <n v="6895334.1067000004"/>
  </r>
  <r>
    <x v="1"/>
    <x v="2"/>
    <x v="10"/>
    <n v="354436"/>
    <n v="1114874"/>
    <n v="1469310"/>
    <n v="3049073.8429999999"/>
  </r>
  <r>
    <x v="1"/>
    <x v="2"/>
    <x v="11"/>
    <n v="419689"/>
    <n v="1016698"/>
    <n v="1436387"/>
    <n v="2822205.4045000002"/>
  </r>
  <r>
    <x v="2"/>
    <x v="2"/>
    <x v="0"/>
    <n v="372774"/>
    <n v="112987"/>
    <n v="485761"/>
    <n v="3145922.0630000001"/>
  </r>
  <r>
    <x v="2"/>
    <x v="2"/>
    <x v="1"/>
    <n v="400486"/>
    <n v="160609"/>
    <n v="561095"/>
    <n v="3329050.6889999998"/>
  </r>
  <r>
    <x v="2"/>
    <x v="2"/>
    <x v="2"/>
    <n v="561064"/>
    <n v="327405"/>
    <n v="888469"/>
    <n v="4698963.023"/>
  </r>
  <r>
    <x v="2"/>
    <x v="2"/>
    <x v="3"/>
    <n v="922677"/>
    <n v="477742"/>
    <n v="1400419"/>
    <n v="7728082.9866000004"/>
  </r>
  <r>
    <x v="2"/>
    <x v="2"/>
    <x v="4"/>
    <n v="904416"/>
    <n v="354501"/>
    <n v="1258917"/>
    <n v="7672248.5159"/>
  </r>
  <r>
    <x v="2"/>
    <x v="2"/>
    <x v="5"/>
    <n v="844097"/>
    <n v="256398"/>
    <n v="1100495"/>
    <n v="7210233.7000000002"/>
  </r>
  <r>
    <x v="2"/>
    <x v="2"/>
    <x v="6"/>
    <n v="851070"/>
    <n v="275066"/>
    <n v="1126136"/>
    <n v="7116355.0199999996"/>
  </r>
  <r>
    <x v="2"/>
    <x v="2"/>
    <x v="7"/>
    <n v="872088"/>
    <n v="255272"/>
    <n v="1127360"/>
    <n v="7247794.2517999997"/>
  </r>
  <r>
    <x v="2"/>
    <x v="2"/>
    <x v="8"/>
    <n v="852432"/>
    <n v="188811"/>
    <n v="1041243"/>
    <n v="7123566.9919999996"/>
  </r>
  <r>
    <x v="2"/>
    <x v="2"/>
    <x v="9"/>
    <n v="804792"/>
    <n v="254111"/>
    <n v="1058903"/>
    <n v="6800516.8465999998"/>
  </r>
  <r>
    <x v="2"/>
    <x v="2"/>
    <x v="10"/>
    <n v="453398"/>
    <n v="129322"/>
    <n v="582720"/>
    <n v="3809206.7319"/>
  </r>
  <r>
    <x v="2"/>
    <x v="2"/>
    <x v="11"/>
    <n v="413130"/>
    <n v="139308"/>
    <n v="552438"/>
    <n v="3521120.7655000002"/>
  </r>
  <r>
    <x v="0"/>
    <x v="3"/>
    <x v="0"/>
    <n v="476151"/>
    <n v="311482"/>
    <n v="787633"/>
    <n v="3962866.9060999998"/>
  </r>
  <r>
    <x v="0"/>
    <x v="3"/>
    <x v="1"/>
    <n v="477783"/>
    <n v="372114"/>
    <n v="849897"/>
    <n v="3789094.8372"/>
  </r>
  <r>
    <x v="0"/>
    <x v="3"/>
    <x v="2"/>
    <n v="634061"/>
    <n v="615433"/>
    <n v="1249494"/>
    <n v="5549233.0207000002"/>
  </r>
  <r>
    <x v="0"/>
    <x v="3"/>
    <x v="3"/>
    <n v="849092"/>
    <n v="801683"/>
    <n v="1650775"/>
    <n v="7225403.8855999997"/>
  </r>
  <r>
    <x v="0"/>
    <x v="3"/>
    <x v="4"/>
    <n v="893875"/>
    <n v="694333"/>
    <n v="1588208"/>
    <n v="7668278.5204999996"/>
  </r>
  <r>
    <x v="0"/>
    <x v="3"/>
    <x v="5"/>
    <n v="750266"/>
    <n v="404624"/>
    <n v="1154890"/>
    <n v="6794176.9812000003"/>
  </r>
  <r>
    <x v="0"/>
    <x v="3"/>
    <x v="6"/>
    <n v="753684"/>
    <n v="385642"/>
    <n v="1139326"/>
    <n v="6685446.0643999996"/>
  </r>
  <r>
    <x v="0"/>
    <x v="3"/>
    <x v="7"/>
    <n v="895860"/>
    <n v="423448"/>
    <n v="1319308"/>
    <n v="7633421.2472999999"/>
  </r>
  <r>
    <x v="0"/>
    <x v="3"/>
    <x v="8"/>
    <n v="877592"/>
    <n v="376872"/>
    <n v="1254464"/>
    <n v="7816175.9101"/>
  </r>
  <r>
    <x v="0"/>
    <x v="3"/>
    <x v="9"/>
    <n v="770656"/>
    <n v="429281"/>
    <n v="1199937"/>
    <n v="7146943.6842999998"/>
  </r>
  <r>
    <x v="0"/>
    <x v="3"/>
    <x v="10"/>
    <n v="546057"/>
    <n v="395368"/>
    <n v="941425"/>
    <n v="5054390.1485000001"/>
  </r>
  <r>
    <x v="0"/>
    <x v="3"/>
    <x v="11"/>
    <n v="502691"/>
    <n v="374622"/>
    <n v="877313"/>
    <n v="4572308.3552000001"/>
  </r>
  <r>
    <x v="1"/>
    <x v="3"/>
    <x v="0"/>
    <n v="305001"/>
    <n v="976164"/>
    <n v="1281165"/>
    <n v="2669364.068"/>
  </r>
  <r>
    <x v="1"/>
    <x v="3"/>
    <x v="1"/>
    <n v="224565"/>
    <n v="1385509"/>
    <n v="1610074"/>
    <n v="2287615.8095"/>
  </r>
  <r>
    <x v="1"/>
    <x v="3"/>
    <x v="2"/>
    <n v="394471"/>
    <n v="1876327"/>
    <n v="2270798"/>
    <n v="3936275.9090999998"/>
  </r>
  <r>
    <x v="1"/>
    <x v="3"/>
    <x v="3"/>
    <n v="919671"/>
    <n v="2538421"/>
    <n v="3458092"/>
    <n v="8498253.7564000003"/>
  </r>
  <r>
    <x v="1"/>
    <x v="3"/>
    <x v="4"/>
    <n v="909056"/>
    <n v="2472490"/>
    <n v="3381546"/>
    <n v="9297322.7936000004"/>
  </r>
  <r>
    <x v="1"/>
    <x v="3"/>
    <x v="5"/>
    <n v="777130"/>
    <n v="1935476"/>
    <n v="2712606"/>
    <n v="8267299.9550000001"/>
  </r>
  <r>
    <x v="1"/>
    <x v="3"/>
    <x v="6"/>
    <n v="787757"/>
    <n v="1949434"/>
    <n v="2737191"/>
    <n v="8194267.5848000003"/>
  </r>
  <r>
    <x v="1"/>
    <x v="3"/>
    <x v="7"/>
    <n v="932148"/>
    <n v="2069379"/>
    <n v="3001527"/>
    <n v="8949218.2427999992"/>
  </r>
  <r>
    <x v="1"/>
    <x v="3"/>
    <x v="8"/>
    <n v="930623"/>
    <n v="2001973"/>
    <n v="2932596"/>
    <n v="9507736.2868000008"/>
  </r>
  <r>
    <x v="1"/>
    <x v="3"/>
    <x v="9"/>
    <n v="808500"/>
    <n v="2172246"/>
    <n v="2980746"/>
    <n v="8238683.2724000001"/>
  </r>
  <r>
    <x v="1"/>
    <x v="3"/>
    <x v="10"/>
    <n v="363379"/>
    <n v="1241031"/>
    <n v="1604410"/>
    <n v="3737857.2700999998"/>
  </r>
  <r>
    <x v="1"/>
    <x v="3"/>
    <x v="11"/>
    <n v="348389"/>
    <n v="1313638"/>
    <n v="1662027"/>
    <n v="3210427.824"/>
  </r>
  <r>
    <x v="2"/>
    <x v="3"/>
    <x v="0"/>
    <n v="380776"/>
    <n v="119318"/>
    <n v="500094"/>
    <n v="3286419.1490000002"/>
  </r>
  <r>
    <x v="2"/>
    <x v="3"/>
    <x v="1"/>
    <n v="457836"/>
    <n v="204004"/>
    <n v="661840"/>
    <n v="3918805.7615999999"/>
  </r>
  <r>
    <x v="2"/>
    <x v="3"/>
    <x v="2"/>
    <n v="850969"/>
    <n v="375961"/>
    <n v="1226930"/>
    <n v="7671491.7199999997"/>
  </r>
  <r>
    <x v="2"/>
    <x v="3"/>
    <x v="3"/>
    <n v="860934"/>
    <n v="397421"/>
    <n v="1258355"/>
    <n v="7770896.2400000002"/>
  </r>
  <r>
    <x v="2"/>
    <x v="3"/>
    <x v="4"/>
    <n v="907275"/>
    <n v="311741"/>
    <n v="1219016"/>
    <n v="8216648.4800000004"/>
  </r>
  <r>
    <x v="2"/>
    <x v="3"/>
    <x v="5"/>
    <n v="1069881"/>
    <n v="240910"/>
    <n v="1310791"/>
    <n v="9671632.0099999998"/>
  </r>
  <r>
    <x v="2"/>
    <x v="3"/>
    <x v="6"/>
    <n v="832978"/>
    <n v="249310"/>
    <n v="1082288"/>
    <n v="7437605.9199999999"/>
  </r>
  <r>
    <x v="2"/>
    <x v="3"/>
    <x v="7"/>
    <n v="962261"/>
    <n v="252274"/>
    <n v="1214535"/>
    <n v="8660803.8599999994"/>
  </r>
  <r>
    <x v="2"/>
    <x v="3"/>
    <x v="8"/>
    <n v="822665"/>
    <n v="155943"/>
    <n v="978608"/>
    <n v="7419972.5099999998"/>
  </r>
  <r>
    <x v="2"/>
    <x v="3"/>
    <x v="9"/>
    <n v="723862"/>
    <n v="190207"/>
    <n v="914069"/>
    <n v="6634011.8200000003"/>
  </r>
  <r>
    <x v="2"/>
    <x v="3"/>
    <x v="10"/>
    <n v="470366"/>
    <n v="128501"/>
    <n v="598867"/>
    <n v="3804897.09"/>
  </r>
  <r>
    <x v="2"/>
    <x v="3"/>
    <x v="11"/>
    <n v="515624"/>
    <n v="187307"/>
    <n v="702931"/>
    <n v="4445852.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018"/>
    <x v="0"/>
    <n v="476151"/>
    <n v="311482"/>
    <n v="787633"/>
    <n v="3962866.9060999998"/>
  </r>
  <r>
    <x v="0"/>
    <n v="2018"/>
    <x v="1"/>
    <n v="477783"/>
    <n v="372114"/>
    <n v="849897"/>
    <n v="3789094.8372"/>
  </r>
  <r>
    <x v="0"/>
    <n v="2018"/>
    <x v="2"/>
    <n v="634061"/>
    <n v="615433"/>
    <n v="1249494"/>
    <n v="5549233.0207000002"/>
  </r>
  <r>
    <x v="0"/>
    <n v="2018"/>
    <x v="3"/>
    <n v="849092"/>
    <n v="801683"/>
    <n v="1650775"/>
    <n v="7225403.8855999997"/>
  </r>
  <r>
    <x v="0"/>
    <n v="2018"/>
    <x v="4"/>
    <n v="893875"/>
    <n v="694333"/>
    <n v="1588208"/>
    <n v="7668278.5204999996"/>
  </r>
  <r>
    <x v="0"/>
    <n v="2018"/>
    <x v="5"/>
    <n v="750266"/>
    <n v="404624"/>
    <n v="1154890"/>
    <n v="6794176.9812000003"/>
  </r>
  <r>
    <x v="0"/>
    <n v="2018"/>
    <x v="6"/>
    <n v="753684"/>
    <n v="385642"/>
    <n v="1139326"/>
    <n v="6685446.0643999996"/>
  </r>
  <r>
    <x v="0"/>
    <n v="2018"/>
    <x v="7"/>
    <n v="895860"/>
    <n v="423448"/>
    <n v="1319308"/>
    <n v="7633421.2472999999"/>
  </r>
  <r>
    <x v="0"/>
    <n v="2018"/>
    <x v="8"/>
    <n v="877592"/>
    <n v="376872"/>
    <n v="1254464"/>
    <n v="7816175.9101"/>
  </r>
  <r>
    <x v="0"/>
    <n v="2018"/>
    <x v="9"/>
    <n v="770656"/>
    <n v="429281"/>
    <n v="1199937"/>
    <n v="7146943.6842999998"/>
  </r>
  <r>
    <x v="0"/>
    <n v="2018"/>
    <x v="10"/>
    <n v="546057"/>
    <n v="395368"/>
    <n v="941425"/>
    <n v="5054390.1485000001"/>
  </r>
  <r>
    <x v="0"/>
    <n v="2018"/>
    <x v="11"/>
    <n v="502691"/>
    <n v="374622"/>
    <n v="877313"/>
    <n v="4572308.3552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7CE6E-6FEB-4071-85BD-416F73867DC6}" name="PivotTable3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7:F19" firstHeaderRow="0" firstDataRow="1" firstDataCol="1"/>
  <pivotFields count="7">
    <pivotField axis="axisRow" showAll="0">
      <items count="2">
        <item sd="0" x="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numFmtId="164" showAll="0"/>
  </pivotFields>
  <rowFields count="2">
    <field x="0"/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Visitors_paying" fld="3" baseField="0" baseItem="0"/>
    <dataField name="Sum of Visitors_notpaying" fld="4" baseField="0" baseItem="0"/>
    <dataField name="Sum of Visitors_total" fld="5" baseField="0" baseItem="0"/>
    <dataField name="Sum of Euro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6CF5E-CEA4-4C4E-93CF-5530977D5AF0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:P13" firstHeaderRow="0" firstDataRow="1" firstDataCol="1" rowPageCount="1" colPageCount="1"/>
  <pivotFields count="7">
    <pivotField axis="axisRow" showAll="0">
      <items count="4">
        <item sd="0" x="2"/>
        <item sd="0" x="1"/>
        <item sd="0" x="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numFmtId="164" showAll="0"/>
  </pivotFields>
  <rowFields count="2">
    <field x="0"/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3" hier="-1"/>
  </pageFields>
  <dataFields count="4">
    <dataField name="Sum of Visitors_paying" fld="3" baseField="0" baseItem="0"/>
    <dataField name="Sum of Visitors_notpaying" fld="4" baseField="0" baseItem="0"/>
    <dataField name="Sum of Visitors_total" fld="5" baseField="0" baseItem="0"/>
    <dataField name="Sum of Eur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F26E-1AC3-4072-847C-9546E0EF1517}">
  <dimension ref="A1"/>
  <sheetViews>
    <sheetView topLeftCell="A17" zoomScaleNormal="100" workbookViewId="0"/>
  </sheetViews>
  <sheetFormatPr defaultRowHeight="14.5" x14ac:dyDescent="0.35"/>
  <cols>
    <col min="1" max="1" width="15.7265625" style="6" customWidth="1"/>
    <col min="2" max="26" width="13.632812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4EF7-2031-485E-B1A3-CE67A367935F}">
  <dimension ref="A1"/>
  <sheetViews>
    <sheetView workbookViewId="0">
      <selection activeCell="P4" sqref="P4"/>
    </sheetView>
  </sheetViews>
  <sheetFormatPr defaultRowHeight="14.5" x14ac:dyDescent="0.35"/>
  <cols>
    <col min="1" max="1" width="15.7265625" style="6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6D71-3AAD-4FA5-B072-3CA74E2C9C1E}">
  <dimension ref="A1"/>
  <sheetViews>
    <sheetView workbookViewId="0">
      <selection activeCell="K20" sqref="K20"/>
    </sheetView>
  </sheetViews>
  <sheetFormatPr defaultRowHeight="14.5" x14ac:dyDescent="0.35"/>
  <cols>
    <col min="1" max="1" width="15.7265625" style="6" customWidth="1"/>
    <col min="13" max="13" width="8.7265625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779D-809C-44CE-8FA5-07BCC9FAA26E}">
  <dimension ref="A1:N25"/>
  <sheetViews>
    <sheetView workbookViewId="0"/>
  </sheetViews>
  <sheetFormatPr defaultRowHeight="14.5" x14ac:dyDescent="0.35"/>
  <cols>
    <col min="1" max="1" width="15.7265625" style="6" customWidth="1"/>
    <col min="2" max="2" width="12.6328125" bestFit="1" customWidth="1"/>
    <col min="3" max="3" width="20.54296875" bestFit="1" customWidth="1"/>
    <col min="4" max="4" width="23.453125" bestFit="1" customWidth="1"/>
    <col min="5" max="5" width="22.54296875" customWidth="1"/>
    <col min="6" max="6" width="16.08984375" customWidth="1"/>
    <col min="7" max="7" width="18.36328125" customWidth="1"/>
    <col min="8" max="8" width="20.26953125" customWidth="1"/>
    <col min="9" max="16" width="15.6328125" customWidth="1"/>
    <col min="17" max="27" width="13.6328125" customWidth="1"/>
  </cols>
  <sheetData>
    <row r="1" spans="2:14" ht="15" thickBot="1" x14ac:dyDescent="0.4">
      <c r="B1" s="8" t="s">
        <v>0</v>
      </c>
      <c r="C1" s="8" t="s">
        <v>1</v>
      </c>
      <c r="D1" s="8" t="s">
        <v>2</v>
      </c>
      <c r="E1" s="8" t="s">
        <v>54</v>
      </c>
      <c r="F1" s="8" t="s">
        <v>55</v>
      </c>
      <c r="G1" s="8" t="s">
        <v>56</v>
      </c>
      <c r="H1" s="9" t="s">
        <v>53</v>
      </c>
    </row>
    <row r="2" spans="2:14" x14ac:dyDescent="0.35">
      <c r="B2" t="s">
        <v>28</v>
      </c>
      <c r="C2">
        <v>2018</v>
      </c>
      <c r="D2" s="11" t="s">
        <v>29</v>
      </c>
      <c r="E2" s="11">
        <v>476151</v>
      </c>
      <c r="F2" s="11">
        <v>311482</v>
      </c>
      <c r="G2" s="11">
        <v>787633</v>
      </c>
      <c r="H2" s="12">
        <v>3962866.9060999998</v>
      </c>
      <c r="J2" s="10" t="s">
        <v>58</v>
      </c>
      <c r="K2" s="5"/>
      <c r="M2" s="10" t="s">
        <v>57</v>
      </c>
      <c r="N2" s="5"/>
    </row>
    <row r="3" spans="2:14" x14ac:dyDescent="0.35">
      <c r="B3" t="s">
        <v>28</v>
      </c>
      <c r="C3">
        <v>2018</v>
      </c>
      <c r="D3" s="13" t="s">
        <v>30</v>
      </c>
      <c r="E3" s="13">
        <v>477783</v>
      </c>
      <c r="F3" s="13">
        <v>372114</v>
      </c>
      <c r="G3" s="13">
        <v>849897</v>
      </c>
      <c r="H3" s="14">
        <v>3789094.8372</v>
      </c>
    </row>
    <row r="4" spans="2:14" x14ac:dyDescent="0.35">
      <c r="B4" t="s">
        <v>28</v>
      </c>
      <c r="C4">
        <v>2018</v>
      </c>
      <c r="D4" t="s">
        <v>31</v>
      </c>
      <c r="E4">
        <v>634061</v>
      </c>
      <c r="F4">
        <v>615433</v>
      </c>
      <c r="G4">
        <v>1249494</v>
      </c>
      <c r="H4" s="3">
        <v>5549233.0207000002</v>
      </c>
      <c r="J4" t="s">
        <v>40</v>
      </c>
      <c r="K4">
        <v>1167722.5</v>
      </c>
      <c r="M4" t="s">
        <v>40</v>
      </c>
      <c r="N4">
        <v>6158144.9634250002</v>
      </c>
    </row>
    <row r="5" spans="2:14" x14ac:dyDescent="0.35">
      <c r="B5" t="s">
        <v>28</v>
      </c>
      <c r="C5">
        <v>2018</v>
      </c>
      <c r="D5" s="11" t="s">
        <v>32</v>
      </c>
      <c r="E5" s="11">
        <v>849092</v>
      </c>
      <c r="F5" s="11">
        <v>801683</v>
      </c>
      <c r="G5" s="11">
        <v>1650775</v>
      </c>
      <c r="H5" s="12">
        <v>7225403.8855999997</v>
      </c>
      <c r="J5" t="s">
        <v>41</v>
      </c>
      <c r="K5">
        <v>79314.044203607598</v>
      </c>
      <c r="M5" t="s">
        <v>41</v>
      </c>
      <c r="N5">
        <v>431179.91949838417</v>
      </c>
    </row>
    <row r="6" spans="2:14" x14ac:dyDescent="0.35">
      <c r="B6" t="s">
        <v>28</v>
      </c>
      <c r="C6">
        <v>2018</v>
      </c>
      <c r="D6" t="s">
        <v>12</v>
      </c>
      <c r="E6">
        <v>893875</v>
      </c>
      <c r="F6">
        <v>694333</v>
      </c>
      <c r="G6">
        <v>1588208</v>
      </c>
      <c r="H6" s="3">
        <v>7668278.5204999996</v>
      </c>
      <c r="J6" t="s">
        <v>42</v>
      </c>
      <c r="K6">
        <v>1177413.5</v>
      </c>
      <c r="M6" t="s">
        <v>42</v>
      </c>
      <c r="N6">
        <v>6739811.5228000004</v>
      </c>
    </row>
    <row r="7" spans="2:14" x14ac:dyDescent="0.35">
      <c r="B7" t="s">
        <v>28</v>
      </c>
      <c r="C7">
        <v>2018</v>
      </c>
      <c r="D7" t="s">
        <v>33</v>
      </c>
      <c r="E7">
        <v>750266</v>
      </c>
      <c r="F7">
        <v>404624</v>
      </c>
      <c r="G7">
        <v>1154890</v>
      </c>
      <c r="H7" s="3">
        <v>6794176.9812000003</v>
      </c>
      <c r="J7" t="s">
        <v>43</v>
      </c>
      <c r="K7" t="e">
        <v>#N/A</v>
      </c>
      <c r="M7" t="s">
        <v>43</v>
      </c>
      <c r="N7" t="e">
        <v>#N/A</v>
      </c>
    </row>
    <row r="8" spans="2:14" x14ac:dyDescent="0.35">
      <c r="B8" t="s">
        <v>28</v>
      </c>
      <c r="C8">
        <v>2018</v>
      </c>
      <c r="D8" t="s">
        <v>34</v>
      </c>
      <c r="E8">
        <v>753684</v>
      </c>
      <c r="F8">
        <v>385642</v>
      </c>
      <c r="G8">
        <v>1139326</v>
      </c>
      <c r="H8" s="3">
        <v>6685446.0643999996</v>
      </c>
      <c r="J8" t="s">
        <v>44</v>
      </c>
      <c r="K8">
        <v>274751.90862882434</v>
      </c>
      <c r="M8" t="s">
        <v>44</v>
      </c>
      <c r="N8">
        <v>1493651.0555493196</v>
      </c>
    </row>
    <row r="9" spans="2:14" x14ac:dyDescent="0.35">
      <c r="B9" t="s">
        <v>28</v>
      </c>
      <c r="C9">
        <v>2018</v>
      </c>
      <c r="D9" t="s">
        <v>35</v>
      </c>
      <c r="E9">
        <v>895860</v>
      </c>
      <c r="F9">
        <v>423448</v>
      </c>
      <c r="G9">
        <v>1319308</v>
      </c>
      <c r="H9" s="3">
        <v>7633421.2472999999</v>
      </c>
      <c r="J9" t="s">
        <v>45</v>
      </c>
      <c r="K9">
        <v>75488611295.181824</v>
      </c>
      <c r="M9" t="s">
        <v>45</v>
      </c>
      <c r="N9">
        <v>2230993475743.5967</v>
      </c>
    </row>
    <row r="10" spans="2:14" x14ac:dyDescent="0.35">
      <c r="B10" t="s">
        <v>28</v>
      </c>
      <c r="C10">
        <v>2018</v>
      </c>
      <c r="D10" s="13" t="s">
        <v>36</v>
      </c>
      <c r="E10" s="13">
        <v>877592</v>
      </c>
      <c r="F10" s="13">
        <v>376872</v>
      </c>
      <c r="G10" s="13">
        <v>1254464</v>
      </c>
      <c r="H10" s="14">
        <v>7816175.9101</v>
      </c>
      <c r="J10" t="s">
        <v>46</v>
      </c>
      <c r="K10">
        <v>-0.51739280450792435</v>
      </c>
      <c r="M10" t="s">
        <v>46</v>
      </c>
      <c r="N10">
        <v>-1.4164364964449603</v>
      </c>
    </row>
    <row r="11" spans="2:14" x14ac:dyDescent="0.35">
      <c r="B11" t="s">
        <v>28</v>
      </c>
      <c r="C11">
        <v>2018</v>
      </c>
      <c r="D11" t="s">
        <v>37</v>
      </c>
      <c r="E11">
        <v>770656</v>
      </c>
      <c r="F11">
        <v>429281</v>
      </c>
      <c r="G11">
        <v>1199937</v>
      </c>
      <c r="H11" s="3">
        <v>7146943.6842999998</v>
      </c>
      <c r="J11" t="s">
        <v>47</v>
      </c>
      <c r="K11">
        <v>0.36110905995338827</v>
      </c>
      <c r="M11" t="s">
        <v>47</v>
      </c>
      <c r="N11">
        <v>-0.51185150157052395</v>
      </c>
    </row>
    <row r="12" spans="2:14" x14ac:dyDescent="0.35">
      <c r="B12" t="s">
        <v>28</v>
      </c>
      <c r="C12">
        <v>2018</v>
      </c>
      <c r="D12" t="s">
        <v>38</v>
      </c>
      <c r="E12">
        <v>546057</v>
      </c>
      <c r="F12">
        <v>395368</v>
      </c>
      <c r="G12">
        <v>941425</v>
      </c>
      <c r="H12" s="3">
        <v>5054390.1485000001</v>
      </c>
      <c r="J12" t="s">
        <v>48</v>
      </c>
      <c r="K12">
        <v>863142</v>
      </c>
      <c r="M12" t="s">
        <v>48</v>
      </c>
      <c r="N12">
        <v>4027081.0729</v>
      </c>
    </row>
    <row r="13" spans="2:14" x14ac:dyDescent="0.35">
      <c r="B13" t="s">
        <v>28</v>
      </c>
      <c r="C13">
        <v>2018</v>
      </c>
      <c r="D13" t="s">
        <v>39</v>
      </c>
      <c r="E13">
        <v>502691</v>
      </c>
      <c r="F13">
        <v>374622</v>
      </c>
      <c r="G13">
        <v>877313</v>
      </c>
      <c r="H13" s="3">
        <v>4572308.3552000001</v>
      </c>
      <c r="J13" t="s">
        <v>49</v>
      </c>
      <c r="K13">
        <v>787633</v>
      </c>
      <c r="M13" t="s">
        <v>49</v>
      </c>
      <c r="N13">
        <v>3789094.8372</v>
      </c>
    </row>
    <row r="14" spans="2:14" x14ac:dyDescent="0.35">
      <c r="H14" s="3"/>
      <c r="J14" t="s">
        <v>50</v>
      </c>
      <c r="K14">
        <v>1650775</v>
      </c>
      <c r="M14" t="s">
        <v>50</v>
      </c>
      <c r="N14">
        <v>7816175.9101</v>
      </c>
    </row>
    <row r="15" spans="2:14" x14ac:dyDescent="0.35">
      <c r="H15" s="3"/>
      <c r="J15" t="s">
        <v>51</v>
      </c>
      <c r="K15">
        <v>14012670</v>
      </c>
      <c r="M15" t="s">
        <v>51</v>
      </c>
      <c r="N15">
        <v>73897739.561100006</v>
      </c>
    </row>
    <row r="16" spans="2:14" ht="15" thickBot="1" x14ac:dyDescent="0.4">
      <c r="H16" s="3"/>
      <c r="J16" s="4" t="s">
        <v>52</v>
      </c>
      <c r="K16" s="4">
        <v>12</v>
      </c>
      <c r="M16" s="4" t="s">
        <v>52</v>
      </c>
      <c r="N16" s="4">
        <v>12</v>
      </c>
    </row>
    <row r="17" spans="2:8" x14ac:dyDescent="0.35">
      <c r="B17" s="1" t="s">
        <v>22</v>
      </c>
      <c r="C17" t="s">
        <v>25</v>
      </c>
      <c r="D17" t="s">
        <v>26</v>
      </c>
      <c r="E17" t="s">
        <v>27</v>
      </c>
      <c r="F17" t="s">
        <v>23</v>
      </c>
      <c r="H17" s="3"/>
    </row>
    <row r="18" spans="2:8" x14ac:dyDescent="0.35">
      <c r="B18" s="2" t="s">
        <v>28</v>
      </c>
      <c r="C18">
        <v>8427768</v>
      </c>
      <c r="D18">
        <v>5584902</v>
      </c>
      <c r="E18">
        <v>14012670</v>
      </c>
      <c r="F18">
        <v>73897739.561100006</v>
      </c>
      <c r="H18" s="3"/>
    </row>
    <row r="19" spans="2:8" x14ac:dyDescent="0.35">
      <c r="B19" s="2" t="s">
        <v>24</v>
      </c>
      <c r="C19">
        <v>8427768</v>
      </c>
      <c r="D19">
        <v>5584902</v>
      </c>
      <c r="E19">
        <v>14012670</v>
      </c>
      <c r="F19">
        <v>73897739.561100006</v>
      </c>
      <c r="H19" s="3"/>
    </row>
    <row r="20" spans="2:8" x14ac:dyDescent="0.35">
      <c r="H20" s="3"/>
    </row>
    <row r="21" spans="2:8" x14ac:dyDescent="0.35">
      <c r="H21" s="3"/>
    </row>
    <row r="22" spans="2:8" x14ac:dyDescent="0.35">
      <c r="H22" s="3"/>
    </row>
    <row r="23" spans="2:8" x14ac:dyDescent="0.35">
      <c r="H23" s="3"/>
    </row>
    <row r="24" spans="2:8" x14ac:dyDescent="0.35">
      <c r="H24" s="3"/>
    </row>
    <row r="25" spans="2:8" x14ac:dyDescent="0.35">
      <c r="D25" s="7"/>
      <c r="H25" s="3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5"/>
  <sheetViews>
    <sheetView tabSelected="1" workbookViewId="0">
      <selection activeCell="I19" sqref="I19"/>
    </sheetView>
  </sheetViews>
  <sheetFormatPr defaultRowHeight="14.5" x14ac:dyDescent="0.35"/>
  <cols>
    <col min="1" max="1" width="12.54296875" customWidth="1"/>
    <col min="2" max="2" width="12.81640625" customWidth="1"/>
    <col min="3" max="3" width="10.36328125" customWidth="1"/>
    <col min="4" max="4" width="17.81640625" customWidth="1"/>
    <col min="5" max="5" width="19.36328125" customWidth="1"/>
    <col min="6" max="6" width="16.6328125" customWidth="1"/>
    <col min="7" max="7" width="20" style="3" customWidth="1"/>
    <col min="12" max="12" width="12.36328125" bestFit="1" customWidth="1"/>
    <col min="13" max="13" width="20" bestFit="1" customWidth="1"/>
    <col min="14" max="14" width="23" bestFit="1" customWidth="1"/>
    <col min="15" max="15" width="18.54296875" bestFit="1" customWidth="1"/>
    <col min="16" max="17" width="11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</row>
    <row r="2" spans="1:16" x14ac:dyDescent="0.35">
      <c r="A2" t="s">
        <v>7</v>
      </c>
      <c r="B2">
        <v>2015</v>
      </c>
      <c r="C2" t="s">
        <v>8</v>
      </c>
      <c r="D2">
        <v>324437</v>
      </c>
      <c r="E2">
        <v>280359</v>
      </c>
      <c r="F2">
        <v>604796</v>
      </c>
      <c r="G2" s="3">
        <v>1945178.6194</v>
      </c>
    </row>
    <row r="3" spans="1:16" x14ac:dyDescent="0.35">
      <c r="A3" t="s">
        <v>7</v>
      </c>
      <c r="B3">
        <v>2015</v>
      </c>
      <c r="C3" t="s">
        <v>9</v>
      </c>
      <c r="D3">
        <v>317019</v>
      </c>
      <c r="E3">
        <v>278884</v>
      </c>
      <c r="F3">
        <v>595903</v>
      </c>
      <c r="G3" s="3">
        <v>1890943.9704</v>
      </c>
    </row>
    <row r="4" spans="1:16" x14ac:dyDescent="0.35">
      <c r="A4" t="s">
        <v>7</v>
      </c>
      <c r="B4">
        <v>2015</v>
      </c>
      <c r="C4" t="s">
        <v>10</v>
      </c>
      <c r="D4">
        <v>437183</v>
      </c>
      <c r="E4">
        <v>517392</v>
      </c>
      <c r="F4">
        <v>954575</v>
      </c>
      <c r="G4" s="3">
        <v>2604118.8483000002</v>
      </c>
    </row>
    <row r="5" spans="1:16" x14ac:dyDescent="0.35">
      <c r="A5" t="s">
        <v>7</v>
      </c>
      <c r="B5">
        <v>2015</v>
      </c>
      <c r="C5" t="s">
        <v>11</v>
      </c>
      <c r="D5">
        <v>712506</v>
      </c>
      <c r="E5">
        <v>688605</v>
      </c>
      <c r="F5">
        <v>1401111</v>
      </c>
      <c r="G5" s="3">
        <v>4383212.3919000002</v>
      </c>
    </row>
    <row r="6" spans="1:16" x14ac:dyDescent="0.35">
      <c r="A6" t="s">
        <v>7</v>
      </c>
      <c r="B6">
        <v>2015</v>
      </c>
      <c r="C6" t="s">
        <v>12</v>
      </c>
      <c r="D6">
        <v>851006</v>
      </c>
      <c r="E6">
        <v>585454</v>
      </c>
      <c r="F6">
        <v>1436460</v>
      </c>
      <c r="G6" s="3">
        <v>5374295.8345999997</v>
      </c>
    </row>
    <row r="7" spans="1:16" x14ac:dyDescent="0.35">
      <c r="A7" t="s">
        <v>7</v>
      </c>
      <c r="B7">
        <v>2015</v>
      </c>
      <c r="C7" t="s">
        <v>13</v>
      </c>
      <c r="D7">
        <v>708717</v>
      </c>
      <c r="E7">
        <v>285014</v>
      </c>
      <c r="F7">
        <v>993731</v>
      </c>
      <c r="G7" s="3">
        <v>4702930.8869000003</v>
      </c>
      <c r="L7" s="1" t="s">
        <v>1</v>
      </c>
      <c r="M7" s="2">
        <v>2018</v>
      </c>
    </row>
    <row r="8" spans="1:16" x14ac:dyDescent="0.35">
      <c r="A8" t="s">
        <v>7</v>
      </c>
      <c r="B8">
        <v>2015</v>
      </c>
      <c r="C8" t="s">
        <v>14</v>
      </c>
      <c r="D8">
        <v>691876</v>
      </c>
      <c r="E8">
        <v>292881</v>
      </c>
      <c r="F8">
        <v>984757</v>
      </c>
      <c r="G8" s="3">
        <v>4414164.8223999999</v>
      </c>
    </row>
    <row r="9" spans="1:16" x14ac:dyDescent="0.35">
      <c r="A9" t="s">
        <v>7</v>
      </c>
      <c r="B9">
        <v>2015</v>
      </c>
      <c r="C9" t="s">
        <v>15</v>
      </c>
      <c r="D9">
        <v>841117</v>
      </c>
      <c r="E9">
        <v>348439</v>
      </c>
      <c r="F9">
        <v>1189556</v>
      </c>
      <c r="G9" s="3">
        <v>5129500.6736000003</v>
      </c>
      <c r="L9" s="1" t="s">
        <v>22</v>
      </c>
      <c r="M9" t="s">
        <v>25</v>
      </c>
      <c r="N9" t="s">
        <v>26</v>
      </c>
      <c r="O9" t="s">
        <v>27</v>
      </c>
      <c r="P9" t="s">
        <v>23</v>
      </c>
    </row>
    <row r="10" spans="1:16" x14ac:dyDescent="0.35">
      <c r="A10" t="s">
        <v>7</v>
      </c>
      <c r="B10">
        <v>2015</v>
      </c>
      <c r="C10" t="s">
        <v>16</v>
      </c>
      <c r="D10">
        <v>797379</v>
      </c>
      <c r="E10">
        <v>300141</v>
      </c>
      <c r="F10">
        <v>1097520</v>
      </c>
      <c r="G10" s="3">
        <v>5063537.9104000004</v>
      </c>
      <c r="L10" s="2" t="s">
        <v>21</v>
      </c>
      <c r="M10">
        <v>8855427</v>
      </c>
      <c r="N10">
        <v>2812897</v>
      </c>
      <c r="O10">
        <v>11668324</v>
      </c>
      <c r="P10">
        <v>78939036.61060001</v>
      </c>
    </row>
    <row r="11" spans="1:16" x14ac:dyDescent="0.35">
      <c r="A11" t="s">
        <v>7</v>
      </c>
      <c r="B11">
        <v>2015</v>
      </c>
      <c r="C11" t="s">
        <v>17</v>
      </c>
      <c r="D11">
        <v>722812</v>
      </c>
      <c r="E11">
        <v>329113</v>
      </c>
      <c r="F11">
        <v>1051925</v>
      </c>
      <c r="G11" s="3">
        <v>4719960.5494999997</v>
      </c>
      <c r="L11" s="2" t="s">
        <v>20</v>
      </c>
      <c r="M11">
        <v>7700690</v>
      </c>
      <c r="N11">
        <v>21932088</v>
      </c>
      <c r="O11">
        <v>29632778</v>
      </c>
      <c r="P11">
        <v>76794322.772499993</v>
      </c>
    </row>
    <row r="12" spans="1:16" x14ac:dyDescent="0.35">
      <c r="A12" t="s">
        <v>7</v>
      </c>
      <c r="B12">
        <v>2015</v>
      </c>
      <c r="C12" t="s">
        <v>18</v>
      </c>
      <c r="D12">
        <v>412877</v>
      </c>
      <c r="E12">
        <v>239269</v>
      </c>
      <c r="F12">
        <v>652146</v>
      </c>
      <c r="G12" s="3">
        <v>2822708.2818</v>
      </c>
      <c r="L12" s="2" t="s">
        <v>7</v>
      </c>
      <c r="M12">
        <v>8427768</v>
      </c>
      <c r="N12">
        <v>5584902</v>
      </c>
      <c r="O12">
        <v>14012670</v>
      </c>
      <c r="P12">
        <v>73897739.561100006</v>
      </c>
    </row>
    <row r="13" spans="1:16" x14ac:dyDescent="0.35">
      <c r="A13" t="s">
        <v>7</v>
      </c>
      <c r="B13">
        <v>2015</v>
      </c>
      <c r="C13" t="s">
        <v>19</v>
      </c>
      <c r="D13">
        <v>427304</v>
      </c>
      <c r="E13">
        <v>275468</v>
      </c>
      <c r="F13">
        <v>702772</v>
      </c>
      <c r="G13" s="3">
        <v>2773853.8173000002</v>
      </c>
      <c r="L13" s="2" t="s">
        <v>24</v>
      </c>
      <c r="M13">
        <v>24983885</v>
      </c>
      <c r="N13">
        <v>30329887</v>
      </c>
      <c r="O13">
        <v>55313772</v>
      </c>
      <c r="P13">
        <v>229631098.94420001</v>
      </c>
    </row>
    <row r="14" spans="1:16" x14ac:dyDescent="0.35">
      <c r="A14" t="s">
        <v>20</v>
      </c>
      <c r="B14">
        <v>2015</v>
      </c>
      <c r="C14" t="s">
        <v>8</v>
      </c>
      <c r="D14">
        <v>183585</v>
      </c>
      <c r="E14">
        <v>752831</v>
      </c>
      <c r="F14">
        <v>936416</v>
      </c>
      <c r="G14" s="3">
        <v>1399578.7379999999</v>
      </c>
    </row>
    <row r="15" spans="1:16" x14ac:dyDescent="0.35">
      <c r="A15" t="s">
        <v>20</v>
      </c>
      <c r="B15">
        <v>2015</v>
      </c>
      <c r="C15" t="s">
        <v>9</v>
      </c>
      <c r="D15">
        <v>156833</v>
      </c>
      <c r="E15">
        <v>669178</v>
      </c>
      <c r="F15">
        <v>826011</v>
      </c>
      <c r="G15" s="3">
        <v>1223828.1647999999</v>
      </c>
    </row>
    <row r="16" spans="1:16" x14ac:dyDescent="0.35">
      <c r="A16" t="s">
        <v>20</v>
      </c>
      <c r="B16">
        <v>2015</v>
      </c>
      <c r="C16" t="s">
        <v>10</v>
      </c>
      <c r="D16">
        <v>275763</v>
      </c>
      <c r="E16">
        <v>1190986</v>
      </c>
      <c r="F16">
        <v>1466749</v>
      </c>
      <c r="G16" s="3">
        <v>2135226.4421000001</v>
      </c>
    </row>
    <row r="17" spans="1:7" x14ac:dyDescent="0.35">
      <c r="A17" t="s">
        <v>20</v>
      </c>
      <c r="B17">
        <v>2015</v>
      </c>
      <c r="C17" t="s">
        <v>11</v>
      </c>
      <c r="D17">
        <v>629777</v>
      </c>
      <c r="E17">
        <v>1784492</v>
      </c>
      <c r="F17">
        <v>2414269</v>
      </c>
      <c r="G17" s="3">
        <v>4681997.0358999996</v>
      </c>
    </row>
    <row r="18" spans="1:7" x14ac:dyDescent="0.35">
      <c r="A18" t="s">
        <v>20</v>
      </c>
      <c r="B18">
        <v>2015</v>
      </c>
      <c r="C18" t="s">
        <v>12</v>
      </c>
      <c r="D18">
        <v>809133</v>
      </c>
      <c r="E18">
        <v>1788360</v>
      </c>
      <c r="F18">
        <v>2597493</v>
      </c>
      <c r="G18" s="3">
        <v>6128997.4244999997</v>
      </c>
    </row>
    <row r="19" spans="1:7" x14ac:dyDescent="0.35">
      <c r="A19" t="s">
        <v>20</v>
      </c>
      <c r="B19">
        <v>2015</v>
      </c>
      <c r="C19" t="s">
        <v>13</v>
      </c>
      <c r="D19">
        <v>677132</v>
      </c>
      <c r="E19">
        <v>1310332</v>
      </c>
      <c r="F19">
        <v>1987464</v>
      </c>
      <c r="G19" s="3">
        <v>5370923.0114000002</v>
      </c>
    </row>
    <row r="20" spans="1:7" x14ac:dyDescent="0.35">
      <c r="A20" t="s">
        <v>20</v>
      </c>
      <c r="B20">
        <v>2015</v>
      </c>
      <c r="C20" t="s">
        <v>14</v>
      </c>
      <c r="D20">
        <v>659781</v>
      </c>
      <c r="E20">
        <v>1437679</v>
      </c>
      <c r="F20">
        <v>2097460</v>
      </c>
      <c r="G20" s="3">
        <v>5221735.8596000001</v>
      </c>
    </row>
    <row r="21" spans="1:7" x14ac:dyDescent="0.35">
      <c r="A21" t="s">
        <v>20</v>
      </c>
      <c r="B21">
        <v>2015</v>
      </c>
      <c r="C21" t="s">
        <v>15</v>
      </c>
      <c r="D21">
        <v>817628</v>
      </c>
      <c r="E21">
        <v>1703294</v>
      </c>
      <c r="F21">
        <v>2520922</v>
      </c>
      <c r="G21" s="3">
        <v>6053817.5088</v>
      </c>
    </row>
    <row r="22" spans="1:7" x14ac:dyDescent="0.35">
      <c r="A22" t="s">
        <v>20</v>
      </c>
      <c r="B22">
        <v>2015</v>
      </c>
      <c r="C22" t="s">
        <v>16</v>
      </c>
      <c r="D22">
        <v>748248</v>
      </c>
      <c r="E22">
        <v>1614499</v>
      </c>
      <c r="F22">
        <v>2362747</v>
      </c>
      <c r="G22" s="3">
        <v>5904109.3185999999</v>
      </c>
    </row>
    <row r="23" spans="1:7" x14ac:dyDescent="0.35">
      <c r="A23" t="s">
        <v>20</v>
      </c>
      <c r="B23">
        <v>2015</v>
      </c>
      <c r="C23" t="s">
        <v>17</v>
      </c>
      <c r="D23">
        <v>588279</v>
      </c>
      <c r="E23">
        <v>1557665</v>
      </c>
      <c r="F23">
        <v>2145944</v>
      </c>
      <c r="G23" s="3">
        <v>4839738.5566999996</v>
      </c>
    </row>
    <row r="24" spans="1:7" x14ac:dyDescent="0.35">
      <c r="A24" t="s">
        <v>20</v>
      </c>
      <c r="B24">
        <v>2015</v>
      </c>
      <c r="C24" t="s">
        <v>18</v>
      </c>
      <c r="D24">
        <v>275155</v>
      </c>
      <c r="E24">
        <v>1034948</v>
      </c>
      <c r="F24">
        <v>1310103</v>
      </c>
      <c r="G24" s="3">
        <v>2091485.2148</v>
      </c>
    </row>
    <row r="25" spans="1:7" x14ac:dyDescent="0.35">
      <c r="A25" t="s">
        <v>20</v>
      </c>
      <c r="B25">
        <v>2015</v>
      </c>
      <c r="C25" t="s">
        <v>19</v>
      </c>
      <c r="D25">
        <v>263595</v>
      </c>
      <c r="E25">
        <v>883897</v>
      </c>
      <c r="F25">
        <v>1147492</v>
      </c>
      <c r="G25" s="3">
        <v>2026159.6551000001</v>
      </c>
    </row>
    <row r="26" spans="1:7" x14ac:dyDescent="0.35">
      <c r="A26" t="s">
        <v>21</v>
      </c>
      <c r="B26">
        <v>2015</v>
      </c>
      <c r="C26" t="s">
        <v>8</v>
      </c>
      <c r="D26">
        <v>291286</v>
      </c>
      <c r="E26">
        <v>145798</v>
      </c>
      <c r="F26">
        <v>437084</v>
      </c>
      <c r="G26" s="3">
        <v>2442671.52</v>
      </c>
    </row>
    <row r="27" spans="1:7" x14ac:dyDescent="0.35">
      <c r="A27" t="s">
        <v>21</v>
      </c>
      <c r="B27">
        <v>2015</v>
      </c>
      <c r="C27" t="s">
        <v>9</v>
      </c>
      <c r="D27">
        <v>341961</v>
      </c>
      <c r="E27">
        <v>152696</v>
      </c>
      <c r="F27">
        <v>494657</v>
      </c>
      <c r="G27" s="3">
        <v>2840072.25</v>
      </c>
    </row>
    <row r="28" spans="1:7" x14ac:dyDescent="0.35">
      <c r="A28" t="s">
        <v>21</v>
      </c>
      <c r="B28">
        <v>2015</v>
      </c>
      <c r="C28" t="s">
        <v>10</v>
      </c>
      <c r="D28">
        <v>490053</v>
      </c>
      <c r="E28">
        <v>340113</v>
      </c>
      <c r="F28">
        <v>830166</v>
      </c>
      <c r="G28" s="3">
        <v>4113696.07</v>
      </c>
    </row>
    <row r="29" spans="1:7" x14ac:dyDescent="0.35">
      <c r="A29" t="s">
        <v>21</v>
      </c>
      <c r="B29">
        <v>2015</v>
      </c>
      <c r="C29" t="s">
        <v>11</v>
      </c>
      <c r="D29">
        <v>741962</v>
      </c>
      <c r="E29">
        <v>443561</v>
      </c>
      <c r="F29">
        <v>1185523</v>
      </c>
      <c r="G29" s="3">
        <v>6168564.9900000002</v>
      </c>
    </row>
    <row r="30" spans="1:7" x14ac:dyDescent="0.35">
      <c r="A30" t="s">
        <v>21</v>
      </c>
      <c r="B30">
        <v>2015</v>
      </c>
      <c r="C30" t="s">
        <v>12</v>
      </c>
      <c r="D30">
        <v>855333</v>
      </c>
      <c r="E30">
        <v>352179</v>
      </c>
      <c r="F30">
        <v>1207512</v>
      </c>
      <c r="G30" s="3">
        <v>7236471.3700000001</v>
      </c>
    </row>
    <row r="31" spans="1:7" x14ac:dyDescent="0.35">
      <c r="A31" t="s">
        <v>21</v>
      </c>
      <c r="B31">
        <v>2015</v>
      </c>
      <c r="C31" t="s">
        <v>13</v>
      </c>
      <c r="D31">
        <v>777110</v>
      </c>
      <c r="E31">
        <v>230232</v>
      </c>
      <c r="F31">
        <v>1007342</v>
      </c>
      <c r="G31" s="3">
        <v>6609865.9699999997</v>
      </c>
    </row>
    <row r="32" spans="1:7" x14ac:dyDescent="0.35">
      <c r="A32" t="s">
        <v>21</v>
      </c>
      <c r="B32">
        <v>2015</v>
      </c>
      <c r="C32" t="s">
        <v>14</v>
      </c>
      <c r="D32">
        <v>776302</v>
      </c>
      <c r="E32">
        <v>251403</v>
      </c>
      <c r="F32">
        <v>1027705</v>
      </c>
      <c r="G32" s="3">
        <v>6537859.5199999996</v>
      </c>
    </row>
    <row r="33" spans="1:7" x14ac:dyDescent="0.35">
      <c r="A33" t="s">
        <v>21</v>
      </c>
      <c r="B33">
        <v>2015</v>
      </c>
      <c r="C33" t="s">
        <v>15</v>
      </c>
      <c r="D33">
        <v>831100</v>
      </c>
      <c r="E33">
        <v>250022</v>
      </c>
      <c r="F33">
        <v>1081122</v>
      </c>
      <c r="G33" s="3">
        <v>6886227.3099999996</v>
      </c>
    </row>
    <row r="34" spans="1:7" x14ac:dyDescent="0.35">
      <c r="A34" t="s">
        <v>21</v>
      </c>
      <c r="B34">
        <v>2015</v>
      </c>
      <c r="C34" t="s">
        <v>16</v>
      </c>
      <c r="D34">
        <v>830107</v>
      </c>
      <c r="E34">
        <v>194847</v>
      </c>
      <c r="F34">
        <v>1024954</v>
      </c>
      <c r="G34" s="3">
        <v>6991324.9400000004</v>
      </c>
    </row>
    <row r="35" spans="1:7" x14ac:dyDescent="0.35">
      <c r="A35" t="s">
        <v>21</v>
      </c>
      <c r="B35">
        <v>2015</v>
      </c>
      <c r="C35" t="s">
        <v>17</v>
      </c>
      <c r="D35">
        <v>741570</v>
      </c>
      <c r="E35">
        <v>233546</v>
      </c>
      <c r="F35">
        <v>975116</v>
      </c>
      <c r="G35" s="3">
        <v>6340031.6799999997</v>
      </c>
    </row>
    <row r="36" spans="1:7" x14ac:dyDescent="0.35">
      <c r="A36" t="s">
        <v>21</v>
      </c>
      <c r="B36">
        <v>2015</v>
      </c>
      <c r="C36" t="s">
        <v>18</v>
      </c>
      <c r="D36">
        <v>411063</v>
      </c>
      <c r="E36">
        <v>138880</v>
      </c>
      <c r="F36">
        <v>549943</v>
      </c>
      <c r="G36" s="3">
        <v>3470711.53</v>
      </c>
    </row>
    <row r="37" spans="1:7" x14ac:dyDescent="0.35">
      <c r="A37" t="s">
        <v>21</v>
      </c>
      <c r="B37">
        <v>2015</v>
      </c>
      <c r="C37" t="s">
        <v>19</v>
      </c>
      <c r="D37">
        <v>351290</v>
      </c>
      <c r="E37">
        <v>141426</v>
      </c>
      <c r="F37">
        <v>492716</v>
      </c>
      <c r="G37" s="3">
        <v>2954914.2</v>
      </c>
    </row>
    <row r="38" spans="1:7" x14ac:dyDescent="0.35">
      <c r="A38" t="s">
        <v>7</v>
      </c>
      <c r="B38">
        <v>2016</v>
      </c>
      <c r="C38" t="s">
        <v>8</v>
      </c>
      <c r="D38">
        <v>380883</v>
      </c>
      <c r="E38">
        <v>254926</v>
      </c>
      <c r="F38">
        <v>635809</v>
      </c>
      <c r="G38" s="3">
        <v>2552358.1148000001</v>
      </c>
    </row>
    <row r="39" spans="1:7" x14ac:dyDescent="0.35">
      <c r="A39" t="s">
        <v>7</v>
      </c>
      <c r="B39">
        <v>2016</v>
      </c>
      <c r="C39" t="s">
        <v>9</v>
      </c>
      <c r="D39">
        <v>395753</v>
      </c>
      <c r="E39">
        <v>281759</v>
      </c>
      <c r="F39">
        <v>677512</v>
      </c>
      <c r="G39" s="3">
        <v>2576261.2897999999</v>
      </c>
    </row>
    <row r="40" spans="1:7" x14ac:dyDescent="0.35">
      <c r="A40" t="s">
        <v>7</v>
      </c>
      <c r="B40">
        <v>2016</v>
      </c>
      <c r="C40" t="s">
        <v>10</v>
      </c>
      <c r="D40">
        <v>612156</v>
      </c>
      <c r="E40">
        <v>531507</v>
      </c>
      <c r="F40">
        <v>1143663</v>
      </c>
      <c r="G40" s="3">
        <v>4009362.3432</v>
      </c>
    </row>
    <row r="41" spans="1:7" x14ac:dyDescent="0.35">
      <c r="A41" t="s">
        <v>7</v>
      </c>
      <c r="B41">
        <v>2016</v>
      </c>
      <c r="C41" t="s">
        <v>11</v>
      </c>
      <c r="D41">
        <v>734107</v>
      </c>
      <c r="E41">
        <v>694942</v>
      </c>
      <c r="F41">
        <v>1429049</v>
      </c>
      <c r="G41" s="3">
        <v>4711950.7378000002</v>
      </c>
    </row>
    <row r="42" spans="1:7" x14ac:dyDescent="0.35">
      <c r="A42" t="s">
        <v>7</v>
      </c>
      <c r="B42">
        <v>2016</v>
      </c>
      <c r="C42" t="s">
        <v>12</v>
      </c>
      <c r="D42">
        <v>804119</v>
      </c>
      <c r="E42">
        <v>560218</v>
      </c>
      <c r="F42">
        <v>1364337</v>
      </c>
      <c r="G42" s="3">
        <v>5186292.2359999996</v>
      </c>
    </row>
    <row r="43" spans="1:7" x14ac:dyDescent="0.35">
      <c r="A43" t="s">
        <v>7</v>
      </c>
      <c r="B43">
        <v>2016</v>
      </c>
      <c r="C43" t="s">
        <v>13</v>
      </c>
      <c r="D43">
        <v>732650</v>
      </c>
      <c r="E43">
        <v>332968</v>
      </c>
      <c r="F43">
        <v>1065618</v>
      </c>
      <c r="G43" s="3">
        <v>4912088.0454000002</v>
      </c>
    </row>
    <row r="44" spans="1:7" x14ac:dyDescent="0.35">
      <c r="A44" t="s">
        <v>7</v>
      </c>
      <c r="B44">
        <v>2016</v>
      </c>
      <c r="C44" t="s">
        <v>14</v>
      </c>
      <c r="D44">
        <v>754509</v>
      </c>
      <c r="E44">
        <v>333701</v>
      </c>
      <c r="F44">
        <v>1088210</v>
      </c>
      <c r="G44" s="3">
        <v>5078841.7286</v>
      </c>
    </row>
    <row r="45" spans="1:7" x14ac:dyDescent="0.35">
      <c r="A45" t="s">
        <v>7</v>
      </c>
      <c r="B45">
        <v>2016</v>
      </c>
      <c r="C45" t="s">
        <v>15</v>
      </c>
      <c r="D45">
        <v>900323</v>
      </c>
      <c r="E45">
        <v>389260</v>
      </c>
      <c r="F45">
        <v>1289583</v>
      </c>
      <c r="G45" s="3">
        <v>6000511.682</v>
      </c>
    </row>
    <row r="46" spans="1:7" x14ac:dyDescent="0.35">
      <c r="A46" t="s">
        <v>7</v>
      </c>
      <c r="B46">
        <v>2016</v>
      </c>
      <c r="C46" t="s">
        <v>16</v>
      </c>
      <c r="D46">
        <v>834471</v>
      </c>
      <c r="E46">
        <v>282833</v>
      </c>
      <c r="F46">
        <v>1117304</v>
      </c>
      <c r="G46" s="3">
        <v>5915544.3011999996</v>
      </c>
    </row>
    <row r="47" spans="1:7" x14ac:dyDescent="0.35">
      <c r="A47" t="s">
        <v>7</v>
      </c>
      <c r="B47">
        <v>2016</v>
      </c>
      <c r="C47" t="s">
        <v>17</v>
      </c>
      <c r="D47">
        <v>796241</v>
      </c>
      <c r="E47">
        <v>376598</v>
      </c>
      <c r="F47">
        <v>1172839</v>
      </c>
      <c r="G47" s="3">
        <v>5922446.6315000001</v>
      </c>
    </row>
    <row r="48" spans="1:7" x14ac:dyDescent="0.35">
      <c r="A48" t="s">
        <v>7</v>
      </c>
      <c r="B48">
        <v>2016</v>
      </c>
      <c r="C48" t="s">
        <v>18</v>
      </c>
      <c r="D48">
        <v>477391</v>
      </c>
      <c r="E48">
        <v>317637</v>
      </c>
      <c r="F48">
        <v>795028</v>
      </c>
      <c r="G48" s="3">
        <v>3658451.1401999998</v>
      </c>
    </row>
    <row r="49" spans="1:7" x14ac:dyDescent="0.35">
      <c r="A49" t="s">
        <v>7</v>
      </c>
      <c r="B49">
        <v>2016</v>
      </c>
      <c r="C49" t="s">
        <v>19</v>
      </c>
      <c r="D49">
        <v>518538</v>
      </c>
      <c r="E49">
        <v>303126</v>
      </c>
      <c r="F49">
        <v>821664</v>
      </c>
      <c r="G49" s="3">
        <v>4015135.9808</v>
      </c>
    </row>
    <row r="50" spans="1:7" x14ac:dyDescent="0.35">
      <c r="A50" t="s">
        <v>20</v>
      </c>
      <c r="B50">
        <v>2016</v>
      </c>
      <c r="C50" t="s">
        <v>8</v>
      </c>
      <c r="D50">
        <v>227411</v>
      </c>
      <c r="E50">
        <v>751967</v>
      </c>
      <c r="F50">
        <v>979378</v>
      </c>
      <c r="G50" s="3">
        <v>1739235.7775000001</v>
      </c>
    </row>
    <row r="51" spans="1:7" x14ac:dyDescent="0.35">
      <c r="A51" t="s">
        <v>20</v>
      </c>
      <c r="B51">
        <v>2016</v>
      </c>
      <c r="C51" t="s">
        <v>9</v>
      </c>
      <c r="D51">
        <v>185864</v>
      </c>
      <c r="E51">
        <v>873838</v>
      </c>
      <c r="F51">
        <v>1059702</v>
      </c>
      <c r="G51" s="3">
        <v>1570350.3409</v>
      </c>
    </row>
    <row r="52" spans="1:7" x14ac:dyDescent="0.35">
      <c r="A52" t="s">
        <v>20</v>
      </c>
      <c r="B52">
        <v>2016</v>
      </c>
      <c r="C52" t="s">
        <v>10</v>
      </c>
      <c r="D52">
        <v>430415</v>
      </c>
      <c r="E52">
        <v>1447799</v>
      </c>
      <c r="F52">
        <v>1878214</v>
      </c>
      <c r="G52" s="3">
        <v>3268552.5247999998</v>
      </c>
    </row>
    <row r="53" spans="1:7" x14ac:dyDescent="0.35">
      <c r="A53" t="s">
        <v>20</v>
      </c>
      <c r="B53">
        <v>2016</v>
      </c>
      <c r="C53" t="s">
        <v>11</v>
      </c>
      <c r="D53">
        <v>704089</v>
      </c>
      <c r="E53">
        <v>1893733</v>
      </c>
      <c r="F53">
        <v>2597822</v>
      </c>
      <c r="G53" s="3">
        <v>5250560.8698000005</v>
      </c>
    </row>
    <row r="54" spans="1:7" x14ac:dyDescent="0.35">
      <c r="A54" t="s">
        <v>20</v>
      </c>
      <c r="B54">
        <v>2016</v>
      </c>
      <c r="C54" t="s">
        <v>12</v>
      </c>
      <c r="D54">
        <v>816883</v>
      </c>
      <c r="E54">
        <v>1691302</v>
      </c>
      <c r="F54">
        <v>2508185</v>
      </c>
      <c r="G54" s="3">
        <v>6466658.8817999996</v>
      </c>
    </row>
    <row r="55" spans="1:7" x14ac:dyDescent="0.35">
      <c r="A55" t="s">
        <v>20</v>
      </c>
      <c r="B55">
        <v>2016</v>
      </c>
      <c r="C55" t="s">
        <v>13</v>
      </c>
      <c r="D55">
        <v>749552</v>
      </c>
      <c r="E55">
        <v>1278766</v>
      </c>
      <c r="F55">
        <v>2028318</v>
      </c>
      <c r="G55" s="3">
        <v>6083473.5686999997</v>
      </c>
    </row>
    <row r="56" spans="1:7" x14ac:dyDescent="0.35">
      <c r="A56" t="s">
        <v>20</v>
      </c>
      <c r="B56">
        <v>2016</v>
      </c>
      <c r="C56" t="s">
        <v>14</v>
      </c>
      <c r="D56">
        <v>783365</v>
      </c>
      <c r="E56">
        <v>1380194</v>
      </c>
      <c r="F56">
        <v>2163559</v>
      </c>
      <c r="G56" s="3">
        <v>6148445.8634000001</v>
      </c>
    </row>
    <row r="57" spans="1:7" x14ac:dyDescent="0.35">
      <c r="A57" t="s">
        <v>20</v>
      </c>
      <c r="B57">
        <v>2016</v>
      </c>
      <c r="C57" t="s">
        <v>15</v>
      </c>
      <c r="D57">
        <v>951958</v>
      </c>
      <c r="E57">
        <v>1608031</v>
      </c>
      <c r="F57">
        <v>2559989</v>
      </c>
      <c r="G57" s="3">
        <v>7078548.4380000001</v>
      </c>
    </row>
    <row r="58" spans="1:7" x14ac:dyDescent="0.35">
      <c r="A58" t="s">
        <v>20</v>
      </c>
      <c r="B58">
        <v>2016</v>
      </c>
      <c r="C58" t="s">
        <v>16</v>
      </c>
      <c r="D58">
        <v>838354</v>
      </c>
      <c r="E58">
        <v>1408045</v>
      </c>
      <c r="F58">
        <v>2246399</v>
      </c>
      <c r="G58" s="3">
        <v>6849293.4412000002</v>
      </c>
    </row>
    <row r="59" spans="1:7" x14ac:dyDescent="0.35">
      <c r="A59" t="s">
        <v>20</v>
      </c>
      <c r="B59">
        <v>2016</v>
      </c>
      <c r="C59" t="s">
        <v>17</v>
      </c>
      <c r="D59">
        <v>756560</v>
      </c>
      <c r="E59">
        <v>1394617</v>
      </c>
      <c r="F59">
        <v>2151177</v>
      </c>
      <c r="G59" s="3">
        <v>6202736.2335999999</v>
      </c>
    </row>
    <row r="60" spans="1:7" x14ac:dyDescent="0.35">
      <c r="A60" t="s">
        <v>20</v>
      </c>
      <c r="B60">
        <v>2016</v>
      </c>
      <c r="C60" t="s">
        <v>18</v>
      </c>
      <c r="D60">
        <v>316105</v>
      </c>
      <c r="E60">
        <v>907326</v>
      </c>
      <c r="F60">
        <v>1223431</v>
      </c>
      <c r="G60" s="3">
        <v>2510630.0632000002</v>
      </c>
    </row>
    <row r="61" spans="1:7" x14ac:dyDescent="0.35">
      <c r="A61" t="s">
        <v>20</v>
      </c>
      <c r="B61">
        <v>2016</v>
      </c>
      <c r="C61" t="s">
        <v>19</v>
      </c>
      <c r="D61">
        <v>309631</v>
      </c>
      <c r="E61">
        <v>913125</v>
      </c>
      <c r="F61">
        <v>1222756</v>
      </c>
      <c r="G61" s="3">
        <v>2424307.8374000001</v>
      </c>
    </row>
    <row r="62" spans="1:7" x14ac:dyDescent="0.35">
      <c r="A62" t="s">
        <v>21</v>
      </c>
      <c r="B62">
        <v>2016</v>
      </c>
      <c r="C62" t="s">
        <v>8</v>
      </c>
      <c r="D62">
        <v>296855</v>
      </c>
      <c r="E62">
        <v>111716</v>
      </c>
      <c r="F62">
        <v>408571</v>
      </c>
      <c r="G62" s="3">
        <v>2467197.34</v>
      </c>
    </row>
    <row r="63" spans="1:7" x14ac:dyDescent="0.35">
      <c r="A63" t="s">
        <v>21</v>
      </c>
      <c r="B63">
        <v>2016</v>
      </c>
      <c r="C63" t="s">
        <v>9</v>
      </c>
      <c r="D63">
        <v>365049</v>
      </c>
      <c r="E63">
        <v>137589</v>
      </c>
      <c r="F63">
        <v>502638</v>
      </c>
      <c r="G63" s="3">
        <v>3032768.5</v>
      </c>
    </row>
    <row r="64" spans="1:7" x14ac:dyDescent="0.35">
      <c r="A64" t="s">
        <v>21</v>
      </c>
      <c r="B64">
        <v>2016</v>
      </c>
      <c r="C64" t="s">
        <v>10</v>
      </c>
      <c r="D64">
        <v>560450</v>
      </c>
      <c r="E64">
        <v>283752</v>
      </c>
      <c r="F64">
        <v>844202</v>
      </c>
      <c r="G64" s="3">
        <v>4634105.5999999996</v>
      </c>
    </row>
    <row r="65" spans="1:7" x14ac:dyDescent="0.35">
      <c r="A65" t="s">
        <v>21</v>
      </c>
      <c r="B65">
        <v>2016</v>
      </c>
      <c r="C65" t="s">
        <v>11</v>
      </c>
      <c r="D65">
        <v>724664</v>
      </c>
      <c r="E65">
        <v>393341</v>
      </c>
      <c r="F65">
        <v>1118005</v>
      </c>
      <c r="G65" s="3">
        <v>6034757.6299999999</v>
      </c>
    </row>
    <row r="66" spans="1:7" x14ac:dyDescent="0.35">
      <c r="A66" t="s">
        <v>21</v>
      </c>
      <c r="B66">
        <v>2016</v>
      </c>
      <c r="C66" t="s">
        <v>12</v>
      </c>
      <c r="D66">
        <v>845129</v>
      </c>
      <c r="E66">
        <v>273069</v>
      </c>
      <c r="F66">
        <v>1118198</v>
      </c>
      <c r="G66" s="3">
        <v>7106883.7999999998</v>
      </c>
    </row>
    <row r="67" spans="1:7" x14ac:dyDescent="0.35">
      <c r="A67" t="s">
        <v>21</v>
      </c>
      <c r="B67">
        <v>2016</v>
      </c>
      <c r="C67" t="s">
        <v>13</v>
      </c>
      <c r="D67">
        <v>798681</v>
      </c>
      <c r="E67">
        <v>241273</v>
      </c>
      <c r="F67">
        <v>1039954</v>
      </c>
      <c r="G67" s="3">
        <v>6762027.8399999999</v>
      </c>
    </row>
    <row r="68" spans="1:7" x14ac:dyDescent="0.35">
      <c r="A68" t="s">
        <v>21</v>
      </c>
      <c r="B68">
        <v>2016</v>
      </c>
      <c r="C68" t="s">
        <v>14</v>
      </c>
      <c r="D68">
        <v>804384</v>
      </c>
      <c r="E68">
        <v>251660</v>
      </c>
      <c r="F68">
        <v>1056044</v>
      </c>
      <c r="G68" s="3">
        <v>6719806.25</v>
      </c>
    </row>
    <row r="69" spans="1:7" x14ac:dyDescent="0.35">
      <c r="A69" t="s">
        <v>21</v>
      </c>
      <c r="B69">
        <v>2016</v>
      </c>
      <c r="C69" t="s">
        <v>15</v>
      </c>
      <c r="D69">
        <v>826573</v>
      </c>
      <c r="E69">
        <v>250934</v>
      </c>
      <c r="F69">
        <v>1077507</v>
      </c>
      <c r="G69" s="3">
        <v>6870198.2000000002</v>
      </c>
    </row>
    <row r="70" spans="1:7" x14ac:dyDescent="0.35">
      <c r="A70" t="s">
        <v>21</v>
      </c>
      <c r="B70">
        <v>2016</v>
      </c>
      <c r="C70" t="s">
        <v>16</v>
      </c>
      <c r="D70">
        <v>784698</v>
      </c>
      <c r="E70">
        <v>164234</v>
      </c>
      <c r="F70">
        <v>948932</v>
      </c>
      <c r="G70" s="3">
        <v>6646965.4299999997</v>
      </c>
    </row>
    <row r="71" spans="1:7" x14ac:dyDescent="0.35">
      <c r="A71" t="s">
        <v>21</v>
      </c>
      <c r="B71">
        <v>2016</v>
      </c>
      <c r="C71" t="s">
        <v>17</v>
      </c>
      <c r="D71">
        <v>732237</v>
      </c>
      <c r="E71">
        <v>242719</v>
      </c>
      <c r="F71">
        <v>974956</v>
      </c>
      <c r="G71" s="3">
        <v>6235667.0199999996</v>
      </c>
    </row>
    <row r="72" spans="1:7" x14ac:dyDescent="0.35">
      <c r="A72" t="s">
        <v>21</v>
      </c>
      <c r="B72">
        <v>2016</v>
      </c>
      <c r="C72" t="s">
        <v>18</v>
      </c>
      <c r="D72">
        <v>402667</v>
      </c>
      <c r="E72">
        <v>121355</v>
      </c>
      <c r="F72">
        <v>524022</v>
      </c>
      <c r="G72" s="3">
        <v>3374011.37</v>
      </c>
    </row>
    <row r="73" spans="1:7" x14ac:dyDescent="0.35">
      <c r="A73" t="s">
        <v>21</v>
      </c>
      <c r="B73">
        <v>2016</v>
      </c>
      <c r="C73" t="s">
        <v>19</v>
      </c>
      <c r="D73">
        <v>412902</v>
      </c>
      <c r="E73">
        <v>138396</v>
      </c>
      <c r="F73">
        <v>551298</v>
      </c>
      <c r="G73" s="3">
        <v>3424316.71</v>
      </c>
    </row>
    <row r="74" spans="1:7" x14ac:dyDescent="0.35">
      <c r="A74" t="s">
        <v>7</v>
      </c>
      <c r="B74">
        <v>2017</v>
      </c>
      <c r="C74" t="s">
        <v>8</v>
      </c>
      <c r="D74">
        <v>451971</v>
      </c>
      <c r="E74">
        <v>261786</v>
      </c>
      <c r="F74">
        <v>713757</v>
      </c>
      <c r="G74" s="3">
        <v>3595633.1455999999</v>
      </c>
    </row>
    <row r="75" spans="1:7" x14ac:dyDescent="0.35">
      <c r="A75" t="s">
        <v>7</v>
      </c>
      <c r="B75">
        <v>2017</v>
      </c>
      <c r="C75" t="s">
        <v>9</v>
      </c>
      <c r="D75">
        <v>439058</v>
      </c>
      <c r="E75">
        <v>334859</v>
      </c>
      <c r="F75">
        <v>773917</v>
      </c>
      <c r="G75" s="3">
        <v>3368166.7157999999</v>
      </c>
    </row>
    <row r="76" spans="1:7" x14ac:dyDescent="0.35">
      <c r="A76" t="s">
        <v>7</v>
      </c>
      <c r="B76">
        <v>2017</v>
      </c>
      <c r="C76" t="s">
        <v>10</v>
      </c>
      <c r="D76">
        <v>572568</v>
      </c>
      <c r="E76">
        <v>556798</v>
      </c>
      <c r="F76">
        <v>1129366</v>
      </c>
      <c r="G76" s="3">
        <v>4314894.0374999996</v>
      </c>
    </row>
    <row r="77" spans="1:7" x14ac:dyDescent="0.35">
      <c r="A77" t="s">
        <v>7</v>
      </c>
      <c r="B77">
        <v>2017</v>
      </c>
      <c r="C77" t="s">
        <v>11</v>
      </c>
      <c r="D77">
        <v>919350</v>
      </c>
      <c r="E77">
        <v>738458</v>
      </c>
      <c r="F77">
        <v>1657808</v>
      </c>
      <c r="G77" s="3">
        <v>6720808.3673</v>
      </c>
    </row>
    <row r="78" spans="1:7" x14ac:dyDescent="0.35">
      <c r="A78" t="s">
        <v>7</v>
      </c>
      <c r="B78">
        <v>2017</v>
      </c>
      <c r="C78" t="s">
        <v>12</v>
      </c>
      <c r="D78">
        <v>849806</v>
      </c>
      <c r="E78">
        <v>630181</v>
      </c>
      <c r="F78">
        <v>1479987</v>
      </c>
      <c r="G78" s="3">
        <v>6234216.4356000004</v>
      </c>
    </row>
    <row r="79" spans="1:7" x14ac:dyDescent="0.35">
      <c r="A79" t="s">
        <v>7</v>
      </c>
      <c r="B79">
        <v>2017</v>
      </c>
      <c r="C79" t="s">
        <v>13</v>
      </c>
      <c r="D79">
        <v>772310</v>
      </c>
      <c r="E79">
        <v>371122</v>
      </c>
      <c r="F79">
        <v>1143432</v>
      </c>
      <c r="G79" s="3">
        <v>5917674.5734999999</v>
      </c>
    </row>
    <row r="80" spans="1:7" x14ac:dyDescent="0.35">
      <c r="A80" t="s">
        <v>7</v>
      </c>
      <c r="B80">
        <v>2017</v>
      </c>
      <c r="C80" t="s">
        <v>14</v>
      </c>
      <c r="D80">
        <v>775783</v>
      </c>
      <c r="E80">
        <v>371810</v>
      </c>
      <c r="F80">
        <v>1147593</v>
      </c>
      <c r="G80" s="3">
        <v>5809115.1327999998</v>
      </c>
    </row>
    <row r="81" spans="1:7" x14ac:dyDescent="0.35">
      <c r="A81" t="s">
        <v>7</v>
      </c>
      <c r="B81">
        <v>2017</v>
      </c>
      <c r="C81" t="s">
        <v>15</v>
      </c>
      <c r="D81">
        <v>936074</v>
      </c>
      <c r="E81">
        <v>427417</v>
      </c>
      <c r="F81">
        <v>1363491</v>
      </c>
      <c r="G81" s="3">
        <v>6815591.0559999999</v>
      </c>
    </row>
    <row r="82" spans="1:7" x14ac:dyDescent="0.35">
      <c r="A82" t="s">
        <v>7</v>
      </c>
      <c r="B82">
        <v>2017</v>
      </c>
      <c r="C82" t="s">
        <v>16</v>
      </c>
      <c r="D82">
        <v>891274</v>
      </c>
      <c r="E82">
        <v>357308</v>
      </c>
      <c r="F82">
        <v>1248582</v>
      </c>
      <c r="G82" s="3">
        <v>6676785.0237999996</v>
      </c>
    </row>
    <row r="83" spans="1:7" x14ac:dyDescent="0.35">
      <c r="A83" t="s">
        <v>7</v>
      </c>
      <c r="B83">
        <v>2017</v>
      </c>
      <c r="C83" t="s">
        <v>17</v>
      </c>
      <c r="D83">
        <v>801234</v>
      </c>
      <c r="E83">
        <v>424404</v>
      </c>
      <c r="F83">
        <v>1225638</v>
      </c>
      <c r="G83" s="3">
        <v>6171690.8245999999</v>
      </c>
    </row>
    <row r="84" spans="1:7" x14ac:dyDescent="0.35">
      <c r="A84" t="s">
        <v>7</v>
      </c>
      <c r="B84">
        <v>2017</v>
      </c>
      <c r="C84" t="s">
        <v>18</v>
      </c>
      <c r="D84">
        <v>495161</v>
      </c>
      <c r="E84">
        <v>318440</v>
      </c>
      <c r="F84">
        <v>813601</v>
      </c>
      <c r="G84" s="3">
        <v>4168009.0216000001</v>
      </c>
    </row>
    <row r="85" spans="1:7" x14ac:dyDescent="0.35">
      <c r="A85" t="s">
        <v>7</v>
      </c>
      <c r="B85">
        <v>2017</v>
      </c>
      <c r="C85" t="s">
        <v>19</v>
      </c>
      <c r="D85">
        <v>546187</v>
      </c>
      <c r="E85">
        <v>363793</v>
      </c>
      <c r="F85">
        <v>909980</v>
      </c>
      <c r="G85" s="3">
        <v>4422107.4392999997</v>
      </c>
    </row>
    <row r="86" spans="1:7" x14ac:dyDescent="0.35">
      <c r="A86" t="s">
        <v>20</v>
      </c>
      <c r="B86">
        <v>2017</v>
      </c>
      <c r="C86" t="s">
        <v>8</v>
      </c>
      <c r="D86">
        <v>261128</v>
      </c>
      <c r="E86">
        <v>491209</v>
      </c>
      <c r="F86">
        <v>752337</v>
      </c>
      <c r="G86" s="3">
        <v>2190085.1154</v>
      </c>
    </row>
    <row r="87" spans="1:7" x14ac:dyDescent="0.35">
      <c r="A87" t="s">
        <v>20</v>
      </c>
      <c r="B87">
        <v>2017</v>
      </c>
      <c r="C87" t="s">
        <v>9</v>
      </c>
      <c r="D87">
        <v>218564</v>
      </c>
      <c r="E87">
        <v>996870</v>
      </c>
      <c r="F87">
        <v>1215434</v>
      </c>
      <c r="G87" s="3">
        <v>1953857.8186999999</v>
      </c>
    </row>
    <row r="88" spans="1:7" x14ac:dyDescent="0.35">
      <c r="A88" t="s">
        <v>20</v>
      </c>
      <c r="B88">
        <v>2017</v>
      </c>
      <c r="C88" t="s">
        <v>10</v>
      </c>
      <c r="D88">
        <v>342025</v>
      </c>
      <c r="E88">
        <v>1520346</v>
      </c>
      <c r="F88">
        <v>1862371</v>
      </c>
      <c r="G88" s="3">
        <v>3006824.568</v>
      </c>
    </row>
    <row r="89" spans="1:7" x14ac:dyDescent="0.35">
      <c r="A89" t="s">
        <v>20</v>
      </c>
      <c r="B89">
        <v>2017</v>
      </c>
      <c r="C89" t="s">
        <v>11</v>
      </c>
      <c r="D89">
        <v>900473</v>
      </c>
      <c r="E89">
        <v>2232001</v>
      </c>
      <c r="F89">
        <v>3132474</v>
      </c>
      <c r="G89" s="3">
        <v>6827748.9253000002</v>
      </c>
    </row>
    <row r="90" spans="1:7" x14ac:dyDescent="0.35">
      <c r="A90" t="s">
        <v>20</v>
      </c>
      <c r="B90">
        <v>2017</v>
      </c>
      <c r="C90" t="s">
        <v>12</v>
      </c>
      <c r="D90">
        <v>820385</v>
      </c>
      <c r="E90">
        <v>2122707</v>
      </c>
      <c r="F90">
        <v>2943092</v>
      </c>
      <c r="G90" s="3">
        <v>6646619.0399000002</v>
      </c>
    </row>
    <row r="91" spans="1:7" x14ac:dyDescent="0.35">
      <c r="A91" t="s">
        <v>20</v>
      </c>
      <c r="B91">
        <v>2017</v>
      </c>
      <c r="C91" t="s">
        <v>13</v>
      </c>
      <c r="D91">
        <v>722490</v>
      </c>
      <c r="E91">
        <v>1596729</v>
      </c>
      <c r="F91">
        <v>2319219</v>
      </c>
      <c r="G91" s="3">
        <v>5997252.8866999997</v>
      </c>
    </row>
    <row r="92" spans="1:7" x14ac:dyDescent="0.35">
      <c r="A92" t="s">
        <v>20</v>
      </c>
      <c r="B92">
        <v>2017</v>
      </c>
      <c r="C92" t="s">
        <v>14</v>
      </c>
      <c r="D92">
        <v>744081</v>
      </c>
      <c r="E92">
        <v>1711480</v>
      </c>
      <c r="F92">
        <v>2455561</v>
      </c>
      <c r="G92" s="3">
        <v>6353673.9396000002</v>
      </c>
    </row>
    <row r="93" spans="1:7" x14ac:dyDescent="0.35">
      <c r="A93" t="s">
        <v>20</v>
      </c>
      <c r="B93">
        <v>2017</v>
      </c>
      <c r="C93" t="s">
        <v>15</v>
      </c>
      <c r="D93">
        <v>944677</v>
      </c>
      <c r="E93">
        <v>1810872</v>
      </c>
      <c r="F93">
        <v>2755549</v>
      </c>
      <c r="G93" s="3">
        <v>7338558.7359999996</v>
      </c>
    </row>
    <row r="94" spans="1:7" x14ac:dyDescent="0.35">
      <c r="A94" t="s">
        <v>20</v>
      </c>
      <c r="B94">
        <v>2017</v>
      </c>
      <c r="C94" t="s">
        <v>16</v>
      </c>
      <c r="D94">
        <v>839476</v>
      </c>
      <c r="E94">
        <v>1614165</v>
      </c>
      <c r="F94">
        <v>2453641</v>
      </c>
      <c r="G94" s="3">
        <v>7216777.3332000002</v>
      </c>
    </row>
    <row r="95" spans="1:7" x14ac:dyDescent="0.35">
      <c r="A95" t="s">
        <v>20</v>
      </c>
      <c r="B95">
        <v>2017</v>
      </c>
      <c r="C95" t="s">
        <v>17</v>
      </c>
      <c r="D95">
        <v>798080</v>
      </c>
      <c r="E95">
        <v>1784753</v>
      </c>
      <c r="F95">
        <v>2582833</v>
      </c>
      <c r="G95" s="3">
        <v>6895334.1067000004</v>
      </c>
    </row>
    <row r="96" spans="1:7" x14ac:dyDescent="0.35">
      <c r="A96" t="s">
        <v>20</v>
      </c>
      <c r="B96">
        <v>2017</v>
      </c>
      <c r="C96" t="s">
        <v>18</v>
      </c>
      <c r="D96">
        <v>354436</v>
      </c>
      <c r="E96">
        <v>1114874</v>
      </c>
      <c r="F96">
        <v>1469310</v>
      </c>
      <c r="G96" s="3">
        <v>3049073.8429999999</v>
      </c>
    </row>
    <row r="97" spans="1:7" x14ac:dyDescent="0.35">
      <c r="A97" t="s">
        <v>20</v>
      </c>
      <c r="B97">
        <v>2017</v>
      </c>
      <c r="C97" t="s">
        <v>19</v>
      </c>
      <c r="D97">
        <v>419689</v>
      </c>
      <c r="E97">
        <v>1016698</v>
      </c>
      <c r="F97">
        <v>1436387</v>
      </c>
      <c r="G97" s="3">
        <v>2822205.4045000002</v>
      </c>
    </row>
    <row r="98" spans="1:7" x14ac:dyDescent="0.35">
      <c r="A98" t="s">
        <v>21</v>
      </c>
      <c r="B98">
        <v>2017</v>
      </c>
      <c r="C98" t="s">
        <v>8</v>
      </c>
      <c r="D98">
        <v>372774</v>
      </c>
      <c r="E98">
        <v>112987</v>
      </c>
      <c r="F98">
        <v>485761</v>
      </c>
      <c r="G98" s="3">
        <v>3145922.0630000001</v>
      </c>
    </row>
    <row r="99" spans="1:7" x14ac:dyDescent="0.35">
      <c r="A99" t="s">
        <v>21</v>
      </c>
      <c r="B99">
        <v>2017</v>
      </c>
      <c r="C99" t="s">
        <v>9</v>
      </c>
      <c r="D99">
        <v>400486</v>
      </c>
      <c r="E99">
        <v>160609</v>
      </c>
      <c r="F99">
        <v>561095</v>
      </c>
      <c r="G99" s="3">
        <v>3329050.6889999998</v>
      </c>
    </row>
    <row r="100" spans="1:7" x14ac:dyDescent="0.35">
      <c r="A100" t="s">
        <v>21</v>
      </c>
      <c r="B100">
        <v>2017</v>
      </c>
      <c r="C100" t="s">
        <v>10</v>
      </c>
      <c r="D100">
        <v>561064</v>
      </c>
      <c r="E100">
        <v>327405</v>
      </c>
      <c r="F100">
        <v>888469</v>
      </c>
      <c r="G100" s="3">
        <v>4698963.023</v>
      </c>
    </row>
    <row r="101" spans="1:7" x14ac:dyDescent="0.35">
      <c r="A101" t="s">
        <v>21</v>
      </c>
      <c r="B101">
        <v>2017</v>
      </c>
      <c r="C101" t="s">
        <v>11</v>
      </c>
      <c r="D101">
        <v>922677</v>
      </c>
      <c r="E101">
        <v>477742</v>
      </c>
      <c r="F101">
        <v>1400419</v>
      </c>
      <c r="G101" s="3">
        <v>7728082.9866000004</v>
      </c>
    </row>
    <row r="102" spans="1:7" x14ac:dyDescent="0.35">
      <c r="A102" t="s">
        <v>21</v>
      </c>
      <c r="B102">
        <v>2017</v>
      </c>
      <c r="C102" t="s">
        <v>12</v>
      </c>
      <c r="D102">
        <v>904416</v>
      </c>
      <c r="E102">
        <v>354501</v>
      </c>
      <c r="F102">
        <v>1258917</v>
      </c>
      <c r="G102" s="3">
        <v>7672248.5159</v>
      </c>
    </row>
    <row r="103" spans="1:7" x14ac:dyDescent="0.35">
      <c r="A103" t="s">
        <v>21</v>
      </c>
      <c r="B103">
        <v>2017</v>
      </c>
      <c r="C103" t="s">
        <v>13</v>
      </c>
      <c r="D103">
        <v>844097</v>
      </c>
      <c r="E103">
        <v>256398</v>
      </c>
      <c r="F103">
        <v>1100495</v>
      </c>
      <c r="G103" s="3">
        <v>7210233.7000000002</v>
      </c>
    </row>
    <row r="104" spans="1:7" x14ac:dyDescent="0.35">
      <c r="A104" t="s">
        <v>21</v>
      </c>
      <c r="B104">
        <v>2017</v>
      </c>
      <c r="C104" t="s">
        <v>14</v>
      </c>
      <c r="D104">
        <v>851070</v>
      </c>
      <c r="E104">
        <v>275066</v>
      </c>
      <c r="F104">
        <v>1126136</v>
      </c>
      <c r="G104" s="3">
        <v>7116355.0199999996</v>
      </c>
    </row>
    <row r="105" spans="1:7" x14ac:dyDescent="0.35">
      <c r="A105" t="s">
        <v>21</v>
      </c>
      <c r="B105">
        <v>2017</v>
      </c>
      <c r="C105" t="s">
        <v>15</v>
      </c>
      <c r="D105">
        <v>872088</v>
      </c>
      <c r="E105">
        <v>255272</v>
      </c>
      <c r="F105">
        <v>1127360</v>
      </c>
      <c r="G105" s="3">
        <v>7247794.2517999997</v>
      </c>
    </row>
    <row r="106" spans="1:7" x14ac:dyDescent="0.35">
      <c r="A106" t="s">
        <v>21</v>
      </c>
      <c r="B106">
        <v>2017</v>
      </c>
      <c r="C106" t="s">
        <v>16</v>
      </c>
      <c r="D106">
        <v>852432</v>
      </c>
      <c r="E106">
        <v>188811</v>
      </c>
      <c r="F106">
        <v>1041243</v>
      </c>
      <c r="G106" s="3">
        <v>7123566.9919999996</v>
      </c>
    </row>
    <row r="107" spans="1:7" x14ac:dyDescent="0.35">
      <c r="A107" t="s">
        <v>21</v>
      </c>
      <c r="B107">
        <v>2017</v>
      </c>
      <c r="C107" t="s">
        <v>17</v>
      </c>
      <c r="D107">
        <v>804792</v>
      </c>
      <c r="E107">
        <v>254111</v>
      </c>
      <c r="F107">
        <v>1058903</v>
      </c>
      <c r="G107" s="3">
        <v>6800516.8465999998</v>
      </c>
    </row>
    <row r="108" spans="1:7" x14ac:dyDescent="0.35">
      <c r="A108" t="s">
        <v>21</v>
      </c>
      <c r="B108">
        <v>2017</v>
      </c>
      <c r="C108" t="s">
        <v>18</v>
      </c>
      <c r="D108">
        <v>453398</v>
      </c>
      <c r="E108">
        <v>129322</v>
      </c>
      <c r="F108">
        <v>582720</v>
      </c>
      <c r="G108" s="3">
        <v>3809206.7319</v>
      </c>
    </row>
    <row r="109" spans="1:7" x14ac:dyDescent="0.35">
      <c r="A109" t="s">
        <v>21</v>
      </c>
      <c r="B109">
        <v>2017</v>
      </c>
      <c r="C109" t="s">
        <v>19</v>
      </c>
      <c r="D109">
        <v>413130</v>
      </c>
      <c r="E109">
        <v>139308</v>
      </c>
      <c r="F109">
        <v>552438</v>
      </c>
      <c r="G109" s="3">
        <v>3521120.7655000002</v>
      </c>
    </row>
    <row r="110" spans="1:7" x14ac:dyDescent="0.35">
      <c r="A110" t="s">
        <v>7</v>
      </c>
      <c r="B110">
        <v>2018</v>
      </c>
      <c r="C110" t="s">
        <v>8</v>
      </c>
      <c r="D110">
        <v>476151</v>
      </c>
      <c r="E110">
        <v>311482</v>
      </c>
      <c r="F110">
        <v>787633</v>
      </c>
      <c r="G110" s="3">
        <v>3962866.9060999998</v>
      </c>
    </row>
    <row r="111" spans="1:7" x14ac:dyDescent="0.35">
      <c r="A111" t="s">
        <v>7</v>
      </c>
      <c r="B111">
        <v>2018</v>
      </c>
      <c r="C111" t="s">
        <v>9</v>
      </c>
      <c r="D111">
        <v>477783</v>
      </c>
      <c r="E111">
        <v>372114</v>
      </c>
      <c r="F111">
        <v>849897</v>
      </c>
      <c r="G111" s="3">
        <v>3789094.8372</v>
      </c>
    </row>
    <row r="112" spans="1:7" x14ac:dyDescent="0.35">
      <c r="A112" t="s">
        <v>7</v>
      </c>
      <c r="B112">
        <v>2018</v>
      </c>
      <c r="C112" t="s">
        <v>10</v>
      </c>
      <c r="D112">
        <v>634061</v>
      </c>
      <c r="E112">
        <v>615433</v>
      </c>
      <c r="F112">
        <v>1249494</v>
      </c>
      <c r="G112" s="3">
        <v>5549233.0207000002</v>
      </c>
    </row>
    <row r="113" spans="1:7" x14ac:dyDescent="0.35">
      <c r="A113" t="s">
        <v>7</v>
      </c>
      <c r="B113">
        <v>2018</v>
      </c>
      <c r="C113" t="s">
        <v>11</v>
      </c>
      <c r="D113">
        <v>849092</v>
      </c>
      <c r="E113">
        <v>801683</v>
      </c>
      <c r="F113">
        <v>1650775</v>
      </c>
      <c r="G113" s="3">
        <v>7225403.8855999997</v>
      </c>
    </row>
    <row r="114" spans="1:7" x14ac:dyDescent="0.35">
      <c r="A114" t="s">
        <v>7</v>
      </c>
      <c r="B114">
        <v>2018</v>
      </c>
      <c r="C114" t="s">
        <v>12</v>
      </c>
      <c r="D114">
        <v>893875</v>
      </c>
      <c r="E114">
        <v>694333</v>
      </c>
      <c r="F114">
        <v>1588208</v>
      </c>
      <c r="G114" s="3">
        <v>7668278.5204999996</v>
      </c>
    </row>
    <row r="115" spans="1:7" x14ac:dyDescent="0.35">
      <c r="A115" t="s">
        <v>7</v>
      </c>
      <c r="B115">
        <v>2018</v>
      </c>
      <c r="C115" t="s">
        <v>13</v>
      </c>
      <c r="D115">
        <v>750266</v>
      </c>
      <c r="E115">
        <v>404624</v>
      </c>
      <c r="F115">
        <v>1154890</v>
      </c>
      <c r="G115" s="3">
        <v>6794176.9812000003</v>
      </c>
    </row>
    <row r="116" spans="1:7" x14ac:dyDescent="0.35">
      <c r="A116" t="s">
        <v>7</v>
      </c>
      <c r="B116">
        <v>2018</v>
      </c>
      <c r="C116" t="s">
        <v>14</v>
      </c>
      <c r="D116">
        <v>753684</v>
      </c>
      <c r="E116">
        <v>385642</v>
      </c>
      <c r="F116">
        <v>1139326</v>
      </c>
      <c r="G116" s="3">
        <v>6685446.0643999996</v>
      </c>
    </row>
    <row r="117" spans="1:7" x14ac:dyDescent="0.35">
      <c r="A117" t="s">
        <v>7</v>
      </c>
      <c r="B117">
        <v>2018</v>
      </c>
      <c r="C117" t="s">
        <v>15</v>
      </c>
      <c r="D117">
        <v>895860</v>
      </c>
      <c r="E117">
        <v>423448</v>
      </c>
      <c r="F117">
        <v>1319308</v>
      </c>
      <c r="G117" s="3">
        <v>7633421.2472999999</v>
      </c>
    </row>
    <row r="118" spans="1:7" x14ac:dyDescent="0.35">
      <c r="A118" t="s">
        <v>7</v>
      </c>
      <c r="B118">
        <v>2018</v>
      </c>
      <c r="C118" t="s">
        <v>16</v>
      </c>
      <c r="D118">
        <v>877592</v>
      </c>
      <c r="E118">
        <v>376872</v>
      </c>
      <c r="F118">
        <v>1254464</v>
      </c>
      <c r="G118" s="3">
        <v>7816175.9101</v>
      </c>
    </row>
    <row r="119" spans="1:7" x14ac:dyDescent="0.35">
      <c r="A119" t="s">
        <v>7</v>
      </c>
      <c r="B119">
        <v>2018</v>
      </c>
      <c r="C119" t="s">
        <v>17</v>
      </c>
      <c r="D119">
        <v>770656</v>
      </c>
      <c r="E119">
        <v>429281</v>
      </c>
      <c r="F119">
        <v>1199937</v>
      </c>
      <c r="G119" s="3">
        <v>7146943.6842999998</v>
      </c>
    </row>
    <row r="120" spans="1:7" x14ac:dyDescent="0.35">
      <c r="A120" t="s">
        <v>7</v>
      </c>
      <c r="B120">
        <v>2018</v>
      </c>
      <c r="C120" t="s">
        <v>18</v>
      </c>
      <c r="D120">
        <v>546057</v>
      </c>
      <c r="E120">
        <v>395368</v>
      </c>
      <c r="F120">
        <v>941425</v>
      </c>
      <c r="G120" s="3">
        <v>5054390.1485000001</v>
      </c>
    </row>
    <row r="121" spans="1:7" x14ac:dyDescent="0.35">
      <c r="A121" t="s">
        <v>7</v>
      </c>
      <c r="B121">
        <v>2018</v>
      </c>
      <c r="C121" t="s">
        <v>19</v>
      </c>
      <c r="D121">
        <v>502691</v>
      </c>
      <c r="E121">
        <v>374622</v>
      </c>
      <c r="F121">
        <v>877313</v>
      </c>
      <c r="G121" s="3">
        <v>4572308.3552000001</v>
      </c>
    </row>
    <row r="122" spans="1:7" x14ac:dyDescent="0.35">
      <c r="A122" t="s">
        <v>20</v>
      </c>
      <c r="B122">
        <v>2018</v>
      </c>
      <c r="C122" t="s">
        <v>8</v>
      </c>
      <c r="D122">
        <v>305001</v>
      </c>
      <c r="E122">
        <v>976164</v>
      </c>
      <c r="F122">
        <v>1281165</v>
      </c>
      <c r="G122" s="3">
        <v>2669364.068</v>
      </c>
    </row>
    <row r="123" spans="1:7" x14ac:dyDescent="0.35">
      <c r="A123" t="s">
        <v>20</v>
      </c>
      <c r="B123">
        <v>2018</v>
      </c>
      <c r="C123" t="s">
        <v>9</v>
      </c>
      <c r="D123">
        <v>224565</v>
      </c>
      <c r="E123">
        <v>1385509</v>
      </c>
      <c r="F123">
        <v>1610074</v>
      </c>
      <c r="G123" s="3">
        <v>2287615.8095</v>
      </c>
    </row>
    <row r="124" spans="1:7" x14ac:dyDescent="0.35">
      <c r="A124" t="s">
        <v>20</v>
      </c>
      <c r="B124">
        <v>2018</v>
      </c>
      <c r="C124" t="s">
        <v>10</v>
      </c>
      <c r="D124">
        <v>394471</v>
      </c>
      <c r="E124">
        <v>1876327</v>
      </c>
      <c r="F124">
        <v>2270798</v>
      </c>
      <c r="G124" s="3">
        <v>3936275.9090999998</v>
      </c>
    </row>
    <row r="125" spans="1:7" x14ac:dyDescent="0.35">
      <c r="A125" t="s">
        <v>20</v>
      </c>
      <c r="B125">
        <v>2018</v>
      </c>
      <c r="C125" t="s">
        <v>11</v>
      </c>
      <c r="D125">
        <v>919671</v>
      </c>
      <c r="E125">
        <v>2538421</v>
      </c>
      <c r="F125">
        <v>3458092</v>
      </c>
      <c r="G125" s="3">
        <v>8498253.7564000003</v>
      </c>
    </row>
    <row r="126" spans="1:7" x14ac:dyDescent="0.35">
      <c r="A126" t="s">
        <v>20</v>
      </c>
      <c r="B126">
        <v>2018</v>
      </c>
      <c r="C126" t="s">
        <v>12</v>
      </c>
      <c r="D126">
        <v>909056</v>
      </c>
      <c r="E126">
        <v>2472490</v>
      </c>
      <c r="F126">
        <v>3381546</v>
      </c>
      <c r="G126" s="3">
        <v>9297322.7936000004</v>
      </c>
    </row>
    <row r="127" spans="1:7" x14ac:dyDescent="0.35">
      <c r="A127" t="s">
        <v>20</v>
      </c>
      <c r="B127">
        <v>2018</v>
      </c>
      <c r="C127" t="s">
        <v>13</v>
      </c>
      <c r="D127">
        <v>777130</v>
      </c>
      <c r="E127">
        <v>1935476</v>
      </c>
      <c r="F127">
        <v>2712606</v>
      </c>
      <c r="G127" s="3">
        <v>8267299.9550000001</v>
      </c>
    </row>
    <row r="128" spans="1:7" x14ac:dyDescent="0.35">
      <c r="A128" t="s">
        <v>20</v>
      </c>
      <c r="B128">
        <v>2018</v>
      </c>
      <c r="C128" t="s">
        <v>14</v>
      </c>
      <c r="D128">
        <v>787757</v>
      </c>
      <c r="E128">
        <v>1949434</v>
      </c>
      <c r="F128">
        <v>2737191</v>
      </c>
      <c r="G128" s="3">
        <v>8194267.5848000003</v>
      </c>
    </row>
    <row r="129" spans="1:7" x14ac:dyDescent="0.35">
      <c r="A129" t="s">
        <v>20</v>
      </c>
      <c r="B129">
        <v>2018</v>
      </c>
      <c r="C129" t="s">
        <v>15</v>
      </c>
      <c r="D129">
        <v>932148</v>
      </c>
      <c r="E129">
        <v>2069379</v>
      </c>
      <c r="F129">
        <v>3001527</v>
      </c>
      <c r="G129" s="3">
        <v>8949218.2427999992</v>
      </c>
    </row>
    <row r="130" spans="1:7" x14ac:dyDescent="0.35">
      <c r="A130" t="s">
        <v>20</v>
      </c>
      <c r="B130">
        <v>2018</v>
      </c>
      <c r="C130" t="s">
        <v>16</v>
      </c>
      <c r="D130">
        <v>930623</v>
      </c>
      <c r="E130">
        <v>2001973</v>
      </c>
      <c r="F130">
        <v>2932596</v>
      </c>
      <c r="G130" s="3">
        <v>9507736.2868000008</v>
      </c>
    </row>
    <row r="131" spans="1:7" x14ac:dyDescent="0.35">
      <c r="A131" t="s">
        <v>20</v>
      </c>
      <c r="B131">
        <v>2018</v>
      </c>
      <c r="C131" t="s">
        <v>17</v>
      </c>
      <c r="D131">
        <v>808500</v>
      </c>
      <c r="E131">
        <v>2172246</v>
      </c>
      <c r="F131">
        <v>2980746</v>
      </c>
      <c r="G131" s="3">
        <v>8238683.2724000001</v>
      </c>
    </row>
    <row r="132" spans="1:7" x14ac:dyDescent="0.35">
      <c r="A132" t="s">
        <v>20</v>
      </c>
      <c r="B132">
        <v>2018</v>
      </c>
      <c r="C132" t="s">
        <v>18</v>
      </c>
      <c r="D132">
        <v>363379</v>
      </c>
      <c r="E132">
        <v>1241031</v>
      </c>
      <c r="F132">
        <v>1604410</v>
      </c>
      <c r="G132" s="3">
        <v>3737857.2700999998</v>
      </c>
    </row>
    <row r="133" spans="1:7" x14ac:dyDescent="0.35">
      <c r="A133" t="s">
        <v>20</v>
      </c>
      <c r="B133">
        <v>2018</v>
      </c>
      <c r="C133" t="s">
        <v>19</v>
      </c>
      <c r="D133">
        <v>348389</v>
      </c>
      <c r="E133">
        <v>1313638</v>
      </c>
      <c r="F133">
        <v>1662027</v>
      </c>
      <c r="G133" s="3">
        <v>3210427.824</v>
      </c>
    </row>
    <row r="134" spans="1:7" x14ac:dyDescent="0.35">
      <c r="A134" t="s">
        <v>21</v>
      </c>
      <c r="B134">
        <v>2018</v>
      </c>
      <c r="C134" t="s">
        <v>8</v>
      </c>
      <c r="D134">
        <v>380776</v>
      </c>
      <c r="E134">
        <v>119318</v>
      </c>
      <c r="F134">
        <v>500094</v>
      </c>
      <c r="G134" s="3">
        <v>3286419.1490000002</v>
      </c>
    </row>
    <row r="135" spans="1:7" x14ac:dyDescent="0.35">
      <c r="A135" t="s">
        <v>21</v>
      </c>
      <c r="B135">
        <v>2018</v>
      </c>
      <c r="C135" t="s">
        <v>9</v>
      </c>
      <c r="D135">
        <v>457836</v>
      </c>
      <c r="E135">
        <v>204004</v>
      </c>
      <c r="F135">
        <v>661840</v>
      </c>
      <c r="G135" s="3">
        <v>3918805.7615999999</v>
      </c>
    </row>
    <row r="136" spans="1:7" x14ac:dyDescent="0.35">
      <c r="A136" t="s">
        <v>21</v>
      </c>
      <c r="B136">
        <v>2018</v>
      </c>
      <c r="C136" t="s">
        <v>10</v>
      </c>
      <c r="D136">
        <v>850969</v>
      </c>
      <c r="E136">
        <v>375961</v>
      </c>
      <c r="F136">
        <v>1226930</v>
      </c>
      <c r="G136" s="3">
        <v>7671491.7199999997</v>
      </c>
    </row>
    <row r="137" spans="1:7" x14ac:dyDescent="0.35">
      <c r="A137" t="s">
        <v>21</v>
      </c>
      <c r="B137">
        <v>2018</v>
      </c>
      <c r="C137" t="s">
        <v>11</v>
      </c>
      <c r="D137">
        <v>860934</v>
      </c>
      <c r="E137">
        <v>397421</v>
      </c>
      <c r="F137">
        <v>1258355</v>
      </c>
      <c r="G137" s="3">
        <v>7770896.2400000002</v>
      </c>
    </row>
    <row r="138" spans="1:7" x14ac:dyDescent="0.35">
      <c r="A138" t="s">
        <v>21</v>
      </c>
      <c r="B138">
        <v>2018</v>
      </c>
      <c r="C138" t="s">
        <v>12</v>
      </c>
      <c r="D138">
        <v>907275</v>
      </c>
      <c r="E138">
        <v>311741</v>
      </c>
      <c r="F138">
        <v>1219016</v>
      </c>
      <c r="G138" s="3">
        <v>8216648.4800000004</v>
      </c>
    </row>
    <row r="139" spans="1:7" x14ac:dyDescent="0.35">
      <c r="A139" t="s">
        <v>21</v>
      </c>
      <c r="B139">
        <v>2018</v>
      </c>
      <c r="C139" t="s">
        <v>13</v>
      </c>
      <c r="D139">
        <v>1069881</v>
      </c>
      <c r="E139">
        <v>240910</v>
      </c>
      <c r="F139">
        <v>1310791</v>
      </c>
      <c r="G139" s="3">
        <v>9671632.0099999998</v>
      </c>
    </row>
    <row r="140" spans="1:7" x14ac:dyDescent="0.35">
      <c r="A140" t="s">
        <v>21</v>
      </c>
      <c r="B140">
        <v>2018</v>
      </c>
      <c r="C140" t="s">
        <v>14</v>
      </c>
      <c r="D140">
        <v>832978</v>
      </c>
      <c r="E140">
        <v>249310</v>
      </c>
      <c r="F140">
        <v>1082288</v>
      </c>
      <c r="G140" s="3">
        <v>7437605.9199999999</v>
      </c>
    </row>
    <row r="141" spans="1:7" x14ac:dyDescent="0.35">
      <c r="A141" t="s">
        <v>21</v>
      </c>
      <c r="B141">
        <v>2018</v>
      </c>
      <c r="C141" t="s">
        <v>15</v>
      </c>
      <c r="D141">
        <v>962261</v>
      </c>
      <c r="E141">
        <v>252274</v>
      </c>
      <c r="F141">
        <v>1214535</v>
      </c>
      <c r="G141" s="3">
        <v>8660803.8599999994</v>
      </c>
    </row>
    <row r="142" spans="1:7" x14ac:dyDescent="0.35">
      <c r="A142" t="s">
        <v>21</v>
      </c>
      <c r="B142">
        <v>2018</v>
      </c>
      <c r="C142" t="s">
        <v>16</v>
      </c>
      <c r="D142">
        <v>822665</v>
      </c>
      <c r="E142">
        <v>155943</v>
      </c>
      <c r="F142">
        <v>978608</v>
      </c>
      <c r="G142" s="3">
        <v>7419972.5099999998</v>
      </c>
    </row>
    <row r="143" spans="1:7" x14ac:dyDescent="0.35">
      <c r="A143" t="s">
        <v>21</v>
      </c>
      <c r="B143">
        <v>2018</v>
      </c>
      <c r="C143" t="s">
        <v>17</v>
      </c>
      <c r="D143">
        <v>723862</v>
      </c>
      <c r="E143">
        <v>190207</v>
      </c>
      <c r="F143">
        <v>914069</v>
      </c>
      <c r="G143" s="3">
        <v>6634011.8200000003</v>
      </c>
    </row>
    <row r="144" spans="1:7" x14ac:dyDescent="0.35">
      <c r="A144" t="s">
        <v>21</v>
      </c>
      <c r="B144">
        <v>2018</v>
      </c>
      <c r="C144" t="s">
        <v>18</v>
      </c>
      <c r="D144">
        <v>470366</v>
      </c>
      <c r="E144">
        <v>128501</v>
      </c>
      <c r="F144">
        <v>598867</v>
      </c>
      <c r="G144" s="3">
        <v>3804897.09</v>
      </c>
    </row>
    <row r="145" spans="1:7" x14ac:dyDescent="0.35">
      <c r="A145" t="s">
        <v>21</v>
      </c>
      <c r="B145">
        <v>2018</v>
      </c>
      <c r="C145" t="s">
        <v>19</v>
      </c>
      <c r="D145">
        <v>515624</v>
      </c>
      <c r="E145">
        <v>187307</v>
      </c>
      <c r="F145">
        <v>702931</v>
      </c>
      <c r="G145" s="3">
        <v>4445852.05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Explorations</vt:lpstr>
      <vt:lpstr>Graphs</vt:lpstr>
      <vt:lpstr>Museums2018</vt:lpstr>
      <vt:lpstr>Full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 Khawaja</dc:creator>
  <cp:lastModifiedBy>Danial Khawaja</cp:lastModifiedBy>
  <dcterms:created xsi:type="dcterms:W3CDTF">2023-07-21T01:11:41Z</dcterms:created>
  <dcterms:modified xsi:type="dcterms:W3CDTF">2023-07-27T03:20:11Z</dcterms:modified>
</cp:coreProperties>
</file>