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rradicacion" sheetId="1" r:id="rId1"/>
  </sheets>
  <calcPr fullCalcOnLoad="1"/>
</workbook>
</file>

<file path=xl/sharedStrings.xml><?xml version="1.0" encoding="utf-8"?>
<sst xmlns="http://schemas.openxmlformats.org/spreadsheetml/2006/main" count="238" uniqueCount="238">
  <si>
    <t>ERRADICACIÓN DE CULTIVOS ILÍCITOS</t>
  </si>
  <si>
    <t>COCA (Valores en hectáreas)</t>
  </si>
  <si>
    <t>CODDEPTO</t>
  </si>
  <si>
    <t>Departamento</t>
  </si>
  <si>
    <t>CODMPIO</t>
  </si>
  <si>
    <t>MUNICIPIO</t>
  </si>
  <si>
    <t>05</t>
  </si>
  <si>
    <t>ANTIOQUIA</t>
  </si>
  <si>
    <t>05031</t>
  </si>
  <si>
    <t>AMALFI</t>
  </si>
  <si>
    <t>05034</t>
  </si>
  <si>
    <t>ANDES</t>
  </si>
  <si>
    <t/>
  </si>
  <si>
    <t>05040</t>
  </si>
  <si>
    <t>ANORÍ</t>
  </si>
  <si>
    <t>05107</t>
  </si>
  <si>
    <t>BRICEÑO</t>
  </si>
  <si>
    <t>05120</t>
  </si>
  <si>
    <t>CÁCERES</t>
  </si>
  <si>
    <t>05134</t>
  </si>
  <si>
    <t>CAMPAMENTO</t>
  </si>
  <si>
    <t>05250</t>
  </si>
  <si>
    <t>EL BAGRE</t>
  </si>
  <si>
    <t>05361</t>
  </si>
  <si>
    <t>ITUANGO</t>
  </si>
  <si>
    <t>05495</t>
  </si>
  <si>
    <t>NECHÍ</t>
  </si>
  <si>
    <t>05579</t>
  </si>
  <si>
    <t>PUERTO BERRÍO</t>
  </si>
  <si>
    <t>05604</t>
  </si>
  <si>
    <t>REMEDIOS</t>
  </si>
  <si>
    <t>05736</t>
  </si>
  <si>
    <t>SEGOVIA</t>
  </si>
  <si>
    <t>05790</t>
  </si>
  <si>
    <t>TARAZÁ</t>
  </si>
  <si>
    <t>05837</t>
  </si>
  <si>
    <t>TURBO</t>
  </si>
  <si>
    <t>05854</t>
  </si>
  <si>
    <t>VALDIVIA</t>
  </si>
  <si>
    <t>05858</t>
  </si>
  <si>
    <t>VEGACHÍ</t>
  </si>
  <si>
    <t>05895</t>
  </si>
  <si>
    <t>ZARAGOZA</t>
  </si>
  <si>
    <t>Total ANTIOQUIA</t>
  </si>
  <si>
    <t>13</t>
  </si>
  <si>
    <t>BOLÍVAR</t>
  </si>
  <si>
    <t>13042</t>
  </si>
  <si>
    <t>ARENAL</t>
  </si>
  <si>
    <t>13074</t>
  </si>
  <si>
    <t>BARRANCO DE LOBA</t>
  </si>
  <si>
    <t>13160</t>
  </si>
  <si>
    <t>CANTAGALLO</t>
  </si>
  <si>
    <t>13458</t>
  </si>
  <si>
    <t>MONTECRISTO</t>
  </si>
  <si>
    <t>13473</t>
  </si>
  <si>
    <t>MORALES</t>
  </si>
  <si>
    <t>13490</t>
  </si>
  <si>
    <t>NOROSÍ</t>
  </si>
  <si>
    <t>13600</t>
  </si>
  <si>
    <t>RÍO VIEJO</t>
  </si>
  <si>
    <t>13667</t>
  </si>
  <si>
    <t>SAN MARTÍN DE LOBA</t>
  </si>
  <si>
    <t>13670</t>
  </si>
  <si>
    <t>SAN PABLO</t>
  </si>
  <si>
    <t>13688</t>
  </si>
  <si>
    <t>SANTA ROSA DEL SUR</t>
  </si>
  <si>
    <t>13744</t>
  </si>
  <si>
    <t>SIMITÍ</t>
  </si>
  <si>
    <t>13810</t>
  </si>
  <si>
    <t>TIQUISIO</t>
  </si>
  <si>
    <t>Total BOLÍVAR</t>
  </si>
  <si>
    <t>15</t>
  </si>
  <si>
    <t>BOYACÁ</t>
  </si>
  <si>
    <t>15572</t>
  </si>
  <si>
    <t>PUERTO BOYACÁ</t>
  </si>
  <si>
    <t>Total BOYACÁ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</si>
  <si>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</si>
  <si>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</si>
  <si>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</si>
  <si>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</si>
  <si>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</si>
  <si>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</si>
  <si>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</si>
  <si>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</si>
  <si>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</si>
  <si>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</si>
  <si>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</si>
  <si>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</si>
  <si>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</si>
  <si>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</si>
  <si>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</si>
  <si>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</si>
  <si>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</si>
  <si>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</si>
  <si>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</si>
  <si>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</si>
  <si>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</si>
  <si>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</si>
  <si>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</si>
  <si>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</si>
  <si>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</si>
  <si>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</si>
  <si>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</si>
  <si>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</si>
  <si>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</si>
  <si>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VALPARAÍSO</t>
  </si>
  <si>
    <t>Total CAQUETÁ</t>
  </si>
  <si>
    <t>19</t>
  </si>
  <si>
    <t>CAUCA</t>
  </si>
  <si>
    <t>19100</t>
  </si>
  <si>
    <t>19142</t>
  </si>
  <si>
    <t>CALOTO</t>
  </si>
  <si>
    <t>19450</t>
  </si>
  <si>
    <t>MERCADERES</t>
  </si>
  <si>
    <t>19473</t>
  </si>
  <si>
    <t>19698</t>
  </si>
  <si>
    <t>SANTANDER DE QUILICHAO</t>
  </si>
  <si>
    <t>Total CAUCA</t>
  </si>
  <si>
    <t>20</t>
  </si>
  <si>
    <t>CESAR</t>
  </si>
  <si>
    <t>20310</t>
  </si>
  <si>
    <t>GONZÁLEZ</t>
  </si>
  <si>
    <t>Total CESAR</t>
  </si>
  <si>
    <t>23</t>
  </si>
  <si>
    <t>CÓRDOBA</t>
  </si>
  <si>
    <t>23466</t>
  </si>
  <si>
    <t>MONTELÍBANO</t>
  </si>
  <si>
    <t>23580</t>
  </si>
  <si>
    <t>PUERTO LIBERTADOR</t>
  </si>
  <si>
    <t>23682</t>
  </si>
  <si>
    <t>SAN JOSÉ DE URÉ</t>
  </si>
  <si>
    <t>23807</t>
  </si>
  <si>
    <t>TIERRALTA</t>
  </si>
  <si>
    <t>Total CÓRDOBA</t>
  </si>
  <si>
    <t>27</t>
  </si>
  <si>
    <t>CHOCÓ</t>
  </si>
  <si>
    <t>27150</t>
  </si>
  <si>
    <t>CARMEN DEL DARIÉN</t>
  </si>
  <si>
    <t>27615</t>
  </si>
  <si>
    <t>RIOSUCIO</t>
  </si>
  <si>
    <t>27660</t>
  </si>
  <si>
    <t>SAN JOSÉ DEL PALMAR</t>
  </si>
  <si>
    <t>27800</t>
  </si>
  <si>
    <t>UNGUÍA</t>
  </si>
  <si>
    <t>Total CHOCÓ</t>
  </si>
  <si>
    <t>50</t>
  </si>
  <si>
    <t>META</t>
  </si>
  <si>
    <t>50325</t>
  </si>
  <si>
    <t>MAPIRIPÁN</t>
  </si>
  <si>
    <t>50330</t>
  </si>
  <si>
    <t>MESETAS</t>
  </si>
  <si>
    <t>50350</t>
  </si>
  <si>
    <t>LA MACARENA</t>
  </si>
  <si>
    <t>50450</t>
  </si>
  <si>
    <t>PUERTO CONCORDIA</t>
  </si>
  <si>
    <t>50590</t>
  </si>
  <si>
    <t>PUERTO RICO</t>
  </si>
  <si>
    <t>50711</t>
  </si>
  <si>
    <t>VISTAHERMOSA</t>
  </si>
  <si>
    <t>Total META</t>
  </si>
  <si>
    <t>52</t>
  </si>
  <si>
    <t>NARIÑO</t>
  </si>
  <si>
    <t>52356</t>
  </si>
  <si>
    <t>IPIALES</t>
  </si>
  <si>
    <t>Total NARIÑO</t>
  </si>
  <si>
    <t>54</t>
  </si>
  <si>
    <t>NORTE DE SANTANDER</t>
  </si>
  <si>
    <t>54001</t>
  </si>
  <si>
    <t>CÚCUTA</t>
  </si>
  <si>
    <t>54109</t>
  </si>
  <si>
    <t>BUCARASICA</t>
  </si>
  <si>
    <t>54206</t>
  </si>
  <si>
    <t>CONVENCIÓN</t>
  </si>
  <si>
    <t>54245</t>
  </si>
  <si>
    <t>EL CARMEN</t>
  </si>
  <si>
    <t>54250</t>
  </si>
  <si>
    <t>EL TARRA</t>
  </si>
  <si>
    <t>54261</t>
  </si>
  <si>
    <t>EL ZULIA</t>
  </si>
  <si>
    <t>54344</t>
  </si>
  <si>
    <t>HACARÍ</t>
  </si>
  <si>
    <t>54720</t>
  </si>
  <si>
    <t>SARDINATA</t>
  </si>
  <si>
    <t>54800</t>
  </si>
  <si>
    <t>TEORAMA</t>
  </si>
  <si>
    <t>54810</t>
  </si>
  <si>
    <t>TIBÚ</t>
  </si>
  <si>
    <t>Total NORTE DE SANTANDER</t>
  </si>
  <si>
    <t>68</t>
  </si>
  <si>
    <t>SANTANDER</t>
  </si>
  <si>
    <t>68101</t>
  </si>
  <si>
    <t>68190</t>
  </si>
  <si>
    <t>CIMITARRA</t>
  </si>
  <si>
    <t>68377</t>
  </si>
  <si>
    <t>LA BELLEZA</t>
  </si>
  <si>
    <t>Total SANTANDER</t>
  </si>
  <si>
    <t>76</t>
  </si>
  <si>
    <t>VALLE DEL CAUCA</t>
  </si>
  <si>
    <t>76100</t>
  </si>
  <si>
    <t>Total VALLE DEL CAUCA</t>
  </si>
  <si>
    <t>86</t>
  </si>
  <si>
    <t>PUTUMAYO</t>
  </si>
  <si>
    <t>86001</t>
  </si>
  <si>
    <t>MOCOA</t>
  </si>
  <si>
    <t>86219</t>
  </si>
  <si>
    <t>COLÓN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</si>
  <si>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</si>
  <si>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</si>
  <si>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</si>
  <si>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</si>
  <si>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</si>
  <si>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</si>
  <si>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</si>
  <si>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</si>
  <si>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</si>
  <si>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</si>
  <si>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86755</t>
  </si>
  <si>
    <t>SAN FRANCISCO</t>
  </si>
  <si>
    <t>86757</t>
  </si>
  <si>
    <t>SAN MIGUEL</t>
  </si>
  <si>
    <t>86865</t>
  </si>
  <si>
    <t>VALLE DEL GUAMUEZ</t>
  </si>
  <si>
    <t>86885</t>
  </si>
  <si>
    <t>VILLAGARZÓN</t>
  </si>
  <si>
    <t>Total PUTUMAYO</t>
  </si>
  <si>
    <t>95</t>
  </si>
  <si>
    <t>GUAVIARE</t>
  </si>
  <si>
    <t>95001</t>
  </si>
  <si>
    <t>SAN JOSÉ DEL GUAVIARE</t>
  </si>
  <si>
    <t>95015</t>
  </si>
  <si>
    <t>CALAMAR</t>
  </si>
  <si>
    <t>95025</t>
  </si>
  <si>
    <t>EL RETORNO</t>
  </si>
  <si>
    <t>95200</t>
  </si>
  <si>
    <t>MIRAFLORES</t>
  </si>
  <si>
    <t>Total GUAVIARE</t>
  </si>
  <si>
    <t>Total</t>
  </si>
  <si>
    <t xml:space="preserve"> 1.	Datos de erradicación manual suministrados por Grupos Móviles de Erradicación-GME, Policía Nacional y Fuerzas Militares.
2.	Fuente: Ministerio de Defensa Nacional.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</si>
</sst>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121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2022</v>
      </c>
      <c r="F9" s="3">
        <v>2023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>
        <v>520.9337</v>
      </c>
      <c r="F10" s="4">
        <v>321.84</v>
      </c>
    </row>
    <row r="11">
      <c r="A11" s="0" t="s">
        <v>6</v>
      </c>
      <c r="B11" s="0" t="s">
        <v>7</v>
      </c>
      <c r="C11" s="0" t="s">
        <v>10</v>
      </c>
      <c r="D11" s="4" t="s">
        <v>11</v>
      </c>
      <c r="E11" s="4">
        <v>0.6328</v>
      </c>
      <c r="F11" s="4" t="s">
        <v>12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>
        <v>1142.5658</v>
      </c>
      <c r="F12" s="4">
        <v>94.76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>
        <v>14.2244</v>
      </c>
      <c r="F13" s="4" t="s">
        <v>12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>
        <v>92.802</v>
      </c>
      <c r="F14" s="4">
        <v>10.405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>
        <v>12.021</v>
      </c>
      <c r="F15" s="4" t="s">
        <v>12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>
        <v>1508.2447</v>
      </c>
      <c r="F16" s="4">
        <v>431.357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>
        <v>544.4071</v>
      </c>
      <c r="F17" s="4">
        <v>34.894</v>
      </c>
    </row>
    <row r="18">
      <c r="A18" s="0" t="s">
        <v>6</v>
      </c>
      <c r="B18" s="0" t="s">
        <v>7</v>
      </c>
      <c r="C18" s="0" t="s">
        <v>25</v>
      </c>
      <c r="D18" s="4" t="s">
        <v>26</v>
      </c>
      <c r="E18" s="4">
        <v>113.663</v>
      </c>
      <c r="F18" s="4">
        <v>121.909</v>
      </c>
    </row>
    <row r="19">
      <c r="A19" s="0" t="s">
        <v>6</v>
      </c>
      <c r="B19" s="0" t="s">
        <v>7</v>
      </c>
      <c r="C19" s="0" t="s">
        <v>27</v>
      </c>
      <c r="D19" s="4" t="s">
        <v>28</v>
      </c>
      <c r="E19" s="4">
        <v>0.491</v>
      </c>
      <c r="F19" s="4" t="s">
        <v>12</v>
      </c>
    </row>
    <row r="20">
      <c r="A20" s="0" t="s">
        <v>6</v>
      </c>
      <c r="B20" s="0" t="s">
        <v>7</v>
      </c>
      <c r="C20" s="0" t="s">
        <v>29</v>
      </c>
      <c r="D20" s="4" t="s">
        <v>30</v>
      </c>
      <c r="E20" s="4">
        <v>40.837</v>
      </c>
      <c r="F20" s="4">
        <v>14.471</v>
      </c>
    </row>
    <row r="21">
      <c r="A21" s="0" t="s">
        <v>6</v>
      </c>
      <c r="B21" s="0" t="s">
        <v>7</v>
      </c>
      <c r="C21" s="0" t="s">
        <v>31</v>
      </c>
      <c r="D21" s="4" t="s">
        <v>32</v>
      </c>
      <c r="E21" s="4">
        <v>304.817</v>
      </c>
      <c r="F21" s="4">
        <v>142.252</v>
      </c>
    </row>
    <row r="22">
      <c r="A22" s="0" t="s">
        <v>6</v>
      </c>
      <c r="B22" s="0" t="s">
        <v>7</v>
      </c>
      <c r="C22" s="0" t="s">
        <v>33</v>
      </c>
      <c r="D22" s="4" t="s">
        <v>34</v>
      </c>
      <c r="E22" s="4">
        <v>273.52</v>
      </c>
      <c r="F22" s="4">
        <v>9.137</v>
      </c>
    </row>
    <row r="23">
      <c r="A23" s="0" t="s">
        <v>6</v>
      </c>
      <c r="B23" s="0" t="s">
        <v>7</v>
      </c>
      <c r="C23" s="0" t="s">
        <v>35</v>
      </c>
      <c r="D23" s="4" t="s">
        <v>36</v>
      </c>
      <c r="E23" s="4">
        <v>23.0008</v>
      </c>
      <c r="F23" s="4" t="s">
        <v>12</v>
      </c>
    </row>
    <row r="24">
      <c r="A24" s="0" t="s">
        <v>6</v>
      </c>
      <c r="B24" s="0" t="s">
        <v>7</v>
      </c>
      <c r="C24" s="0" t="s">
        <v>37</v>
      </c>
      <c r="D24" s="4" t="s">
        <v>38</v>
      </c>
      <c r="E24" s="4">
        <v>127.8692</v>
      </c>
      <c r="F24" s="4" t="s">
        <v>12</v>
      </c>
    </row>
    <row r="25">
      <c r="A25" s="0" t="s">
        <v>6</v>
      </c>
      <c r="B25" s="0" t="s">
        <v>7</v>
      </c>
      <c r="C25" s="0" t="s">
        <v>39</v>
      </c>
      <c r="D25" s="4" t="s">
        <v>40</v>
      </c>
      <c r="E25" s="4">
        <v>61.001</v>
      </c>
      <c r="F25" s="4">
        <v>128.113</v>
      </c>
    </row>
    <row r="26">
      <c r="A26" s="0" t="s">
        <v>6</v>
      </c>
      <c r="B26" s="0" t="s">
        <v>7</v>
      </c>
      <c r="C26" s="0" t="s">
        <v>41</v>
      </c>
      <c r="D26" s="4" t="s">
        <v>42</v>
      </c>
      <c r="E26" s="4">
        <v>953.3147</v>
      </c>
      <c r="F26" s="4">
        <v>251.6582</v>
      </c>
    </row>
    <row r="27">
      <c r="A27" s="5" t="s">
        <v>43</v>
      </c>
      <c r="E27" s="5">
        <f>=SUBTOTAL(9,E10:E26)</f>
      </c>
      <c r="F27" s="5">
        <f>=SUBTOTAL(9,F10:F26)</f>
      </c>
    </row>
    <row r="28">
      <c r="A28" s="0" t="s">
        <v>44</v>
      </c>
      <c r="B28" s="0" t="s">
        <v>45</v>
      </c>
      <c r="C28" s="0" t="s">
        <v>46</v>
      </c>
      <c r="D28" s="4" t="s">
        <v>47</v>
      </c>
      <c r="E28" s="4">
        <v>8.648</v>
      </c>
      <c r="F28" s="4">
        <v>47.104</v>
      </c>
    </row>
    <row r="29">
      <c r="A29" s="0" t="s">
        <v>44</v>
      </c>
      <c r="B29" s="0" t="s">
        <v>45</v>
      </c>
      <c r="C29" s="0" t="s">
        <v>48</v>
      </c>
      <c r="D29" s="4" t="s">
        <v>49</v>
      </c>
      <c r="E29" s="4">
        <v>92.1749</v>
      </c>
      <c r="F29" s="4" t="s">
        <v>12</v>
      </c>
    </row>
    <row r="30">
      <c r="A30" s="0" t="s">
        <v>44</v>
      </c>
      <c r="B30" s="0" t="s">
        <v>45</v>
      </c>
      <c r="C30" s="0" t="s">
        <v>50</v>
      </c>
      <c r="D30" s="4" t="s">
        <v>51</v>
      </c>
      <c r="E30" s="4">
        <v>1216.058</v>
      </c>
      <c r="F30" s="4">
        <v>916.406</v>
      </c>
    </row>
    <row r="31">
      <c r="A31" s="0" t="s">
        <v>44</v>
      </c>
      <c r="B31" s="0" t="s">
        <v>45</v>
      </c>
      <c r="C31" s="0" t="s">
        <v>52</v>
      </c>
      <c r="D31" s="4" t="s">
        <v>53</v>
      </c>
      <c r="E31" s="4">
        <v>517.5139</v>
      </c>
      <c r="F31" s="4">
        <v>83.356</v>
      </c>
    </row>
    <row r="32">
      <c r="A32" s="0" t="s">
        <v>44</v>
      </c>
      <c r="B32" s="0" t="s">
        <v>45</v>
      </c>
      <c r="C32" s="0" t="s">
        <v>54</v>
      </c>
      <c r="D32" s="4" t="s">
        <v>55</v>
      </c>
      <c r="E32" s="4">
        <v>34.9815</v>
      </c>
      <c r="F32" s="4">
        <v>11.76</v>
      </c>
    </row>
    <row r="33">
      <c r="A33" s="0" t="s">
        <v>44</v>
      </c>
      <c r="B33" s="0" t="s">
        <v>45</v>
      </c>
      <c r="C33" s="0" t="s">
        <v>56</v>
      </c>
      <c r="D33" s="4" t="s">
        <v>57</v>
      </c>
      <c r="E33" s="4">
        <v>445.4797</v>
      </c>
      <c r="F33" s="4">
        <v>165.428</v>
      </c>
    </row>
    <row r="34">
      <c r="A34" s="0" t="s">
        <v>44</v>
      </c>
      <c r="B34" s="0" t="s">
        <v>45</v>
      </c>
      <c r="C34" s="0" t="s">
        <v>58</v>
      </c>
      <c r="D34" s="4" t="s">
        <v>59</v>
      </c>
      <c r="E34" s="4">
        <v>227.2258</v>
      </c>
      <c r="F34" s="4">
        <v>103.824</v>
      </c>
    </row>
    <row r="35">
      <c r="A35" s="0" t="s">
        <v>44</v>
      </c>
      <c r="B35" s="0" t="s">
        <v>45</v>
      </c>
      <c r="C35" s="0" t="s">
        <v>60</v>
      </c>
      <c r="D35" s="4" t="s">
        <v>61</v>
      </c>
      <c r="E35" s="4">
        <v>62.9394</v>
      </c>
      <c r="F35" s="4" t="s">
        <v>12</v>
      </c>
    </row>
    <row r="36">
      <c r="A36" s="0" t="s">
        <v>44</v>
      </c>
      <c r="B36" s="0" t="s">
        <v>45</v>
      </c>
      <c r="C36" s="0" t="s">
        <v>62</v>
      </c>
      <c r="D36" s="4" t="s">
        <v>63</v>
      </c>
      <c r="E36" s="4">
        <v>3571.2946</v>
      </c>
      <c r="F36" s="4">
        <v>1380.8571</v>
      </c>
    </row>
    <row r="37">
      <c r="A37" s="0" t="s">
        <v>44</v>
      </c>
      <c r="B37" s="0" t="s">
        <v>45</v>
      </c>
      <c r="C37" s="0" t="s">
        <v>64</v>
      </c>
      <c r="D37" s="4" t="s">
        <v>65</v>
      </c>
      <c r="E37" s="4">
        <v>2112.2176</v>
      </c>
      <c r="F37" s="4">
        <v>631.155</v>
      </c>
    </row>
    <row r="38">
      <c r="A38" s="0" t="s">
        <v>44</v>
      </c>
      <c r="B38" s="0" t="s">
        <v>45</v>
      </c>
      <c r="C38" s="0" t="s">
        <v>66</v>
      </c>
      <c r="D38" s="4" t="s">
        <v>67</v>
      </c>
      <c r="E38" s="4">
        <v>1203.0823</v>
      </c>
      <c r="F38" s="4">
        <v>273.328</v>
      </c>
    </row>
    <row r="39">
      <c r="A39" s="0" t="s">
        <v>44</v>
      </c>
      <c r="B39" s="0" t="s">
        <v>45</v>
      </c>
      <c r="C39" s="0" t="s">
        <v>68</v>
      </c>
      <c r="D39" s="4" t="s">
        <v>69</v>
      </c>
      <c r="E39" s="4">
        <v>923.1085</v>
      </c>
      <c r="F39" s="4">
        <v>594.971</v>
      </c>
    </row>
    <row r="40">
      <c r="A40" s="5" t="s">
        <v>70</v>
      </c>
      <c r="E40" s="5">
        <f>=SUBTOTAL(9,E28:E39)</f>
      </c>
      <c r="F40" s="5">
        <f>=SUBTOTAL(9,F28:F39)</f>
      </c>
    </row>
    <row r="41">
      <c r="A41" s="0" t="s">
        <v>71</v>
      </c>
      <c r="B41" s="0" t="s">
        <v>72</v>
      </c>
      <c r="C41" s="0" t="s">
        <v>73</v>
      </c>
      <c r="D41" s="4" t="s">
        <v>74</v>
      </c>
      <c r="E41" s="4" t="s">
        <v>12</v>
      </c>
      <c r="F41" s="4">
        <v>64.773</v>
      </c>
    </row>
    <row r="42">
      <c r="A42" s="5" t="s">
        <v>75</v>
      </c>
      <c r="E42" s="5">
        <f>=SUBTOTAL(9,E41:E41)</f>
      </c>
      <c r="F42" s="5">
        <f>=SUBTOTAL(9,F41:F41)</f>
      </c>
    </row>
    <row r="43">
      <c r="A43" s="0" t="s">
        <v>76</v>
      </c>
      <c r="B43" s="0" t="s">
        <v>77</v>
      </c>
      <c r="C43" s="0" t="s">
        <v>78</v>
      </c>
      <c r="D43" s="4" t="s">
        <v>79</v>
      </c>
      <c r="E43" s="4">
        <v>10.9718</v>
      </c>
      <c r="F43" s="4" t="s">
        <v>12</v>
      </c>
    </row>
    <row r="44">
      <c r="A44" s="0" t="s">
        <v>76</v>
      </c>
      <c r="B44" s="0" t="s">
        <v>77</v>
      </c>
      <c r="C44" s="0" t="s">
        <v>80</v>
      </c>
      <c r="D44" s="4" t="s">
        <v>81</v>
      </c>
      <c r="E44" s="4">
        <v>279.0232</v>
      </c>
      <c r="F44" s="4" t="s">
        <v>12</v>
      </c>
    </row>
    <row r="45">
      <c r="A45" s="0" t="s">
        <v>76</v>
      </c>
      <c r="B45" s="0" t="s">
        <v>77</v>
      </c>
      <c r="C45" s="0" t="s">
        <v>82</v>
      </c>
      <c r="D45" s="4" t="s">
        <v>83</v>
      </c>
      <c r="E45" s="4">
        <v>459.2457</v>
      </c>
      <c r="F45" s="4" t="s">
        <v>12</v>
      </c>
    </row>
    <row r="46">
      <c r="A46" s="0" t="s">
        <v>76</v>
      </c>
      <c r="B46" s="0" t="s">
        <v>77</v>
      </c>
      <c r="C46" s="0" t="s">
        <v>84</v>
      </c>
      <c r="D46" s="4" t="s">
        <v>85</v>
      </c>
      <c r="E46" s="4">
        <v>511.9958</v>
      </c>
      <c r="F46" s="4" t="s">
        <v>12</v>
      </c>
    </row>
    <row r="47">
      <c r="A47" s="0" t="s">
        <v>76</v>
      </c>
      <c r="B47" s="0" t="s">
        <v>77</v>
      </c>
      <c r="C47" s="0" t="s">
        <v>86</v>
      </c>
      <c r="D47" s="4" t="s">
        <v>87</v>
      </c>
      <c r="E47" s="4">
        <v>545.3631</v>
      </c>
      <c r="F47" s="4" t="s">
        <v>12</v>
      </c>
    </row>
    <row r="48">
      <c r="A48" s="0" t="s">
        <v>76</v>
      </c>
      <c r="B48" s="0" t="s">
        <v>77</v>
      </c>
      <c r="C48" s="0" t="s">
        <v>88</v>
      </c>
      <c r="D48" s="4" t="s">
        <v>89</v>
      </c>
      <c r="E48" s="4">
        <v>32.9842</v>
      </c>
      <c r="F48" s="4" t="s">
        <v>12</v>
      </c>
    </row>
    <row r="49">
      <c r="A49" s="0" t="s">
        <v>76</v>
      </c>
      <c r="B49" s="0" t="s">
        <v>77</v>
      </c>
      <c r="C49" s="0" t="s">
        <v>90</v>
      </c>
      <c r="D49" s="4" t="s">
        <v>91</v>
      </c>
      <c r="E49" s="4">
        <v>183.653</v>
      </c>
      <c r="F49" s="4" t="s">
        <v>12</v>
      </c>
    </row>
    <row r="50">
      <c r="A50" s="0" t="s">
        <v>76</v>
      </c>
      <c r="B50" s="0" t="s">
        <v>77</v>
      </c>
      <c r="C50" s="0" t="s">
        <v>92</v>
      </c>
      <c r="D50" s="4" t="s">
        <v>93</v>
      </c>
      <c r="E50" s="4">
        <v>641.1136</v>
      </c>
      <c r="F50" s="4" t="s">
        <v>12</v>
      </c>
    </row>
    <row r="51">
      <c r="A51" s="0" t="s">
        <v>76</v>
      </c>
      <c r="B51" s="0" t="s">
        <v>77</v>
      </c>
      <c r="C51" s="0" t="s">
        <v>94</v>
      </c>
      <c r="D51" s="4" t="s">
        <v>95</v>
      </c>
      <c r="E51" s="4">
        <v>84.7892</v>
      </c>
      <c r="F51" s="4" t="s">
        <v>12</v>
      </c>
    </row>
    <row r="52">
      <c r="A52" s="0" t="s">
        <v>76</v>
      </c>
      <c r="B52" s="0" t="s">
        <v>77</v>
      </c>
      <c r="C52" s="0" t="s">
        <v>96</v>
      </c>
      <c r="D52" s="4" t="s">
        <v>97</v>
      </c>
      <c r="E52" s="4">
        <v>1343.8002</v>
      </c>
      <c r="F52" s="4" t="s">
        <v>12</v>
      </c>
    </row>
    <row r="53">
      <c r="A53" s="0" t="s">
        <v>76</v>
      </c>
      <c r="B53" s="0" t="s">
        <v>77</v>
      </c>
      <c r="C53" s="0" t="s">
        <v>98</v>
      </c>
      <c r="D53" s="4" t="s">
        <v>99</v>
      </c>
      <c r="E53" s="4">
        <v>1.8296</v>
      </c>
      <c r="F53" s="4" t="s">
        <v>12</v>
      </c>
    </row>
    <row r="54">
      <c r="A54" s="0" t="s">
        <v>76</v>
      </c>
      <c r="B54" s="0" t="s">
        <v>77</v>
      </c>
      <c r="C54" s="0" t="s">
        <v>100</v>
      </c>
      <c r="D54" s="4" t="s">
        <v>101</v>
      </c>
      <c r="E54" s="4">
        <v>628.3735</v>
      </c>
      <c r="F54" s="4" t="s">
        <v>12</v>
      </c>
    </row>
    <row r="55">
      <c r="A55" s="0" t="s">
        <v>76</v>
      </c>
      <c r="B55" s="0" t="s">
        <v>77</v>
      </c>
      <c r="C55" s="0" t="s">
        <v>102</v>
      </c>
      <c r="D55" s="4" t="s">
        <v>103</v>
      </c>
      <c r="E55" s="4">
        <v>3.4806</v>
      </c>
      <c r="F55" s="4" t="s">
        <v>12</v>
      </c>
    </row>
    <row r="56">
      <c r="A56" s="0" t="s">
        <v>76</v>
      </c>
      <c r="B56" s="0" t="s">
        <v>77</v>
      </c>
      <c r="C56" s="0" t="s">
        <v>104</v>
      </c>
      <c r="D56" s="4" t="s">
        <v>105</v>
      </c>
      <c r="E56" s="4">
        <v>48.5696</v>
      </c>
      <c r="F56" s="4" t="s">
        <v>12</v>
      </c>
    </row>
    <row r="57">
      <c r="A57" s="5" t="s">
        <v>106</v>
      </c>
      <c r="E57" s="5">
        <f>=SUBTOTAL(9,E43:E56)</f>
      </c>
      <c r="F57" s="5">
        <f>=SUBTOTAL(9,F43:F56)</f>
      </c>
    </row>
    <row r="58">
      <c r="A58" s="0" t="s">
        <v>107</v>
      </c>
      <c r="B58" s="0" t="s">
        <v>108</v>
      </c>
      <c r="C58" s="0" t="s">
        <v>109</v>
      </c>
      <c r="D58" s="4" t="s">
        <v>45</v>
      </c>
      <c r="E58" s="4">
        <v>4.19</v>
      </c>
      <c r="F58" s="4" t="s">
        <v>12</v>
      </c>
    </row>
    <row r="59">
      <c r="A59" s="0" t="s">
        <v>107</v>
      </c>
      <c r="B59" s="0" t="s">
        <v>108</v>
      </c>
      <c r="C59" s="0" t="s">
        <v>110</v>
      </c>
      <c r="D59" s="4" t="s">
        <v>111</v>
      </c>
      <c r="E59" s="4">
        <v>0.3899</v>
      </c>
      <c r="F59" s="4" t="s">
        <v>12</v>
      </c>
    </row>
    <row r="60">
      <c r="A60" s="0" t="s">
        <v>107</v>
      </c>
      <c r="B60" s="0" t="s">
        <v>108</v>
      </c>
      <c r="C60" s="0" t="s">
        <v>112</v>
      </c>
      <c r="D60" s="4" t="s">
        <v>113</v>
      </c>
      <c r="E60" s="4">
        <v>8.9108</v>
      </c>
      <c r="F60" s="4" t="s">
        <v>12</v>
      </c>
    </row>
    <row r="61">
      <c r="A61" s="0" t="s">
        <v>107</v>
      </c>
      <c r="B61" s="0" t="s">
        <v>108</v>
      </c>
      <c r="C61" s="0" t="s">
        <v>114</v>
      </c>
      <c r="D61" s="4" t="s">
        <v>55</v>
      </c>
      <c r="E61" s="4">
        <v>11.0615</v>
      </c>
      <c r="F61" s="4" t="s">
        <v>12</v>
      </c>
    </row>
    <row r="62">
      <c r="A62" s="0" t="s">
        <v>107</v>
      </c>
      <c r="B62" s="0" t="s">
        <v>108</v>
      </c>
      <c r="C62" s="0" t="s">
        <v>115</v>
      </c>
      <c r="D62" s="4" t="s">
        <v>116</v>
      </c>
      <c r="E62" s="4">
        <v>320.344</v>
      </c>
      <c r="F62" s="4" t="s">
        <v>12</v>
      </c>
    </row>
    <row r="63">
      <c r="A63" s="5" t="s">
        <v>117</v>
      </c>
      <c r="E63" s="5">
        <f>=SUBTOTAL(9,E58:E62)</f>
      </c>
      <c r="F63" s="5">
        <f>=SUBTOTAL(9,F58:F62)</f>
      </c>
    </row>
    <row r="64">
      <c r="A64" s="0" t="s">
        <v>118</v>
      </c>
      <c r="B64" s="0" t="s">
        <v>119</v>
      </c>
      <c r="C64" s="0" t="s">
        <v>120</v>
      </c>
      <c r="D64" s="4" t="s">
        <v>121</v>
      </c>
      <c r="E64" s="4">
        <v>5.6012</v>
      </c>
      <c r="F64" s="4" t="s">
        <v>12</v>
      </c>
    </row>
    <row r="65">
      <c r="A65" s="5" t="s">
        <v>122</v>
      </c>
      <c r="E65" s="5">
        <f>=SUBTOTAL(9,E64:E64)</f>
      </c>
      <c r="F65" s="5">
        <f>=SUBTOTAL(9,F64:F64)</f>
      </c>
    </row>
    <row r="66">
      <c r="A66" s="0" t="s">
        <v>123</v>
      </c>
      <c r="B66" s="0" t="s">
        <v>124</v>
      </c>
      <c r="C66" s="0" t="s">
        <v>125</v>
      </c>
      <c r="D66" s="4" t="s">
        <v>126</v>
      </c>
      <c r="E66" s="4">
        <v>415.2969</v>
      </c>
      <c r="F66" s="4">
        <v>241.054</v>
      </c>
    </row>
    <row r="67">
      <c r="A67" s="0" t="s">
        <v>123</v>
      </c>
      <c r="B67" s="0" t="s">
        <v>124</v>
      </c>
      <c r="C67" s="0" t="s">
        <v>127</v>
      </c>
      <c r="D67" s="4" t="s">
        <v>128</v>
      </c>
      <c r="E67" s="4">
        <v>488.7346</v>
      </c>
      <c r="F67" s="4">
        <v>88.776</v>
      </c>
    </row>
    <row r="68">
      <c r="A68" s="0" t="s">
        <v>123</v>
      </c>
      <c r="B68" s="0" t="s">
        <v>124</v>
      </c>
      <c r="C68" s="0" t="s">
        <v>129</v>
      </c>
      <c r="D68" s="4" t="s">
        <v>130</v>
      </c>
      <c r="E68" s="4">
        <v>346.5384</v>
      </c>
      <c r="F68" s="4">
        <v>14.972</v>
      </c>
    </row>
    <row r="69">
      <c r="A69" s="0" t="s">
        <v>123</v>
      </c>
      <c r="B69" s="0" t="s">
        <v>124</v>
      </c>
      <c r="C69" s="0" t="s">
        <v>131</v>
      </c>
      <c r="D69" s="4" t="s">
        <v>132</v>
      </c>
      <c r="E69" s="4">
        <v>509.6222</v>
      </c>
      <c r="F69" s="4">
        <v>4.964</v>
      </c>
    </row>
    <row r="70">
      <c r="A70" s="5" t="s">
        <v>133</v>
      </c>
      <c r="E70" s="5">
        <f>=SUBTOTAL(9,E66:E69)</f>
      </c>
      <c r="F70" s="5">
        <f>=SUBTOTAL(9,F66:F69)</f>
      </c>
    </row>
    <row r="71">
      <c r="A71" s="0" t="s">
        <v>134</v>
      </c>
      <c r="B71" s="0" t="s">
        <v>135</v>
      </c>
      <c r="C71" s="0" t="s">
        <v>136</v>
      </c>
      <c r="D71" s="4" t="s">
        <v>137</v>
      </c>
      <c r="E71" s="4">
        <v>246.5277</v>
      </c>
      <c r="F71" s="4" t="s">
        <v>12</v>
      </c>
    </row>
    <row r="72">
      <c r="A72" s="0" t="s">
        <v>134</v>
      </c>
      <c r="B72" s="0" t="s">
        <v>135</v>
      </c>
      <c r="C72" s="0" t="s">
        <v>138</v>
      </c>
      <c r="D72" s="4" t="s">
        <v>139</v>
      </c>
      <c r="E72" s="4">
        <v>665.5969</v>
      </c>
      <c r="F72" s="4" t="s">
        <v>12</v>
      </c>
    </row>
    <row r="73">
      <c r="A73" s="0" t="s">
        <v>134</v>
      </c>
      <c r="B73" s="0" t="s">
        <v>135</v>
      </c>
      <c r="C73" s="0" t="s">
        <v>140</v>
      </c>
      <c r="D73" s="4" t="s">
        <v>141</v>
      </c>
      <c r="E73" s="4">
        <v>651.3451</v>
      </c>
      <c r="F73" s="4" t="s">
        <v>12</v>
      </c>
    </row>
    <row r="74">
      <c r="A74" s="0" t="s">
        <v>134</v>
      </c>
      <c r="B74" s="0" t="s">
        <v>135</v>
      </c>
      <c r="C74" s="0" t="s">
        <v>142</v>
      </c>
      <c r="D74" s="4" t="s">
        <v>143</v>
      </c>
      <c r="E74" s="4">
        <v>94.1225</v>
      </c>
      <c r="F74" s="4">
        <v>189.457</v>
      </c>
    </row>
    <row r="75">
      <c r="A75" s="5" t="s">
        <v>144</v>
      </c>
      <c r="E75" s="5">
        <f>=SUBTOTAL(9,E71:E74)</f>
      </c>
      <c r="F75" s="5">
        <f>=SUBTOTAL(9,F71:F74)</f>
      </c>
    </row>
    <row r="76">
      <c r="A76" s="0" t="s">
        <v>145</v>
      </c>
      <c r="B76" s="0" t="s">
        <v>146</v>
      </c>
      <c r="C76" s="0" t="s">
        <v>147</v>
      </c>
      <c r="D76" s="4" t="s">
        <v>148</v>
      </c>
      <c r="E76" s="4">
        <v>265.173</v>
      </c>
      <c r="F76" s="4" t="s">
        <v>12</v>
      </c>
    </row>
    <row r="77">
      <c r="A77" s="0" t="s">
        <v>145</v>
      </c>
      <c r="B77" s="0" t="s">
        <v>146</v>
      </c>
      <c r="C77" s="0" t="s">
        <v>149</v>
      </c>
      <c r="D77" s="4" t="s">
        <v>150</v>
      </c>
      <c r="E77" s="4">
        <v>4.6892</v>
      </c>
      <c r="F77" s="4" t="s">
        <v>12</v>
      </c>
    </row>
    <row r="78">
      <c r="A78" s="0" t="s">
        <v>145</v>
      </c>
      <c r="B78" s="0" t="s">
        <v>146</v>
      </c>
      <c r="C78" s="0" t="s">
        <v>151</v>
      </c>
      <c r="D78" s="4" t="s">
        <v>152</v>
      </c>
      <c r="E78" s="4">
        <v>3.3196</v>
      </c>
      <c r="F78" s="4" t="s">
        <v>12</v>
      </c>
    </row>
    <row r="79">
      <c r="A79" s="0" t="s">
        <v>145</v>
      </c>
      <c r="B79" s="0" t="s">
        <v>146</v>
      </c>
      <c r="C79" s="0" t="s">
        <v>153</v>
      </c>
      <c r="D79" s="4" t="s">
        <v>154</v>
      </c>
      <c r="E79" s="4">
        <v>184.762</v>
      </c>
      <c r="F79" s="4" t="s">
        <v>12</v>
      </c>
    </row>
    <row r="80">
      <c r="A80" s="0" t="s">
        <v>145</v>
      </c>
      <c r="B80" s="0" t="s">
        <v>146</v>
      </c>
      <c r="C80" s="0" t="s">
        <v>155</v>
      </c>
      <c r="D80" s="4" t="s">
        <v>156</v>
      </c>
      <c r="E80" s="4">
        <v>728.083</v>
      </c>
      <c r="F80" s="4" t="s">
        <v>12</v>
      </c>
    </row>
    <row r="81">
      <c r="A81" s="0" t="s">
        <v>145</v>
      </c>
      <c r="B81" s="0" t="s">
        <v>146</v>
      </c>
      <c r="C81" s="0" t="s">
        <v>157</v>
      </c>
      <c r="D81" s="4" t="s">
        <v>158</v>
      </c>
      <c r="E81" s="4">
        <v>26.0605</v>
      </c>
      <c r="F81" s="4" t="s">
        <v>12</v>
      </c>
    </row>
    <row r="82">
      <c r="A82" s="5" t="s">
        <v>159</v>
      </c>
      <c r="E82" s="5">
        <f>=SUBTOTAL(9,E76:E81)</f>
      </c>
      <c r="F82" s="5">
        <f>=SUBTOTAL(9,F76:F81)</f>
      </c>
    </row>
    <row r="83">
      <c r="A83" s="0" t="s">
        <v>160</v>
      </c>
      <c r="B83" s="0" t="s">
        <v>161</v>
      </c>
      <c r="C83" s="0" t="s">
        <v>162</v>
      </c>
      <c r="D83" s="4" t="s">
        <v>163</v>
      </c>
      <c r="E83" s="4">
        <v>1547.5833</v>
      </c>
      <c r="F83" s="4">
        <v>263.96</v>
      </c>
    </row>
    <row r="84">
      <c r="A84" s="5" t="s">
        <v>164</v>
      </c>
      <c r="E84" s="5">
        <f>=SUBTOTAL(9,E83:E83)</f>
      </c>
      <c r="F84" s="5">
        <f>=SUBTOTAL(9,F83:F83)</f>
      </c>
    </row>
    <row r="85">
      <c r="A85" s="0" t="s">
        <v>165</v>
      </c>
      <c r="B85" s="0" t="s">
        <v>166</v>
      </c>
      <c r="C85" s="0" t="s">
        <v>167</v>
      </c>
      <c r="D85" s="4" t="s">
        <v>168</v>
      </c>
      <c r="E85" s="4">
        <v>71.4202</v>
      </c>
      <c r="F85" s="4" t="s">
        <v>12</v>
      </c>
    </row>
    <row r="86">
      <c r="A86" s="0" t="s">
        <v>165</v>
      </c>
      <c r="B86" s="0" t="s">
        <v>166</v>
      </c>
      <c r="C86" s="0" t="s">
        <v>169</v>
      </c>
      <c r="D86" s="4" t="s">
        <v>170</v>
      </c>
      <c r="E86" s="4">
        <v>2.2401</v>
      </c>
      <c r="F86" s="4" t="s">
        <v>12</v>
      </c>
    </row>
    <row r="87">
      <c r="A87" s="0" t="s">
        <v>165</v>
      </c>
      <c r="B87" s="0" t="s">
        <v>166</v>
      </c>
      <c r="C87" s="0" t="s">
        <v>171</v>
      </c>
      <c r="D87" s="4" t="s">
        <v>172</v>
      </c>
      <c r="E87" s="4">
        <v>61.6926</v>
      </c>
      <c r="F87" s="4" t="s">
        <v>12</v>
      </c>
    </row>
    <row r="88">
      <c r="A88" s="0" t="s">
        <v>165</v>
      </c>
      <c r="B88" s="0" t="s">
        <v>166</v>
      </c>
      <c r="C88" s="0" t="s">
        <v>173</v>
      </c>
      <c r="D88" s="4" t="s">
        <v>174</v>
      </c>
      <c r="E88" s="4">
        <v>8.0781</v>
      </c>
      <c r="F88" s="4" t="s">
        <v>12</v>
      </c>
    </row>
    <row r="89">
      <c r="A89" s="0" t="s">
        <v>165</v>
      </c>
      <c r="B89" s="0" t="s">
        <v>166</v>
      </c>
      <c r="C89" s="0" t="s">
        <v>175</v>
      </c>
      <c r="D89" s="4" t="s">
        <v>176</v>
      </c>
      <c r="E89" s="4">
        <v>89.1117</v>
      </c>
      <c r="F89" s="4" t="s">
        <v>12</v>
      </c>
    </row>
    <row r="90">
      <c r="A90" s="0" t="s">
        <v>165</v>
      </c>
      <c r="B90" s="0" t="s">
        <v>166</v>
      </c>
      <c r="C90" s="0" t="s">
        <v>177</v>
      </c>
      <c r="D90" s="4" t="s">
        <v>178</v>
      </c>
      <c r="E90" s="4">
        <v>185.266</v>
      </c>
      <c r="F90" s="4" t="s">
        <v>12</v>
      </c>
    </row>
    <row r="91">
      <c r="A91" s="0" t="s">
        <v>165</v>
      </c>
      <c r="B91" s="0" t="s">
        <v>166</v>
      </c>
      <c r="C91" s="0" t="s">
        <v>179</v>
      </c>
      <c r="D91" s="4" t="s">
        <v>180</v>
      </c>
      <c r="E91" s="4">
        <v>4.4723</v>
      </c>
      <c r="F91" s="4" t="s">
        <v>12</v>
      </c>
    </row>
    <row r="92">
      <c r="A92" s="0" t="s">
        <v>165</v>
      </c>
      <c r="B92" s="0" t="s">
        <v>166</v>
      </c>
      <c r="C92" s="0" t="s">
        <v>181</v>
      </c>
      <c r="D92" s="4" t="s">
        <v>182</v>
      </c>
      <c r="E92" s="4">
        <v>322.4906</v>
      </c>
      <c r="F92" s="4" t="s">
        <v>12</v>
      </c>
    </row>
    <row r="93">
      <c r="A93" s="0" t="s">
        <v>165</v>
      </c>
      <c r="B93" s="0" t="s">
        <v>166</v>
      </c>
      <c r="C93" s="0" t="s">
        <v>183</v>
      </c>
      <c r="D93" s="4" t="s">
        <v>184</v>
      </c>
      <c r="E93" s="4">
        <v>137.4024</v>
      </c>
      <c r="F93" s="4" t="s">
        <v>12</v>
      </c>
    </row>
    <row r="94">
      <c r="A94" s="0" t="s">
        <v>165</v>
      </c>
      <c r="B94" s="0" t="s">
        <v>166</v>
      </c>
      <c r="C94" s="0" t="s">
        <v>185</v>
      </c>
      <c r="D94" s="4" t="s">
        <v>186</v>
      </c>
      <c r="E94" s="4">
        <v>1419.1932</v>
      </c>
      <c r="F94" s="4" t="s">
        <v>12</v>
      </c>
    </row>
    <row r="95">
      <c r="A95" s="5" t="s">
        <v>187</v>
      </c>
      <c r="E95" s="5">
        <f>=SUBTOTAL(9,E85:E94)</f>
      </c>
      <c r="F95" s="5">
        <f>=SUBTOTAL(9,F85:F94)</f>
      </c>
    </row>
    <row r="96">
      <c r="A96" s="0" t="s">
        <v>188</v>
      </c>
      <c r="B96" s="0" t="s">
        <v>189</v>
      </c>
      <c r="C96" s="0" t="s">
        <v>190</v>
      </c>
      <c r="D96" s="4" t="s">
        <v>45</v>
      </c>
      <c r="E96" s="4" t="s">
        <v>12</v>
      </c>
      <c r="F96" s="4">
        <v>12.488</v>
      </c>
    </row>
    <row r="97">
      <c r="A97" s="0" t="s">
        <v>188</v>
      </c>
      <c r="B97" s="0" t="s">
        <v>189</v>
      </c>
      <c r="C97" s="0" t="s">
        <v>191</v>
      </c>
      <c r="D97" s="4" t="s">
        <v>192</v>
      </c>
      <c r="E97" s="4">
        <v>0.5103</v>
      </c>
      <c r="F97" s="4" t="s">
        <v>12</v>
      </c>
    </row>
    <row r="98">
      <c r="A98" s="0" t="s">
        <v>188</v>
      </c>
      <c r="B98" s="0" t="s">
        <v>189</v>
      </c>
      <c r="C98" s="0" t="s">
        <v>193</v>
      </c>
      <c r="D98" s="4" t="s">
        <v>194</v>
      </c>
      <c r="E98" s="4" t="s">
        <v>12</v>
      </c>
      <c r="F98" s="4">
        <v>20.216</v>
      </c>
    </row>
    <row r="99">
      <c r="A99" s="5" t="s">
        <v>195</v>
      </c>
      <c r="E99" s="5">
        <f>=SUBTOTAL(9,E96:E98)</f>
      </c>
      <c r="F99" s="5">
        <f>=SUBTOTAL(9,F96:F98)</f>
      </c>
    </row>
    <row r="100">
      <c r="A100" s="0" t="s">
        <v>196</v>
      </c>
      <c r="B100" s="0" t="s">
        <v>197</v>
      </c>
      <c r="C100" s="0" t="s">
        <v>198</v>
      </c>
      <c r="D100" s="4" t="s">
        <v>45</v>
      </c>
      <c r="E100" s="4">
        <v>25.6416</v>
      </c>
      <c r="F100" s="4" t="s">
        <v>12</v>
      </c>
    </row>
    <row r="101">
      <c r="A101" s="5" t="s">
        <v>199</v>
      </c>
      <c r="E101" s="5">
        <f>=SUBTOTAL(9,E100:E100)</f>
      </c>
      <c r="F101" s="5">
        <f>=SUBTOTAL(9,F100:F100)</f>
      </c>
    </row>
    <row r="102">
      <c r="A102" s="0" t="s">
        <v>200</v>
      </c>
      <c r="B102" s="0" t="s">
        <v>201</v>
      </c>
      <c r="C102" s="0" t="s">
        <v>202</v>
      </c>
      <c r="D102" s="4" t="s">
        <v>203</v>
      </c>
      <c r="E102" s="4">
        <v>1.701</v>
      </c>
      <c r="F102" s="4" t="s">
        <v>12</v>
      </c>
    </row>
    <row r="103">
      <c r="A103" s="0" t="s">
        <v>200</v>
      </c>
      <c r="B103" s="0" t="s">
        <v>201</v>
      </c>
      <c r="C103" s="0" t="s">
        <v>204</v>
      </c>
      <c r="D103" s="4" t="s">
        <v>205</v>
      </c>
      <c r="E103" s="4">
        <v>0.202</v>
      </c>
      <c r="F103" s="4" t="s">
        <v>12</v>
      </c>
    </row>
    <row r="104">
      <c r="A104" s="0" t="s">
        <v>200</v>
      </c>
      <c r="B104" s="0" t="s">
        <v>201</v>
      </c>
      <c r="C104" s="0" t="s">
        <v>206</v>
      </c>
      <c r="D104" s="4" t="s">
        <v>207</v>
      </c>
      <c r="E104" s="4">
        <v>4727.5747</v>
      </c>
      <c r="F104" s="4">
        <v>1920.1911</v>
      </c>
    </row>
    <row r="105">
      <c r="A105" s="0" t="s">
        <v>200</v>
      </c>
      <c r="B105" s="0" t="s">
        <v>201</v>
      </c>
      <c r="C105" s="0" t="s">
        <v>208</v>
      </c>
      <c r="D105" s="4" t="s">
        <v>209</v>
      </c>
      <c r="E105" s="4">
        <v>9794.6248</v>
      </c>
      <c r="F105" s="4">
        <v>2186.8927</v>
      </c>
    </row>
    <row r="106">
      <c r="A106" s="0" t="s">
        <v>200</v>
      </c>
      <c r="B106" s="0" t="s">
        <v>201</v>
      </c>
      <c r="C106" s="0" t="s">
        <v>210</v>
      </c>
      <c r="D106" s="4" t="s">
        <v>211</v>
      </c>
      <c r="E106" s="4">
        <v>2535.9928</v>
      </c>
      <c r="F106" s="4">
        <v>962.3491</v>
      </c>
    </row>
    <row r="107">
      <c r="A107" s="0" t="s">
        <v>200</v>
      </c>
      <c r="B107" s="0" t="s">
        <v>201</v>
      </c>
      <c r="C107" s="0" t="s">
        <v>212</v>
      </c>
      <c r="D107" s="4" t="s">
        <v>213</v>
      </c>
      <c r="E107" s="4">
        <v>1036.0268</v>
      </c>
      <c r="F107" s="4">
        <v>131.661</v>
      </c>
    </row>
    <row r="108">
      <c r="A108" s="0" t="s">
        <v>200</v>
      </c>
      <c r="B108" s="0" t="s">
        <v>201</v>
      </c>
      <c r="C108" s="0" t="s">
        <v>214</v>
      </c>
      <c r="D108" s="4" t="s">
        <v>215</v>
      </c>
      <c r="E108" s="4">
        <v>150.3415</v>
      </c>
      <c r="F108" s="4" t="s">
        <v>12</v>
      </c>
    </row>
    <row r="109">
      <c r="A109" s="0" t="s">
        <v>200</v>
      </c>
      <c r="B109" s="0" t="s">
        <v>201</v>
      </c>
      <c r="C109" s="0" t="s">
        <v>216</v>
      </c>
      <c r="D109" s="4" t="s">
        <v>217</v>
      </c>
      <c r="E109" s="4">
        <v>0.8399</v>
      </c>
      <c r="F109" s="4" t="s">
        <v>12</v>
      </c>
    </row>
    <row r="110">
      <c r="A110" s="0" t="s">
        <v>200</v>
      </c>
      <c r="B110" s="0" t="s">
        <v>201</v>
      </c>
      <c r="C110" s="0" t="s">
        <v>218</v>
      </c>
      <c r="D110" s="4" t="s">
        <v>219</v>
      </c>
      <c r="E110" s="4">
        <v>3925.7636</v>
      </c>
      <c r="F110" s="4">
        <v>3398.55</v>
      </c>
    </row>
    <row r="111">
      <c r="A111" s="0" t="s">
        <v>200</v>
      </c>
      <c r="B111" s="0" t="s">
        <v>201</v>
      </c>
      <c r="C111" s="0" t="s">
        <v>220</v>
      </c>
      <c r="D111" s="4" t="s">
        <v>221</v>
      </c>
      <c r="E111" s="4">
        <v>6144.5974</v>
      </c>
      <c r="F111" s="4">
        <v>3617.5846</v>
      </c>
    </row>
    <row r="112">
      <c r="A112" s="0" t="s">
        <v>200</v>
      </c>
      <c r="B112" s="0" t="s">
        <v>201</v>
      </c>
      <c r="C112" s="0" t="s">
        <v>222</v>
      </c>
      <c r="D112" s="4" t="s">
        <v>223</v>
      </c>
      <c r="E112" s="4">
        <v>934.8157</v>
      </c>
      <c r="F112" s="4">
        <v>513.984</v>
      </c>
    </row>
    <row r="113">
      <c r="A113" s="5" t="s">
        <v>224</v>
      </c>
      <c r="E113" s="5">
        <f>=SUBTOTAL(9,E102:E112)</f>
      </c>
      <c r="F113" s="5">
        <f>=SUBTOTAL(9,F102:F112)</f>
      </c>
    </row>
    <row r="114">
      <c r="A114" s="0" t="s">
        <v>225</v>
      </c>
      <c r="B114" s="0" t="s">
        <v>226</v>
      </c>
      <c r="C114" s="0" t="s">
        <v>227</v>
      </c>
      <c r="D114" s="4" t="s">
        <v>228</v>
      </c>
      <c r="E114" s="4">
        <v>3808.3339</v>
      </c>
      <c r="F114" s="4">
        <v>189.227</v>
      </c>
    </row>
    <row r="115">
      <c r="A115" s="0" t="s">
        <v>225</v>
      </c>
      <c r="B115" s="0" t="s">
        <v>226</v>
      </c>
      <c r="C115" s="0" t="s">
        <v>229</v>
      </c>
      <c r="D115" s="4" t="s">
        <v>230</v>
      </c>
      <c r="E115" s="4">
        <v>435.1374</v>
      </c>
      <c r="F115" s="4" t="s">
        <v>12</v>
      </c>
    </row>
    <row r="116">
      <c r="A116" s="0" t="s">
        <v>225</v>
      </c>
      <c r="B116" s="0" t="s">
        <v>226</v>
      </c>
      <c r="C116" s="0" t="s">
        <v>231</v>
      </c>
      <c r="D116" s="4" t="s">
        <v>232</v>
      </c>
      <c r="E116" s="4">
        <v>4094.0306</v>
      </c>
      <c r="F116" s="4">
        <v>476.944</v>
      </c>
    </row>
    <row r="117">
      <c r="A117" s="0" t="s">
        <v>225</v>
      </c>
      <c r="B117" s="0" t="s">
        <v>226</v>
      </c>
      <c r="C117" s="0" t="s">
        <v>233</v>
      </c>
      <c r="D117" s="4" t="s">
        <v>234</v>
      </c>
      <c r="E117" s="4">
        <v>1523.3402</v>
      </c>
      <c r="F117" s="4">
        <v>257.524</v>
      </c>
    </row>
    <row r="118">
      <c r="A118" s="5" t="s">
        <v>235</v>
      </c>
      <c r="E118" s="5">
        <f>=SUBTOTAL(9,E114:E117)</f>
      </c>
      <c r="F118" s="5">
        <f>=SUBTOTAL(9,F114:F117)</f>
      </c>
    </row>
    <row r="119">
      <c r="A119" s="0" t="s">
        <v>236</v>
      </c>
      <c r="B119" s="0" t="s">
        <v>236</v>
      </c>
      <c r="C119" s="0" t="s">
        <v>12</v>
      </c>
      <c r="D119" s="4" t="s">
        <v>12</v>
      </c>
      <c r="E119" s="4">
        <v>68893.0562</v>
      </c>
      <c r="F119" s="4">
        <v>20324.5528</v>
      </c>
    </row>
    <row r="121" ht="100" customHeight="1">
      <c r="A121" s="6" t="s">
        <v>237</v>
      </c>
      <c r="B121" s="6" t="s">
        <v>237</v>
      </c>
      <c r="C121" s="6" t="s">
        <v>237</v>
      </c>
      <c r="D121" s="6" t="s">
        <v>237</v>
      </c>
      <c r="E121" s="6" t="s">
        <v>237</v>
      </c>
      <c r="F121" s="6" t="s">
        <v>237</v>
      </c>
      <c r="G121" s="6" t="s">
        <v>237</v>
      </c>
      <c r="H121" s="6" t="s">
        <v>237</v>
      </c>
      <c r="I121" s="6" t="s">
        <v>237</v>
      </c>
      <c r="J121" s="6" t="s">
        <v>237</v>
      </c>
      <c r="K121" s="6" t="s">
        <v>237</v>
      </c>
      <c r="L121" s="6" t="s">
        <v>237</v>
      </c>
      <c r="M121" s="6" t="s">
        <v>237</v>
      </c>
    </row>
  </sheetData>
  <mergeCells>
    <mergeCell ref="A5:M5"/>
    <mergeCell ref="A6:M6"/>
    <mergeCell ref="A121:M121"/>
  </mergeCells>
  <headerFooter/>
  <drawing r:id="rId1"/>
</worksheet>
</file>