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cautacionesDeDrogas" sheetId="1" r:id="rId1"/>
  </sheets>
  <calcPr fullCalcOnLoad="1"/>
</workbook>
</file>

<file path=xl/sharedStrings.xml><?xml version="1.0" encoding="utf-8"?>
<sst xmlns="http://schemas.openxmlformats.org/spreadsheetml/2006/main" count="275" uniqueCount="275">
  <si>
    <t>INCAUTACIONES DE DROGAS</t>
  </si>
  <si>
    <t>HOJA DE COCA (Valores en Kilogramos)</t>
  </si>
  <si>
    <t>CodDepto</t>
  </si>
  <si>
    <t>DEPARTAMENTO</t>
  </si>
  <si>
    <t>CodMpio</t>
  </si>
  <si>
    <t>NOMBRE_MPIO</t>
  </si>
  <si>
    <t>05</t>
  </si>
  <si>
    <t>ANTIOQUIA</t>
  </si>
  <si>
    <t>05031</t>
  </si>
  <si>
    <t>AMALFI</t>
  </si>
  <si>
    <t>05040</t>
  </si>
  <si>
    <t>ANORÍ</t>
  </si>
  <si>
    <t/>
  </si>
  <si>
    <t>05120</t>
  </si>
  <si>
    <t>CÁCERES</t>
  </si>
  <si>
    <t>05172</t>
  </si>
  <si>
    <t>CHIGORODÓ</t>
  </si>
  <si>
    <t>05250</t>
  </si>
  <si>
    <t>EL BAGRE</t>
  </si>
  <si>
    <t>05660</t>
  </si>
  <si>
    <t>SAN LUIS</t>
  </si>
  <si>
    <t>05756</t>
  </si>
  <si>
    <t>SONSÓN</t>
  </si>
  <si>
    <t>05790</t>
  </si>
  <si>
    <t>TARAZÁ</t>
  </si>
  <si>
    <t>05837</t>
  </si>
  <si>
    <t>TURBO</t>
  </si>
  <si>
    <t>05854</t>
  </si>
  <si>
    <t>VALDIVIA</t>
  </si>
  <si>
    <t>05858</t>
  </si>
  <si>
    <t>VEGACHÍ</t>
  </si>
  <si>
    <t>05895</t>
  </si>
  <si>
    <t>ZARAGOZA</t>
  </si>
  <si>
    <t>Total ANTIOQUIA</t>
  </si>
  <si>
    <t>13</t>
  </si>
  <si>
    <t>BOLÍVAR</t>
  </si>
  <si>
    <t>13006</t>
  </si>
  <si>
    <t>ACHÍ</t>
  </si>
  <si>
    <t>13074</t>
  </si>
  <si>
    <t>BARRANCO DE LOBA</t>
  </si>
  <si>
    <t>13160</t>
  </si>
  <si>
    <t>CANTAGALLO</t>
  </si>
  <si>
    <t>13490</t>
  </si>
  <si>
    <t>NOROSI</t>
  </si>
  <si>
    <t>13667</t>
  </si>
  <si>
    <t>SAN MARTÍN DE LOBA</t>
  </si>
  <si>
    <t>13670</t>
  </si>
  <si>
    <t>SAN PABLO</t>
  </si>
  <si>
    <t>13688</t>
  </si>
  <si>
    <t>SANTA ROSA DEL SUR</t>
  </si>
  <si>
    <t>13744</t>
  </si>
  <si>
    <t>SIMITÍ</t>
  </si>
  <si>
    <t>Total BOLÍVAR</t>
  </si>
  <si>
    <t>15</t>
  </si>
  <si>
    <t>BOYACÁ</t>
  </si>
  <si>
    <t>15572</t>
  </si>
  <si>
    <t>PUERTO BOYACÁ</t>
  </si>
  <si>
    <t>Total BOYACÁ</t>
  </si>
  <si>
    <t>18</t>
  </si>
  <si>
    <t>CAQUETÁ</t>
  </si>
  <si>
    <t>18001</t>
  </si>
  <si>
    <t>FLORENCIA</t>
  </si>
  <si>
    <t>18029</t>
  </si>
  <si>
    <t>ALBANIA</t>
  </si>
  <si>
    <t>18150</t>
  </si>
  <si>
    <t>CARTAGENA DEL CHAIRÁ</t>
  </si>
  <si>
    <t>18247</t>
  </si>
  <si>
    <t>EL DONCELLO</t>
  </si>
  <si>
    <t>18256</t>
  </si>
  <si>
    <t>EL PAUJIL</t>
  </si>
  <si>
    <t>18410</t>
  </si>
  <si>
    <t>MONTAÑITA</t>
  </si>
  <si>
    <t>18753</t>
  </si>
  <si>
    <t>SAN VICENTE DEL CAGUÁN</t>
  </si>
  <si>
    <t>18756</t>
  </si>
  <si>
    <t>SOLANO</t>
  </si>
  <si>
    <t>18785</t>
  </si>
  <si>
    <t>SOLITA</t>
  </si>
  <si>
    <t>Total CAQUETÁ</t>
  </si>
  <si>
    <t>19</t>
  </si>
  <si>
    <t>CAUCA</t>
  </si>
  <si>
    <t>19050</t>
  </si>
  <si>
    <t>ARGELIA</t>
  </si>
  <si>
    <t>19100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</si>
  <si>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</si>
  <si>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</si>
  <si>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</si>
  <si>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</si>
  <si>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</si>
  <si>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</si>
  <si>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</si>
  <si>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</si>
  <si>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</si>
  <si>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</si>
  <si>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</si>
  <si>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>EL TAMBO</t>
  </si>
  <si>
    <t>19300</t>
  </si>
  <si>
    <t>GUACHENÉ</t>
  </si>
  <si>
    <t>19318</t>
  </si>
  <si>
    <t>GUAPI</t>
  </si>
  <si>
    <t>19397</t>
  </si>
  <si>
    <t>LA VEGA</t>
  </si>
  <si>
    <t>19418</t>
  </si>
  <si>
    <t>LÓPEZ</t>
  </si>
  <si>
    <t>19450</t>
  </si>
  <si>
    <t>MERCADERES</t>
  </si>
  <si>
    <t>19455</t>
  </si>
  <si>
    <t>MIRANDA</t>
  </si>
  <si>
    <t>19473</t>
  </si>
  <si>
    <t>MORALES</t>
  </si>
  <si>
    <t>19532</t>
  </si>
  <si>
    <t xml:space="preserve">PATÍA  (El Bordo)</t>
  </si>
  <si>
    <t>19533</t>
  </si>
  <si>
    <t>PIAMONTE</t>
  </si>
  <si>
    <t>19548</t>
  </si>
  <si>
    <t>PIENDAMÓ</t>
  </si>
  <si>
    <t>19698</t>
  </si>
  <si>
    <t>SANTANDER DE QUILICHAO</t>
  </si>
  <si>
    <t>19701</t>
  </si>
  <si>
    <t>SANTA ROSA</t>
  </si>
  <si>
    <t>19780</t>
  </si>
  <si>
    <t>SUÁREZ</t>
  </si>
  <si>
    <t>19785</t>
  </si>
  <si>
    <t>SUCRE</t>
  </si>
  <si>
    <t>19809</t>
  </si>
  <si>
    <t>TIMBIQUÍ</t>
  </si>
  <si>
    <t>Total CAUCA</t>
  </si>
  <si>
    <t>23</t>
  </si>
  <si>
    <t>CÓRDOBA</t>
  </si>
  <si>
    <t>23466</t>
  </si>
  <si>
    <t>MONTELÍBANO</t>
  </si>
  <si>
    <t>23580</t>
  </si>
  <si>
    <t>PUERTO LIBERTADOR</t>
  </si>
  <si>
    <t>23682</t>
  </si>
  <si>
    <t>SAN JOSÉ DE URÉ</t>
  </si>
  <si>
    <t>23807</t>
  </si>
  <si>
    <t>TIERRALTA</t>
  </si>
  <si>
    <t>Total CÓRDOBA</t>
  </si>
  <si>
    <t>27</t>
  </si>
  <si>
    <t>CHOCÓ</t>
  </si>
  <si>
    <t>27099</t>
  </si>
  <si>
    <t>BOJAYÁ (Bellavista)</t>
  </si>
  <si>
    <t>27150</t>
  </si>
  <si>
    <t xml:space="preserve">CARMEN DEL DARIÉN  (Curbaradó)</t>
  </si>
  <si>
    <t>27413</t>
  </si>
  <si>
    <t>LLORÓ</t>
  </si>
  <si>
    <t>27615</t>
  </si>
  <si>
    <t>RIOSUCIO</t>
  </si>
  <si>
    <t>27660</t>
  </si>
  <si>
    <t>SAN JOSÉ DEL PALMAR</t>
  </si>
  <si>
    <t>27787</t>
  </si>
  <si>
    <t>TADÓ</t>
  </si>
  <si>
    <t>27800</t>
  </si>
  <si>
    <t>UNGUÍA</t>
  </si>
  <si>
    <t>Total CHOCÓ</t>
  </si>
  <si>
    <t>50</t>
  </si>
  <si>
    <t>META</t>
  </si>
  <si>
    <t>50325</t>
  </si>
  <si>
    <t>MAPIRIPÁN</t>
  </si>
  <si>
    <t>50350</t>
  </si>
  <si>
    <t>LA MACARENA</t>
  </si>
  <si>
    <t>50450</t>
  </si>
  <si>
    <t>PUERTO CONCORDIA</t>
  </si>
  <si>
    <t>50590</t>
  </si>
  <si>
    <t>PUERTO RICO</t>
  </si>
  <si>
    <t>50711</t>
  </si>
  <si>
    <t>VISTAHERMOSA</t>
  </si>
  <si>
    <t>Total META</t>
  </si>
  <si>
    <t>52</t>
  </si>
  <si>
    <t>NARIÑO</t>
  </si>
  <si>
    <t>52079</t>
  </si>
  <si>
    <t>BARBACOAS</t>
  </si>
  <si>
    <t>52250</t>
  </si>
  <si>
    <t>EL CHARCO</t>
  </si>
  <si>
    <t>52260</t>
  </si>
  <si>
    <t>52356</t>
  </si>
  <si>
    <t>IPIALES</t>
  </si>
  <si>
    <t>52390</t>
  </si>
  <si>
    <t>LA TOLA</t>
  </si>
  <si>
    <t>52427</t>
  </si>
  <si>
    <t>MAGÜÍ (Payán)</t>
  </si>
  <si>
    <t>52473</t>
  </si>
  <si>
    <t>MOSQUERA</t>
  </si>
  <si>
    <t>52490</t>
  </si>
  <si>
    <t>OLAYA HERRERA (Bocas de Satinga)</t>
  </si>
  <si>
    <t>52520</t>
  </si>
  <si>
    <t>FRANCISCO PIZARRO (Salahonda)</t>
  </si>
  <si>
    <t>52560</t>
  </si>
  <si>
    <t>POTOSÍ</t>
  </si>
  <si>
    <t>52612</t>
  </si>
  <si>
    <t>RICAURTE</t>
  </si>
  <si>
    <t>52621</t>
  </si>
  <si>
    <t>ROBERTO PAYÁN (San José)</t>
  </si>
  <si>
    <t>52696</t>
  </si>
  <si>
    <t>SANTA BÁRBARA (Iscuandé)</t>
  </si>
  <si>
    <t>52835</t>
  </si>
  <si>
    <t>TUMACO</t>
  </si>
  <si>
    <t>Total NARIÑO</t>
  </si>
  <si>
    <t>54</t>
  </si>
  <si>
    <t>NORTE DE SANTANDER</t>
  </si>
  <si>
    <t>54206</t>
  </si>
  <si>
    <t>CONVENCIÓN</t>
  </si>
  <si>
    <t>54245</t>
  </si>
  <si>
    <t>EL CARMEN</t>
  </si>
  <si>
    <t>54250</t>
  </si>
  <si>
    <t>EL TARRA</t>
  </si>
  <si>
    <t>54344</t>
  </si>
  <si>
    <t>HACARÍ</t>
  </si>
  <si>
    <t>54553</t>
  </si>
  <si>
    <t>PUERTO SANTANDER</t>
  </si>
  <si>
    <t>54670</t>
  </si>
  <si>
    <t>SAN CALIXTO</t>
  </si>
  <si>
    <t>54720</t>
  </si>
  <si>
    <t>SARDINATA</t>
  </si>
  <si>
    <t>54800</t>
  </si>
  <si>
    <t>TEORAMA</t>
  </si>
  <si>
    <t>54810</t>
  </si>
  <si>
    <t>TIBÚ</t>
  </si>
  <si>
    <t>Total NORTE DE SANTANDER</t>
  </si>
  <si>
    <t>76</t>
  </si>
  <si>
    <t>VALLE DEL CAUCA</t>
  </si>
  <si>
    <t>76109</t>
  </si>
  <si>
    <t>BUENAVENTURA</t>
  </si>
  <si>
    <t>76364</t>
  </si>
  <si>
    <t>JAMUNDÍ</t>
  </si>
  <si>
    <t>Total VALLE DEL CAUCA</t>
  </si>
  <si>
    <t>86</t>
  </si>
  <si>
    <t>PUTUMAYO</t>
  </si>
  <si>
    <t>86001</t>
  </si>
  <si>
    <t>MOCOA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</si>
  <si>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</si>
  <si>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</si>
  <si>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</si>
  <si>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</si>
  <si>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</si>
  <si>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</si>
  <si>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</si>
  <si>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</si>
  <si>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</si>
  <si>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</si>
  <si>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86757</t>
  </si>
  <si>
    <t>SAN MIGUEL (La Dorada)</t>
  </si>
  <si>
    <t>86865</t>
  </si>
  <si>
    <t>VALLE DEL GUAMUEZ (La Hormiga)</t>
  </si>
  <si>
    <t>86885</t>
  </si>
  <si>
    <t>VILLAGARZÓN</t>
  </si>
  <si>
    <t>Total PUTUMAYO</t>
  </si>
  <si>
    <t>91</t>
  </si>
  <si>
    <t>AMAZONAS</t>
  </si>
  <si>
    <t>91530</t>
  </si>
  <si>
    <t>PUERTO ALEGRÍA (Cor. Departamental)</t>
  </si>
  <si>
    <t>Total AMAZONAS</t>
  </si>
  <si>
    <t>94</t>
  </si>
  <si>
    <t>GUAINIA</t>
  </si>
  <si>
    <t>94343</t>
  </si>
  <si>
    <t>BARRANCO MINA (Cor. Departamental)</t>
  </si>
  <si>
    <t>Total GUAINIA</t>
  </si>
  <si>
    <t>95</t>
  </si>
  <si>
    <t>GUAVIARE</t>
  </si>
  <si>
    <t>95001</t>
  </si>
  <si>
    <t>SAN JOSÉ DEL GUAVIARE</t>
  </si>
  <si>
    <t>95015</t>
  </si>
  <si>
    <t>CALAMAR</t>
  </si>
  <si>
    <t>95025</t>
  </si>
  <si>
    <t>EL RETORNO</t>
  </si>
  <si>
    <t>95200</t>
  </si>
  <si>
    <t>MIRAFLORES</t>
  </si>
  <si>
    <t>Total GUAVIARE</t>
  </si>
  <si>
    <t>99</t>
  </si>
  <si>
    <t>VICHADA</t>
  </si>
  <si>
    <t>99773</t>
  </si>
  <si>
    <t>CUMARIBO</t>
  </si>
  <si>
    <t>Total VICHADA</t>
  </si>
  <si>
    <t>Total</t>
  </si>
  <si>
    <t xml:space="preserve">1.	Fuente: Ministerio de Defensa Nacional (Policía Nacional - Dirección Antinarcóticos, Ejército, Armada y fuerza Aérea).</t>
  </si>
</sst>
</file>

<file path=xl/styles.xml><?xml version="1.0" encoding="utf-8"?>
<styleSheet xmlns="http://schemas.openxmlformats.org/spreadsheetml/2006/main">
  <numFmts count="0"/>
  <fonts count="5">
    <font>
      <sz val="11"/>
      <name val="Calibri"/>
    </font>
    <font>
      <b/>
      <sz val="20"/>
      <color rgb="FF1C3A70" tint="0"/>
      <name val="Calibri"/>
    </font>
    <font>
      <sz val="14"/>
      <color rgb="FF1C3A70" tint="0"/>
      <name val="Calibri"/>
    </font>
    <font>
      <sz val="12"/>
      <color rgb="FFFFFF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C3A70" tint="0"/>
      </patternFill>
    </fill>
  </fills>
  <borders count="1">
    <border>
      <left/>
      <right/>
      <top/>
      <bottom/>
      <diagonal/>
    </border>
  </borders>
  <cellStyleXfs count="1">
    <xf fontId="0"/>
  </cellStyleXfs>
  <cellXfs count="7">
    <xf fontId="0" applyFont="1" xfId="0"/>
    <xf fontId="1" applyFont="1" xfId="0">
      <alignment horizontal="center" vertical="center"/>
    </xf>
    <xf fontId="2" applyFont="1" xfId="0">
      <alignment horizontal="center" vertical="center"/>
    </xf>
    <xf fontId="3" applyFont="1" fillId="2" applyFill="1" xfId="0"/>
    <xf numFmtId="4" applyNumberFormat="1" fontId="0" applyFont="1" xfId="0"/>
    <xf fontId="4" applyFont="1" xfId="0"/>
    <xf fontId="0" applyFont="1" xfId="0">
      <alignment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190500</xdr:colOff>
      <xdr:row>4</xdr:row>
      <xdr:rowOff>180975</xdr:rowOff>
    </xdr:to>
    <xdr:pic>
      <xdr:nvPicPr>
        <xdr:cNvPr id="0" descr="" name="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M138"/>
  <sheetViews>
    <sheetView workbookViewId="0"/>
  </sheetViews>
  <sheetFormatPr defaultRowHeight="15"/>
  <sheetData>
    <row r="5" ht="39" customHeight="1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</row>
    <row r="6">
      <c r="A6" s="2" t="s">
        <v>1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</row>
    <row r="9">
      <c r="A9" s="3" t="s">
        <v>2</v>
      </c>
      <c r="B9" s="3" t="s">
        <v>3</v>
      </c>
      <c r="C9" s="3" t="s">
        <v>4</v>
      </c>
      <c r="D9" s="3" t="s">
        <v>5</v>
      </c>
      <c r="E9" s="3">
        <v>2023</v>
      </c>
      <c r="F9" s="3">
        <v>2024</v>
      </c>
    </row>
    <row r="10">
      <c r="A10" s="0" t="s">
        <v>6</v>
      </c>
      <c r="B10" s="0" t="s">
        <v>7</v>
      </c>
      <c r="C10" s="0" t="s">
        <v>8</v>
      </c>
      <c r="D10" s="4" t="s">
        <v>9</v>
      </c>
      <c r="E10" s="4">
        <v>100</v>
      </c>
      <c r="F10" s="4">
        <v>330</v>
      </c>
    </row>
    <row r="11">
      <c r="A11" s="0" t="s">
        <v>6</v>
      </c>
      <c r="B11" s="0" t="s">
        <v>7</v>
      </c>
      <c r="C11" s="0" t="s">
        <v>10</v>
      </c>
      <c r="D11" s="4" t="s">
        <v>11</v>
      </c>
      <c r="E11" s="4">
        <v>275</v>
      </c>
      <c r="F11" s="4" t="s">
        <v>12</v>
      </c>
    </row>
    <row r="12">
      <c r="A12" s="0" t="s">
        <v>6</v>
      </c>
      <c r="B12" s="0" t="s">
        <v>7</v>
      </c>
      <c r="C12" s="0" t="s">
        <v>13</v>
      </c>
      <c r="D12" s="4" t="s">
        <v>14</v>
      </c>
      <c r="E12" s="4">
        <v>1340</v>
      </c>
      <c r="F12" s="4" t="s">
        <v>12</v>
      </c>
    </row>
    <row r="13">
      <c r="A13" s="0" t="s">
        <v>6</v>
      </c>
      <c r="B13" s="0" t="s">
        <v>7</v>
      </c>
      <c r="C13" s="0" t="s">
        <v>15</v>
      </c>
      <c r="D13" s="4" t="s">
        <v>16</v>
      </c>
      <c r="E13" s="4">
        <v>688.26</v>
      </c>
      <c r="F13" s="4">
        <v>25</v>
      </c>
    </row>
    <row r="14">
      <c r="A14" s="0" t="s">
        <v>6</v>
      </c>
      <c r="B14" s="0" t="s">
        <v>7</v>
      </c>
      <c r="C14" s="0" t="s">
        <v>17</v>
      </c>
      <c r="D14" s="4" t="s">
        <v>18</v>
      </c>
      <c r="E14" s="4">
        <v>40</v>
      </c>
      <c r="F14" s="4" t="s">
        <v>12</v>
      </c>
    </row>
    <row r="15">
      <c r="A15" s="0" t="s">
        <v>6</v>
      </c>
      <c r="B15" s="0" t="s">
        <v>7</v>
      </c>
      <c r="C15" s="0" t="s">
        <v>19</v>
      </c>
      <c r="D15" s="4" t="s">
        <v>20</v>
      </c>
      <c r="E15" s="4">
        <v>636</v>
      </c>
      <c r="F15" s="4" t="s">
        <v>12</v>
      </c>
    </row>
    <row r="16">
      <c r="A16" s="0" t="s">
        <v>6</v>
      </c>
      <c r="B16" s="0" t="s">
        <v>7</v>
      </c>
      <c r="C16" s="0" t="s">
        <v>21</v>
      </c>
      <c r="D16" s="4" t="s">
        <v>22</v>
      </c>
      <c r="E16" s="4">
        <v>589.68</v>
      </c>
      <c r="F16" s="4" t="s">
        <v>12</v>
      </c>
    </row>
    <row r="17">
      <c r="A17" s="0" t="s">
        <v>6</v>
      </c>
      <c r="B17" s="0" t="s">
        <v>7</v>
      </c>
      <c r="C17" s="0" t="s">
        <v>23</v>
      </c>
      <c r="D17" s="4" t="s">
        <v>24</v>
      </c>
      <c r="E17" s="4">
        <v>107</v>
      </c>
      <c r="F17" s="4">
        <v>323</v>
      </c>
    </row>
    <row r="18">
      <c r="A18" s="0" t="s">
        <v>6</v>
      </c>
      <c r="B18" s="0" t="s">
        <v>7</v>
      </c>
      <c r="C18" s="0" t="s">
        <v>25</v>
      </c>
      <c r="D18" s="4" t="s">
        <v>26</v>
      </c>
      <c r="E18" s="4">
        <v>1851.15</v>
      </c>
      <c r="F18" s="4" t="s">
        <v>12</v>
      </c>
    </row>
    <row r="19">
      <c r="A19" s="0" t="s">
        <v>6</v>
      </c>
      <c r="B19" s="0" t="s">
        <v>7</v>
      </c>
      <c r="C19" s="0" t="s">
        <v>27</v>
      </c>
      <c r="D19" s="4" t="s">
        <v>28</v>
      </c>
      <c r="E19" s="4">
        <v>2297</v>
      </c>
      <c r="F19" s="4" t="s">
        <v>12</v>
      </c>
    </row>
    <row r="20">
      <c r="A20" s="0" t="s">
        <v>6</v>
      </c>
      <c r="B20" s="0" t="s">
        <v>7</v>
      </c>
      <c r="C20" s="0" t="s">
        <v>29</v>
      </c>
      <c r="D20" s="4" t="s">
        <v>30</v>
      </c>
      <c r="E20" s="4">
        <v>137.5</v>
      </c>
      <c r="F20" s="4">
        <v>50</v>
      </c>
    </row>
    <row r="21">
      <c r="A21" s="0" t="s">
        <v>6</v>
      </c>
      <c r="B21" s="0" t="s">
        <v>7</v>
      </c>
      <c r="C21" s="0" t="s">
        <v>31</v>
      </c>
      <c r="D21" s="4" t="s">
        <v>32</v>
      </c>
      <c r="E21" s="4">
        <v>120</v>
      </c>
      <c r="F21" s="4" t="s">
        <v>12</v>
      </c>
    </row>
    <row r="22">
      <c r="A22" s="5" t="s">
        <v>33</v>
      </c>
      <c r="E22" s="5">
        <f>=SUBTOTAL(9,E10:E21)</f>
      </c>
      <c r="F22" s="5">
        <f>=SUBTOTAL(9,F10:F21)</f>
      </c>
    </row>
    <row r="23">
      <c r="A23" s="0" t="s">
        <v>34</v>
      </c>
      <c r="B23" s="0" t="s">
        <v>35</v>
      </c>
      <c r="C23" s="0" t="s">
        <v>36</v>
      </c>
      <c r="D23" s="4" t="s">
        <v>37</v>
      </c>
      <c r="E23" s="4">
        <v>200</v>
      </c>
      <c r="F23" s="4" t="s">
        <v>12</v>
      </c>
    </row>
    <row r="24">
      <c r="A24" s="0" t="s">
        <v>34</v>
      </c>
      <c r="B24" s="0" t="s">
        <v>35</v>
      </c>
      <c r="C24" s="0" t="s">
        <v>38</v>
      </c>
      <c r="D24" s="4" t="s">
        <v>39</v>
      </c>
      <c r="E24" s="4">
        <v>120</v>
      </c>
      <c r="F24" s="4" t="s">
        <v>12</v>
      </c>
    </row>
    <row r="25">
      <c r="A25" s="0" t="s">
        <v>34</v>
      </c>
      <c r="B25" s="0" t="s">
        <v>35</v>
      </c>
      <c r="C25" s="0" t="s">
        <v>40</v>
      </c>
      <c r="D25" s="4" t="s">
        <v>41</v>
      </c>
      <c r="E25" s="4">
        <v>80</v>
      </c>
      <c r="F25" s="4" t="s">
        <v>12</v>
      </c>
    </row>
    <row r="26">
      <c r="A26" s="0" t="s">
        <v>34</v>
      </c>
      <c r="B26" s="0" t="s">
        <v>35</v>
      </c>
      <c r="C26" s="0" t="s">
        <v>42</v>
      </c>
      <c r="D26" s="4" t="s">
        <v>43</v>
      </c>
      <c r="E26" s="4">
        <v>76</v>
      </c>
      <c r="F26" s="4" t="s">
        <v>12</v>
      </c>
    </row>
    <row r="27">
      <c r="A27" s="0" t="s">
        <v>34</v>
      </c>
      <c r="B27" s="0" t="s">
        <v>35</v>
      </c>
      <c r="C27" s="0" t="s">
        <v>44</v>
      </c>
      <c r="D27" s="4" t="s">
        <v>45</v>
      </c>
      <c r="E27" s="4">
        <v>157</v>
      </c>
      <c r="F27" s="4" t="s">
        <v>12</v>
      </c>
    </row>
    <row r="28">
      <c r="A28" s="0" t="s">
        <v>34</v>
      </c>
      <c r="B28" s="0" t="s">
        <v>35</v>
      </c>
      <c r="C28" s="0" t="s">
        <v>46</v>
      </c>
      <c r="D28" s="4" t="s">
        <v>47</v>
      </c>
      <c r="E28" s="4">
        <v>896</v>
      </c>
      <c r="F28" s="4" t="s">
        <v>12</v>
      </c>
    </row>
    <row r="29">
      <c r="A29" s="0" t="s">
        <v>34</v>
      </c>
      <c r="B29" s="0" t="s">
        <v>35</v>
      </c>
      <c r="C29" s="0" t="s">
        <v>48</v>
      </c>
      <c r="D29" s="4" t="s">
        <v>49</v>
      </c>
      <c r="E29" s="4">
        <v>4726.6</v>
      </c>
      <c r="F29" s="4" t="s">
        <v>12</v>
      </c>
    </row>
    <row r="30">
      <c r="A30" s="0" t="s">
        <v>34</v>
      </c>
      <c r="B30" s="0" t="s">
        <v>35</v>
      </c>
      <c r="C30" s="0" t="s">
        <v>50</v>
      </c>
      <c r="D30" s="4" t="s">
        <v>51</v>
      </c>
      <c r="E30" s="4">
        <v>2020</v>
      </c>
      <c r="F30" s="4" t="s">
        <v>12</v>
      </c>
    </row>
    <row r="31">
      <c r="A31" s="5" t="s">
        <v>52</v>
      </c>
      <c r="E31" s="5">
        <f>=SUBTOTAL(9,E23:E30)</f>
      </c>
      <c r="F31" s="5">
        <f>=SUBTOTAL(9,F23:F30)</f>
      </c>
    </row>
    <row r="32">
      <c r="A32" s="0" t="s">
        <v>53</v>
      </c>
      <c r="B32" s="0" t="s">
        <v>54</v>
      </c>
      <c r="C32" s="0" t="s">
        <v>55</v>
      </c>
      <c r="D32" s="4" t="s">
        <v>56</v>
      </c>
      <c r="E32" s="4">
        <v>1845.48</v>
      </c>
      <c r="F32" s="4" t="s">
        <v>12</v>
      </c>
    </row>
    <row r="33">
      <c r="A33" s="5" t="s">
        <v>57</v>
      </c>
      <c r="E33" s="5">
        <f>=SUBTOTAL(9,E32:E32)</f>
      </c>
      <c r="F33" s="5">
        <f>=SUBTOTAL(9,F32:F32)</f>
      </c>
    </row>
    <row r="34">
      <c r="A34" s="0" t="s">
        <v>58</v>
      </c>
      <c r="B34" s="0" t="s">
        <v>59</v>
      </c>
      <c r="C34" s="0" t="s">
        <v>60</v>
      </c>
      <c r="D34" s="4" t="s">
        <v>61</v>
      </c>
      <c r="E34" s="4">
        <v>31</v>
      </c>
      <c r="F34" s="4" t="s">
        <v>12</v>
      </c>
    </row>
    <row r="35">
      <c r="A35" s="0" t="s">
        <v>58</v>
      </c>
      <c r="B35" s="0" t="s">
        <v>59</v>
      </c>
      <c r="C35" s="0" t="s">
        <v>62</v>
      </c>
      <c r="D35" s="4" t="s">
        <v>63</v>
      </c>
      <c r="E35" s="4">
        <v>1677.676</v>
      </c>
      <c r="F35" s="4" t="s">
        <v>12</v>
      </c>
    </row>
    <row r="36">
      <c r="A36" s="0" t="s">
        <v>58</v>
      </c>
      <c r="B36" s="0" t="s">
        <v>59</v>
      </c>
      <c r="C36" s="0" t="s">
        <v>64</v>
      </c>
      <c r="D36" s="4" t="s">
        <v>65</v>
      </c>
      <c r="E36" s="4">
        <v>1225.05</v>
      </c>
      <c r="F36" s="4" t="s">
        <v>12</v>
      </c>
    </row>
    <row r="37">
      <c r="A37" s="0" t="s">
        <v>58</v>
      </c>
      <c r="B37" s="0" t="s">
        <v>59</v>
      </c>
      <c r="C37" s="0" t="s">
        <v>66</v>
      </c>
      <c r="D37" s="4" t="s">
        <v>67</v>
      </c>
      <c r="E37" s="4">
        <v>2250</v>
      </c>
      <c r="F37" s="4" t="s">
        <v>12</v>
      </c>
    </row>
    <row r="38">
      <c r="A38" s="0" t="s">
        <v>58</v>
      </c>
      <c r="B38" s="0" t="s">
        <v>59</v>
      </c>
      <c r="C38" s="0" t="s">
        <v>68</v>
      </c>
      <c r="D38" s="4" t="s">
        <v>69</v>
      </c>
      <c r="E38" s="4">
        <v>387.5</v>
      </c>
      <c r="F38" s="4">
        <v>137</v>
      </c>
    </row>
    <row r="39">
      <c r="A39" s="0" t="s">
        <v>58</v>
      </c>
      <c r="B39" s="0" t="s">
        <v>59</v>
      </c>
      <c r="C39" s="0" t="s">
        <v>70</v>
      </c>
      <c r="D39" s="4" t="s">
        <v>71</v>
      </c>
      <c r="E39" s="4">
        <v>1640</v>
      </c>
      <c r="F39" s="4">
        <v>45</v>
      </c>
    </row>
    <row r="40">
      <c r="A40" s="0" t="s">
        <v>58</v>
      </c>
      <c r="B40" s="0" t="s">
        <v>59</v>
      </c>
      <c r="C40" s="0" t="s">
        <v>72</v>
      </c>
      <c r="D40" s="4" t="s">
        <v>73</v>
      </c>
      <c r="E40" s="4">
        <v>910.71</v>
      </c>
      <c r="F40" s="4" t="s">
        <v>12</v>
      </c>
    </row>
    <row r="41">
      <c r="A41" s="0" t="s">
        <v>58</v>
      </c>
      <c r="B41" s="0" t="s">
        <v>59</v>
      </c>
      <c r="C41" s="0" t="s">
        <v>74</v>
      </c>
      <c r="D41" s="4" t="s">
        <v>75</v>
      </c>
      <c r="E41" s="4">
        <v>1658</v>
      </c>
      <c r="F41" s="4" t="s">
        <v>12</v>
      </c>
    </row>
    <row r="42">
      <c r="A42" s="0" t="s">
        <v>58</v>
      </c>
      <c r="B42" s="0" t="s">
        <v>59</v>
      </c>
      <c r="C42" s="0" t="s">
        <v>76</v>
      </c>
      <c r="D42" s="4" t="s">
        <v>77</v>
      </c>
      <c r="E42" s="4">
        <v>670</v>
      </c>
      <c r="F42" s="4" t="s">
        <v>12</v>
      </c>
    </row>
    <row r="43">
      <c r="A43" s="5" t="s">
        <v>78</v>
      </c>
      <c r="E43" s="5">
        <f>=SUBTOTAL(9,E34:E42)</f>
      </c>
      <c r="F43" s="5">
        <f>=SUBTOTAL(9,F34:F42)</f>
      </c>
    </row>
    <row r="44">
      <c r="A44" s="0" t="s">
        <v>79</v>
      </c>
      <c r="B44" s="0" t="s">
        <v>80</v>
      </c>
      <c r="C44" s="0" t="s">
        <v>81</v>
      </c>
      <c r="D44" s="4" t="s">
        <v>82</v>
      </c>
      <c r="E44" s="4">
        <v>220</v>
      </c>
      <c r="F44" s="4" t="s">
        <v>12</v>
      </c>
    </row>
    <row r="45">
      <c r="A45" s="0" t="s">
        <v>79</v>
      </c>
      <c r="B45" s="0" t="s">
        <v>80</v>
      </c>
      <c r="C45" s="0" t="s">
        <v>83</v>
      </c>
      <c r="D45" s="4" t="s">
        <v>35</v>
      </c>
      <c r="E45" s="4">
        <v>5294.95</v>
      </c>
      <c r="F45" s="4" t="s">
        <v>12</v>
      </c>
    </row>
    <row r="46">
      <c r="A46" s="0" t="s">
        <v>79</v>
      </c>
      <c r="B46" s="0" t="s">
        <v>80</v>
      </c>
      <c r="C46" s="0" t="s">
        <v>84</v>
      </c>
      <c r="D46" s="4" t="s">
        <v>85</v>
      </c>
      <c r="E46" s="4">
        <v>12306</v>
      </c>
      <c r="F46" s="4">
        <v>6200</v>
      </c>
    </row>
    <row r="47">
      <c r="A47" s="0" t="s">
        <v>79</v>
      </c>
      <c r="B47" s="0" t="s">
        <v>80</v>
      </c>
      <c r="C47" s="0" t="s">
        <v>86</v>
      </c>
      <c r="D47" s="4" t="s">
        <v>87</v>
      </c>
      <c r="E47" s="4">
        <v>11065</v>
      </c>
      <c r="F47" s="4" t="s">
        <v>12</v>
      </c>
    </row>
    <row r="48">
      <c r="A48" s="0" t="s">
        <v>79</v>
      </c>
      <c r="B48" s="0" t="s">
        <v>80</v>
      </c>
      <c r="C48" s="0" t="s">
        <v>88</v>
      </c>
      <c r="D48" s="4" t="s">
        <v>89</v>
      </c>
      <c r="E48" s="4">
        <v>1500</v>
      </c>
      <c r="F48" s="4" t="s">
        <v>12</v>
      </c>
    </row>
    <row r="49">
      <c r="A49" s="0" t="s">
        <v>79</v>
      </c>
      <c r="B49" s="0" t="s">
        <v>80</v>
      </c>
      <c r="C49" s="0" t="s">
        <v>90</v>
      </c>
      <c r="D49" s="4" t="s">
        <v>91</v>
      </c>
      <c r="E49" s="4">
        <v>1255</v>
      </c>
      <c r="F49" s="4" t="s">
        <v>12</v>
      </c>
    </row>
    <row r="50">
      <c r="A50" s="0" t="s">
        <v>79</v>
      </c>
      <c r="B50" s="0" t="s">
        <v>80</v>
      </c>
      <c r="C50" s="0" t="s">
        <v>92</v>
      </c>
      <c r="D50" s="4" t="s">
        <v>93</v>
      </c>
      <c r="E50" s="4">
        <v>9795.4</v>
      </c>
      <c r="F50" s="4" t="s">
        <v>12</v>
      </c>
    </row>
    <row r="51">
      <c r="A51" s="0" t="s">
        <v>79</v>
      </c>
      <c r="B51" s="0" t="s">
        <v>80</v>
      </c>
      <c r="C51" s="0" t="s">
        <v>94</v>
      </c>
      <c r="D51" s="4" t="s">
        <v>95</v>
      </c>
      <c r="E51" s="4">
        <v>4647.55</v>
      </c>
      <c r="F51" s="4" t="s">
        <v>12</v>
      </c>
    </row>
    <row r="52">
      <c r="A52" s="0" t="s">
        <v>79</v>
      </c>
      <c r="B52" s="0" t="s">
        <v>80</v>
      </c>
      <c r="C52" s="0" t="s">
        <v>96</v>
      </c>
      <c r="D52" s="4" t="s">
        <v>97</v>
      </c>
      <c r="E52" s="4">
        <v>23</v>
      </c>
      <c r="F52" s="4" t="s">
        <v>12</v>
      </c>
    </row>
    <row r="53">
      <c r="A53" s="0" t="s">
        <v>79</v>
      </c>
      <c r="B53" s="0" t="s">
        <v>80</v>
      </c>
      <c r="C53" s="0" t="s">
        <v>98</v>
      </c>
      <c r="D53" s="4" t="s">
        <v>99</v>
      </c>
      <c r="E53" s="4">
        <v>4640</v>
      </c>
      <c r="F53" s="4">
        <v>485</v>
      </c>
    </row>
    <row r="54">
      <c r="A54" s="0" t="s">
        <v>79</v>
      </c>
      <c r="B54" s="0" t="s">
        <v>80</v>
      </c>
      <c r="C54" s="0" t="s">
        <v>100</v>
      </c>
      <c r="D54" s="4" t="s">
        <v>101</v>
      </c>
      <c r="E54" s="4">
        <v>300</v>
      </c>
      <c r="F54" s="4" t="s">
        <v>12</v>
      </c>
    </row>
    <row r="55">
      <c r="A55" s="0" t="s">
        <v>79</v>
      </c>
      <c r="B55" s="0" t="s">
        <v>80</v>
      </c>
      <c r="C55" s="0" t="s">
        <v>102</v>
      </c>
      <c r="D55" s="4" t="s">
        <v>103</v>
      </c>
      <c r="E55" s="4">
        <v>700</v>
      </c>
      <c r="F55" s="4" t="s">
        <v>12</v>
      </c>
    </row>
    <row r="56">
      <c r="A56" s="0" t="s">
        <v>79</v>
      </c>
      <c r="B56" s="0" t="s">
        <v>80</v>
      </c>
      <c r="C56" s="0" t="s">
        <v>104</v>
      </c>
      <c r="D56" s="4" t="s">
        <v>105</v>
      </c>
      <c r="E56" s="4" t="s">
        <v>12</v>
      </c>
      <c r="F56" s="4">
        <v>3067.5</v>
      </c>
    </row>
    <row r="57">
      <c r="A57" s="0" t="s">
        <v>79</v>
      </c>
      <c r="B57" s="0" t="s">
        <v>80</v>
      </c>
      <c r="C57" s="0" t="s">
        <v>106</v>
      </c>
      <c r="D57" s="4" t="s">
        <v>107</v>
      </c>
      <c r="E57" s="4">
        <v>11300</v>
      </c>
      <c r="F57" s="4">
        <v>2250</v>
      </c>
    </row>
    <row r="58">
      <c r="A58" s="0" t="s">
        <v>79</v>
      </c>
      <c r="B58" s="0" t="s">
        <v>80</v>
      </c>
      <c r="C58" s="0" t="s">
        <v>108</v>
      </c>
      <c r="D58" s="4" t="s">
        <v>109</v>
      </c>
      <c r="E58" s="4">
        <v>5327.9</v>
      </c>
      <c r="F58" s="4" t="s">
        <v>12</v>
      </c>
    </row>
    <row r="59">
      <c r="A59" s="0" t="s">
        <v>79</v>
      </c>
      <c r="B59" s="0" t="s">
        <v>80</v>
      </c>
      <c r="C59" s="0" t="s">
        <v>110</v>
      </c>
      <c r="D59" s="4" t="s">
        <v>111</v>
      </c>
      <c r="E59" s="4">
        <v>950</v>
      </c>
      <c r="F59" s="4" t="s">
        <v>12</v>
      </c>
    </row>
    <row r="60">
      <c r="A60" s="0" t="s">
        <v>79</v>
      </c>
      <c r="B60" s="0" t="s">
        <v>80</v>
      </c>
      <c r="C60" s="0" t="s">
        <v>112</v>
      </c>
      <c r="D60" s="4" t="s">
        <v>113</v>
      </c>
      <c r="E60" s="4">
        <v>17407</v>
      </c>
      <c r="F60" s="4">
        <v>2200</v>
      </c>
    </row>
    <row r="61">
      <c r="A61" s="0" t="s">
        <v>79</v>
      </c>
      <c r="B61" s="0" t="s">
        <v>80</v>
      </c>
      <c r="C61" s="0" t="s">
        <v>114</v>
      </c>
      <c r="D61" s="4" t="s">
        <v>115</v>
      </c>
      <c r="E61" s="4">
        <v>1000</v>
      </c>
      <c r="F61" s="4" t="s">
        <v>12</v>
      </c>
    </row>
    <row r="62">
      <c r="A62" s="0" t="s">
        <v>79</v>
      </c>
      <c r="B62" s="0" t="s">
        <v>80</v>
      </c>
      <c r="C62" s="0" t="s">
        <v>116</v>
      </c>
      <c r="D62" s="4" t="s">
        <v>117</v>
      </c>
      <c r="E62" s="4">
        <v>21402.9</v>
      </c>
      <c r="F62" s="4">
        <v>2000</v>
      </c>
    </row>
    <row r="63">
      <c r="A63" s="0" t="s">
        <v>79</v>
      </c>
      <c r="B63" s="0" t="s">
        <v>80</v>
      </c>
      <c r="C63" s="0" t="s">
        <v>118</v>
      </c>
      <c r="D63" s="4" t="s">
        <v>119</v>
      </c>
      <c r="E63" s="4">
        <v>3288</v>
      </c>
      <c r="F63" s="4" t="s">
        <v>12</v>
      </c>
    </row>
    <row r="64">
      <c r="A64" s="0" t="s">
        <v>79</v>
      </c>
      <c r="B64" s="0" t="s">
        <v>80</v>
      </c>
      <c r="C64" s="0" t="s">
        <v>120</v>
      </c>
      <c r="D64" s="4" t="s">
        <v>121</v>
      </c>
      <c r="E64" s="4">
        <v>2139</v>
      </c>
      <c r="F64" s="4">
        <v>2000</v>
      </c>
    </row>
    <row r="65">
      <c r="A65" s="0" t="s">
        <v>79</v>
      </c>
      <c r="B65" s="0" t="s">
        <v>80</v>
      </c>
      <c r="C65" s="0" t="s">
        <v>122</v>
      </c>
      <c r="D65" s="4" t="s">
        <v>123</v>
      </c>
      <c r="E65" s="4">
        <v>520</v>
      </c>
      <c r="F65" s="4" t="s">
        <v>12</v>
      </c>
    </row>
    <row r="66">
      <c r="A66" s="0" t="s">
        <v>79</v>
      </c>
      <c r="B66" s="0" t="s">
        <v>80</v>
      </c>
      <c r="C66" s="0" t="s">
        <v>124</v>
      </c>
      <c r="D66" s="4" t="s">
        <v>125</v>
      </c>
      <c r="E66" s="4">
        <v>513</v>
      </c>
      <c r="F66" s="4" t="s">
        <v>12</v>
      </c>
    </row>
    <row r="67">
      <c r="A67" s="5" t="s">
        <v>126</v>
      </c>
      <c r="E67" s="5">
        <f>=SUBTOTAL(9,E44:E66)</f>
      </c>
      <c r="F67" s="5">
        <f>=SUBTOTAL(9,F44:F66)</f>
      </c>
    </row>
    <row r="68">
      <c r="A68" s="0" t="s">
        <v>127</v>
      </c>
      <c r="B68" s="0" t="s">
        <v>128</v>
      </c>
      <c r="C68" s="0" t="s">
        <v>129</v>
      </c>
      <c r="D68" s="4" t="s">
        <v>130</v>
      </c>
      <c r="E68" s="4">
        <v>304</v>
      </c>
      <c r="F68" s="4">
        <v>150</v>
      </c>
    </row>
    <row r="69">
      <c r="A69" s="0" t="s">
        <v>127</v>
      </c>
      <c r="B69" s="0" t="s">
        <v>128</v>
      </c>
      <c r="C69" s="0" t="s">
        <v>131</v>
      </c>
      <c r="D69" s="4" t="s">
        <v>132</v>
      </c>
      <c r="E69" s="4">
        <v>3593.22</v>
      </c>
      <c r="F69" s="4">
        <v>1100</v>
      </c>
    </row>
    <row r="70">
      <c r="A70" s="0" t="s">
        <v>127</v>
      </c>
      <c r="B70" s="0" t="s">
        <v>128</v>
      </c>
      <c r="C70" s="0" t="s">
        <v>133</v>
      </c>
      <c r="D70" s="4" t="s">
        <v>134</v>
      </c>
      <c r="E70" s="4">
        <v>13815.28</v>
      </c>
      <c r="F70" s="4" t="s">
        <v>12</v>
      </c>
    </row>
    <row r="71">
      <c r="A71" s="0" t="s">
        <v>127</v>
      </c>
      <c r="B71" s="0" t="s">
        <v>128</v>
      </c>
      <c r="C71" s="0" t="s">
        <v>135</v>
      </c>
      <c r="D71" s="4" t="s">
        <v>136</v>
      </c>
      <c r="E71" s="4">
        <v>1881</v>
      </c>
      <c r="F71" s="4" t="s">
        <v>12</v>
      </c>
    </row>
    <row r="72">
      <c r="A72" s="5" t="s">
        <v>137</v>
      </c>
      <c r="E72" s="5">
        <f>=SUBTOTAL(9,E68:E71)</f>
      </c>
      <c r="F72" s="5">
        <f>=SUBTOTAL(9,F68:F71)</f>
      </c>
    </row>
    <row r="73">
      <c r="A73" s="0" t="s">
        <v>138</v>
      </c>
      <c r="B73" s="0" t="s">
        <v>139</v>
      </c>
      <c r="C73" s="0" t="s">
        <v>140</v>
      </c>
      <c r="D73" s="4" t="s">
        <v>141</v>
      </c>
      <c r="E73" s="4">
        <v>300.3</v>
      </c>
      <c r="F73" s="4" t="s">
        <v>12</v>
      </c>
    </row>
    <row r="74">
      <c r="A74" s="0" t="s">
        <v>138</v>
      </c>
      <c r="B74" s="0" t="s">
        <v>139</v>
      </c>
      <c r="C74" s="0" t="s">
        <v>142</v>
      </c>
      <c r="D74" s="4" t="s">
        <v>143</v>
      </c>
      <c r="E74" s="4">
        <v>12470</v>
      </c>
      <c r="F74" s="4">
        <v>60</v>
      </c>
    </row>
    <row r="75">
      <c r="A75" s="0" t="s">
        <v>138</v>
      </c>
      <c r="B75" s="0" t="s">
        <v>139</v>
      </c>
      <c r="C75" s="0" t="s">
        <v>144</v>
      </c>
      <c r="D75" s="4" t="s">
        <v>145</v>
      </c>
      <c r="E75" s="4">
        <v>50</v>
      </c>
      <c r="F75" s="4" t="s">
        <v>12</v>
      </c>
    </row>
    <row r="76">
      <c r="A76" s="0" t="s">
        <v>138</v>
      </c>
      <c r="B76" s="0" t="s">
        <v>139</v>
      </c>
      <c r="C76" s="0" t="s">
        <v>146</v>
      </c>
      <c r="D76" s="4" t="s">
        <v>147</v>
      </c>
      <c r="E76" s="4">
        <v>5019.022</v>
      </c>
      <c r="F76" s="4">
        <v>4470</v>
      </c>
    </row>
    <row r="77">
      <c r="A77" s="0" t="s">
        <v>138</v>
      </c>
      <c r="B77" s="0" t="s">
        <v>139</v>
      </c>
      <c r="C77" s="0" t="s">
        <v>148</v>
      </c>
      <c r="D77" s="4" t="s">
        <v>149</v>
      </c>
      <c r="E77" s="4">
        <v>1382</v>
      </c>
      <c r="F77" s="4">
        <v>125</v>
      </c>
    </row>
    <row r="78">
      <c r="A78" s="0" t="s">
        <v>138</v>
      </c>
      <c r="B78" s="0" t="s">
        <v>139</v>
      </c>
      <c r="C78" s="0" t="s">
        <v>150</v>
      </c>
      <c r="D78" s="4" t="s">
        <v>151</v>
      </c>
      <c r="E78" s="4">
        <v>4000</v>
      </c>
      <c r="F78" s="4" t="s">
        <v>12</v>
      </c>
    </row>
    <row r="79">
      <c r="A79" s="0" t="s">
        <v>138</v>
      </c>
      <c r="B79" s="0" t="s">
        <v>139</v>
      </c>
      <c r="C79" s="0" t="s">
        <v>152</v>
      </c>
      <c r="D79" s="4" t="s">
        <v>153</v>
      </c>
      <c r="E79" s="4">
        <v>1370.3</v>
      </c>
      <c r="F79" s="4" t="s">
        <v>12</v>
      </c>
    </row>
    <row r="80">
      <c r="A80" s="5" t="s">
        <v>154</v>
      </c>
      <c r="E80" s="5">
        <f>=SUBTOTAL(9,E73:E79)</f>
      </c>
      <c r="F80" s="5">
        <f>=SUBTOTAL(9,F73:F79)</f>
      </c>
    </row>
    <row r="81">
      <c r="A81" s="0" t="s">
        <v>155</v>
      </c>
      <c r="B81" s="0" t="s">
        <v>156</v>
      </c>
      <c r="C81" s="0" t="s">
        <v>157</v>
      </c>
      <c r="D81" s="4" t="s">
        <v>158</v>
      </c>
      <c r="E81" s="4">
        <v>4687</v>
      </c>
      <c r="F81" s="4">
        <v>461</v>
      </c>
    </row>
    <row r="82">
      <c r="A82" s="0" t="s">
        <v>155</v>
      </c>
      <c r="B82" s="0" t="s">
        <v>156</v>
      </c>
      <c r="C82" s="0" t="s">
        <v>159</v>
      </c>
      <c r="D82" s="4" t="s">
        <v>160</v>
      </c>
      <c r="E82" s="4">
        <v>814</v>
      </c>
      <c r="F82" s="4" t="s">
        <v>12</v>
      </c>
    </row>
    <row r="83">
      <c r="A83" s="0" t="s">
        <v>155</v>
      </c>
      <c r="B83" s="0" t="s">
        <v>156</v>
      </c>
      <c r="C83" s="0" t="s">
        <v>161</v>
      </c>
      <c r="D83" s="4" t="s">
        <v>162</v>
      </c>
      <c r="E83" s="4">
        <v>1640</v>
      </c>
      <c r="F83" s="4">
        <v>80</v>
      </c>
    </row>
    <row r="84">
      <c r="A84" s="0" t="s">
        <v>155</v>
      </c>
      <c r="B84" s="0" t="s">
        <v>156</v>
      </c>
      <c r="C84" s="0" t="s">
        <v>163</v>
      </c>
      <c r="D84" s="4" t="s">
        <v>164</v>
      </c>
      <c r="E84" s="4">
        <v>17657.301</v>
      </c>
      <c r="F84" s="4">
        <v>520</v>
      </c>
    </row>
    <row r="85">
      <c r="A85" s="0" t="s">
        <v>155</v>
      </c>
      <c r="B85" s="0" t="s">
        <v>156</v>
      </c>
      <c r="C85" s="0" t="s">
        <v>165</v>
      </c>
      <c r="D85" s="4" t="s">
        <v>166</v>
      </c>
      <c r="E85" s="4">
        <v>2940</v>
      </c>
      <c r="F85" s="4" t="s">
        <v>12</v>
      </c>
    </row>
    <row r="86">
      <c r="A86" s="5" t="s">
        <v>167</v>
      </c>
      <c r="E86" s="5">
        <f>=SUBTOTAL(9,E81:E85)</f>
      </c>
      <c r="F86" s="5">
        <f>=SUBTOTAL(9,F81:F85)</f>
      </c>
    </row>
    <row r="87">
      <c r="A87" s="0" t="s">
        <v>168</v>
      </c>
      <c r="B87" s="0" t="s">
        <v>169</v>
      </c>
      <c r="C87" s="0" t="s">
        <v>170</v>
      </c>
      <c r="D87" s="4" t="s">
        <v>171</v>
      </c>
      <c r="E87" s="4">
        <v>8104</v>
      </c>
      <c r="F87" s="4">
        <v>690</v>
      </c>
    </row>
    <row r="88">
      <c r="A88" s="0" t="s">
        <v>168</v>
      </c>
      <c r="B88" s="0" t="s">
        <v>169</v>
      </c>
      <c r="C88" s="0" t="s">
        <v>172</v>
      </c>
      <c r="D88" s="4" t="s">
        <v>173</v>
      </c>
      <c r="E88" s="4">
        <v>41454.95</v>
      </c>
      <c r="F88" s="4">
        <v>2513</v>
      </c>
    </row>
    <row r="89">
      <c r="A89" s="0" t="s">
        <v>168</v>
      </c>
      <c r="B89" s="0" t="s">
        <v>169</v>
      </c>
      <c r="C89" s="0" t="s">
        <v>174</v>
      </c>
      <c r="D89" s="4" t="s">
        <v>95</v>
      </c>
      <c r="E89" s="4">
        <v>100</v>
      </c>
      <c r="F89" s="4" t="s">
        <v>12</v>
      </c>
    </row>
    <row r="90">
      <c r="A90" s="0" t="s">
        <v>168</v>
      </c>
      <c r="B90" s="0" t="s">
        <v>169</v>
      </c>
      <c r="C90" s="0" t="s">
        <v>175</v>
      </c>
      <c r="D90" s="4" t="s">
        <v>176</v>
      </c>
      <c r="E90" s="4">
        <v>12327.19</v>
      </c>
      <c r="F90" s="4">
        <v>575</v>
      </c>
    </row>
    <row r="91">
      <c r="A91" s="0" t="s">
        <v>168</v>
      </c>
      <c r="B91" s="0" t="s">
        <v>169</v>
      </c>
      <c r="C91" s="0" t="s">
        <v>177</v>
      </c>
      <c r="D91" s="4" t="s">
        <v>178</v>
      </c>
      <c r="E91" s="4">
        <v>380</v>
      </c>
      <c r="F91" s="4">
        <v>3400</v>
      </c>
    </row>
    <row r="92">
      <c r="A92" s="0" t="s">
        <v>168</v>
      </c>
      <c r="B92" s="0" t="s">
        <v>169</v>
      </c>
      <c r="C92" s="0" t="s">
        <v>179</v>
      </c>
      <c r="D92" s="4" t="s">
        <v>180</v>
      </c>
      <c r="E92" s="4">
        <v>18675.35</v>
      </c>
      <c r="F92" s="4" t="s">
        <v>12</v>
      </c>
    </row>
    <row r="93">
      <c r="A93" s="0" t="s">
        <v>168</v>
      </c>
      <c r="B93" s="0" t="s">
        <v>169</v>
      </c>
      <c r="C93" s="0" t="s">
        <v>181</v>
      </c>
      <c r="D93" s="4" t="s">
        <v>182</v>
      </c>
      <c r="E93" s="4">
        <v>2680</v>
      </c>
      <c r="F93" s="4" t="s">
        <v>12</v>
      </c>
    </row>
    <row r="94">
      <c r="A94" s="0" t="s">
        <v>168</v>
      </c>
      <c r="B94" s="0" t="s">
        <v>169</v>
      </c>
      <c r="C94" s="0" t="s">
        <v>183</v>
      </c>
      <c r="D94" s="4" t="s">
        <v>184</v>
      </c>
      <c r="E94" s="4">
        <v>24109.6</v>
      </c>
      <c r="F94" s="4">
        <v>4650</v>
      </c>
    </row>
    <row r="95">
      <c r="A95" s="0" t="s">
        <v>168</v>
      </c>
      <c r="B95" s="0" t="s">
        <v>169</v>
      </c>
      <c r="C95" s="0" t="s">
        <v>185</v>
      </c>
      <c r="D95" s="4" t="s">
        <v>186</v>
      </c>
      <c r="E95" s="4">
        <v>1829</v>
      </c>
      <c r="F95" s="4" t="s">
        <v>12</v>
      </c>
    </row>
    <row r="96">
      <c r="A96" s="0" t="s">
        <v>168</v>
      </c>
      <c r="B96" s="0" t="s">
        <v>169</v>
      </c>
      <c r="C96" s="0" t="s">
        <v>187</v>
      </c>
      <c r="D96" s="4" t="s">
        <v>188</v>
      </c>
      <c r="E96" s="4">
        <v>50</v>
      </c>
      <c r="F96" s="4" t="s">
        <v>12</v>
      </c>
    </row>
    <row r="97">
      <c r="A97" s="0" t="s">
        <v>168</v>
      </c>
      <c r="B97" s="0" t="s">
        <v>169</v>
      </c>
      <c r="C97" s="0" t="s">
        <v>189</v>
      </c>
      <c r="D97" s="4" t="s">
        <v>190</v>
      </c>
      <c r="E97" s="4">
        <v>65</v>
      </c>
      <c r="F97" s="4" t="s">
        <v>12</v>
      </c>
    </row>
    <row r="98">
      <c r="A98" s="0" t="s">
        <v>168</v>
      </c>
      <c r="B98" s="0" t="s">
        <v>169</v>
      </c>
      <c r="C98" s="0" t="s">
        <v>191</v>
      </c>
      <c r="D98" s="4" t="s">
        <v>192</v>
      </c>
      <c r="E98" s="4">
        <v>20116</v>
      </c>
      <c r="F98" s="4">
        <v>2800.4</v>
      </c>
    </row>
    <row r="99">
      <c r="A99" s="0" t="s">
        <v>168</v>
      </c>
      <c r="B99" s="0" t="s">
        <v>169</v>
      </c>
      <c r="C99" s="0" t="s">
        <v>193</v>
      </c>
      <c r="D99" s="4" t="s">
        <v>194</v>
      </c>
      <c r="E99" s="4">
        <v>9728</v>
      </c>
      <c r="F99" s="4" t="s">
        <v>12</v>
      </c>
    </row>
    <row r="100">
      <c r="A100" s="0" t="s">
        <v>168</v>
      </c>
      <c r="B100" s="0" t="s">
        <v>169</v>
      </c>
      <c r="C100" s="0" t="s">
        <v>195</v>
      </c>
      <c r="D100" s="4" t="s">
        <v>196</v>
      </c>
      <c r="E100" s="4">
        <v>224845.421</v>
      </c>
      <c r="F100" s="4">
        <v>20651.45</v>
      </c>
    </row>
    <row r="101">
      <c r="A101" s="5" t="s">
        <v>197</v>
      </c>
      <c r="E101" s="5">
        <f>=SUBTOTAL(9,E87:E100)</f>
      </c>
      <c r="F101" s="5">
        <f>=SUBTOTAL(9,F87:F100)</f>
      </c>
    </row>
    <row r="102">
      <c r="A102" s="0" t="s">
        <v>198</v>
      </c>
      <c r="B102" s="0" t="s">
        <v>199</v>
      </c>
      <c r="C102" s="0" t="s">
        <v>200</v>
      </c>
      <c r="D102" s="4" t="s">
        <v>201</v>
      </c>
      <c r="E102" s="4">
        <v>21719</v>
      </c>
      <c r="F102" s="4">
        <v>1750</v>
      </c>
    </row>
    <row r="103">
      <c r="A103" s="0" t="s">
        <v>198</v>
      </c>
      <c r="B103" s="0" t="s">
        <v>199</v>
      </c>
      <c r="C103" s="0" t="s">
        <v>202</v>
      </c>
      <c r="D103" s="4" t="s">
        <v>203</v>
      </c>
      <c r="E103" s="4">
        <v>9680</v>
      </c>
      <c r="F103" s="4">
        <v>150</v>
      </c>
    </row>
    <row r="104">
      <c r="A104" s="0" t="s">
        <v>198</v>
      </c>
      <c r="B104" s="0" t="s">
        <v>199</v>
      </c>
      <c r="C104" s="0" t="s">
        <v>204</v>
      </c>
      <c r="D104" s="4" t="s">
        <v>205</v>
      </c>
      <c r="E104" s="4">
        <v>9735</v>
      </c>
      <c r="F104" s="4">
        <v>10</v>
      </c>
    </row>
    <row r="105">
      <c r="A105" s="0" t="s">
        <v>198</v>
      </c>
      <c r="B105" s="0" t="s">
        <v>199</v>
      </c>
      <c r="C105" s="0" t="s">
        <v>206</v>
      </c>
      <c r="D105" s="4" t="s">
        <v>207</v>
      </c>
      <c r="E105" s="4">
        <v>60</v>
      </c>
      <c r="F105" s="4" t="s">
        <v>12</v>
      </c>
    </row>
    <row r="106">
      <c r="A106" s="0" t="s">
        <v>198</v>
      </c>
      <c r="B106" s="0" t="s">
        <v>199</v>
      </c>
      <c r="C106" s="0" t="s">
        <v>208</v>
      </c>
      <c r="D106" s="4" t="s">
        <v>209</v>
      </c>
      <c r="E106" s="4">
        <v>20</v>
      </c>
      <c r="F106" s="4" t="s">
        <v>12</v>
      </c>
    </row>
    <row r="107">
      <c r="A107" s="0" t="s">
        <v>198</v>
      </c>
      <c r="B107" s="0" t="s">
        <v>199</v>
      </c>
      <c r="C107" s="0" t="s">
        <v>210</v>
      </c>
      <c r="D107" s="4" t="s">
        <v>211</v>
      </c>
      <c r="E107" s="4">
        <v>1040</v>
      </c>
      <c r="F107" s="4" t="s">
        <v>12</v>
      </c>
    </row>
    <row r="108">
      <c r="A108" s="0" t="s">
        <v>198</v>
      </c>
      <c r="B108" s="0" t="s">
        <v>199</v>
      </c>
      <c r="C108" s="0" t="s">
        <v>212</v>
      </c>
      <c r="D108" s="4" t="s">
        <v>213</v>
      </c>
      <c r="E108" s="4">
        <v>4214.3</v>
      </c>
      <c r="F108" s="4" t="s">
        <v>12</v>
      </c>
    </row>
    <row r="109">
      <c r="A109" s="0" t="s">
        <v>198</v>
      </c>
      <c r="B109" s="0" t="s">
        <v>199</v>
      </c>
      <c r="C109" s="0" t="s">
        <v>214</v>
      </c>
      <c r="D109" s="4" t="s">
        <v>215</v>
      </c>
      <c r="E109" s="4">
        <v>11483</v>
      </c>
      <c r="F109" s="4">
        <v>700</v>
      </c>
    </row>
    <row r="110">
      <c r="A110" s="0" t="s">
        <v>198</v>
      </c>
      <c r="B110" s="0" t="s">
        <v>199</v>
      </c>
      <c r="C110" s="0" t="s">
        <v>216</v>
      </c>
      <c r="D110" s="4" t="s">
        <v>217</v>
      </c>
      <c r="E110" s="4">
        <v>10547</v>
      </c>
      <c r="F110" s="4">
        <v>1097</v>
      </c>
    </row>
    <row r="111">
      <c r="A111" s="5" t="s">
        <v>218</v>
      </c>
      <c r="E111" s="5">
        <f>=SUBTOTAL(9,E102:E110)</f>
      </c>
      <c r="F111" s="5">
        <f>=SUBTOTAL(9,F102:F110)</f>
      </c>
    </row>
    <row r="112">
      <c r="A112" s="0" t="s">
        <v>219</v>
      </c>
      <c r="B112" s="0" t="s">
        <v>220</v>
      </c>
      <c r="C112" s="0" t="s">
        <v>221</v>
      </c>
      <c r="D112" s="4" t="s">
        <v>222</v>
      </c>
      <c r="E112" s="4">
        <v>1950</v>
      </c>
      <c r="F112" s="4" t="s">
        <v>12</v>
      </c>
    </row>
    <row r="113">
      <c r="A113" s="0" t="s">
        <v>219</v>
      </c>
      <c r="B113" s="0" t="s">
        <v>220</v>
      </c>
      <c r="C113" s="0" t="s">
        <v>223</v>
      </c>
      <c r="D113" s="4" t="s">
        <v>224</v>
      </c>
      <c r="E113" s="4">
        <v>2750</v>
      </c>
      <c r="F113" s="4" t="s">
        <v>12</v>
      </c>
    </row>
    <row r="114">
      <c r="A114" s="5" t="s">
        <v>225</v>
      </c>
      <c r="E114" s="5">
        <f>=SUBTOTAL(9,E112:E113)</f>
      </c>
      <c r="F114" s="5">
        <f>=SUBTOTAL(9,F112:F113)</f>
      </c>
    </row>
    <row r="115">
      <c r="A115" s="0" t="s">
        <v>226</v>
      </c>
      <c r="B115" s="0" t="s">
        <v>227</v>
      </c>
      <c r="C115" s="0" t="s">
        <v>228</v>
      </c>
      <c r="D115" s="4" t="s">
        <v>229</v>
      </c>
      <c r="E115" s="4">
        <v>5896</v>
      </c>
      <c r="F115" s="4" t="s">
        <v>12</v>
      </c>
    </row>
    <row r="116">
      <c r="A116" s="0" t="s">
        <v>226</v>
      </c>
      <c r="B116" s="0" t="s">
        <v>227</v>
      </c>
      <c r="C116" s="0" t="s">
        <v>230</v>
      </c>
      <c r="D116" s="4" t="s">
        <v>231</v>
      </c>
      <c r="E116" s="4">
        <v>26163.28</v>
      </c>
      <c r="F116" s="4">
        <v>1090</v>
      </c>
    </row>
    <row r="117">
      <c r="A117" s="0" t="s">
        <v>226</v>
      </c>
      <c r="B117" s="0" t="s">
        <v>227</v>
      </c>
      <c r="C117" s="0" t="s">
        <v>232</v>
      </c>
      <c r="D117" s="4" t="s">
        <v>233</v>
      </c>
      <c r="E117" s="4">
        <v>84625.431</v>
      </c>
      <c r="F117" s="4">
        <v>7762</v>
      </c>
    </row>
    <row r="118">
      <c r="A118" s="0" t="s">
        <v>226</v>
      </c>
      <c r="B118" s="0" t="s">
        <v>227</v>
      </c>
      <c r="C118" s="0" t="s">
        <v>234</v>
      </c>
      <c r="D118" s="4" t="s">
        <v>235</v>
      </c>
      <c r="E118" s="4">
        <v>23901.036</v>
      </c>
      <c r="F118" s="4">
        <v>610</v>
      </c>
    </row>
    <row r="119">
      <c r="A119" s="0" t="s">
        <v>226</v>
      </c>
      <c r="B119" s="0" t="s">
        <v>227</v>
      </c>
      <c r="C119" s="0" t="s">
        <v>236</v>
      </c>
      <c r="D119" s="4" t="s">
        <v>237</v>
      </c>
      <c r="E119" s="4">
        <v>17834</v>
      </c>
      <c r="F119" s="4">
        <v>226</v>
      </c>
    </row>
    <row r="120">
      <c r="A120" s="0" t="s">
        <v>226</v>
      </c>
      <c r="B120" s="0" t="s">
        <v>227</v>
      </c>
      <c r="C120" s="0" t="s">
        <v>238</v>
      </c>
      <c r="D120" s="4" t="s">
        <v>239</v>
      </c>
      <c r="E120" s="4">
        <v>10030</v>
      </c>
      <c r="F120" s="4">
        <v>450</v>
      </c>
    </row>
    <row r="121">
      <c r="A121" s="0" t="s">
        <v>226</v>
      </c>
      <c r="B121" s="0" t="s">
        <v>227</v>
      </c>
      <c r="C121" s="0" t="s">
        <v>240</v>
      </c>
      <c r="D121" s="4" t="s">
        <v>241</v>
      </c>
      <c r="E121" s="4">
        <v>35154</v>
      </c>
      <c r="F121" s="4">
        <v>6140</v>
      </c>
    </row>
    <row r="122">
      <c r="A122" s="0" t="s">
        <v>226</v>
      </c>
      <c r="B122" s="0" t="s">
        <v>227</v>
      </c>
      <c r="C122" s="0" t="s">
        <v>242</v>
      </c>
      <c r="D122" s="4" t="s">
        <v>243</v>
      </c>
      <c r="E122" s="4">
        <v>38549.25</v>
      </c>
      <c r="F122" s="4">
        <v>1420</v>
      </c>
    </row>
    <row r="123">
      <c r="A123" s="0" t="s">
        <v>226</v>
      </c>
      <c r="B123" s="0" t="s">
        <v>227</v>
      </c>
      <c r="C123" s="0" t="s">
        <v>244</v>
      </c>
      <c r="D123" s="4" t="s">
        <v>245</v>
      </c>
      <c r="E123" s="4">
        <v>17340.65</v>
      </c>
      <c r="F123" s="4">
        <v>900</v>
      </c>
    </row>
    <row r="124">
      <c r="A124" s="5" t="s">
        <v>246</v>
      </c>
      <c r="E124" s="5">
        <f>=SUBTOTAL(9,E115:E123)</f>
      </c>
      <c r="F124" s="5">
        <f>=SUBTOTAL(9,F115:F123)</f>
      </c>
    </row>
    <row r="125">
      <c r="A125" s="0" t="s">
        <v>247</v>
      </c>
      <c r="B125" s="0" t="s">
        <v>248</v>
      </c>
      <c r="C125" s="0" t="s">
        <v>249</v>
      </c>
      <c r="D125" s="4" t="s">
        <v>250</v>
      </c>
      <c r="E125" s="4">
        <v>375</v>
      </c>
      <c r="F125" s="4" t="s">
        <v>12</v>
      </c>
    </row>
    <row r="126">
      <c r="A126" s="5" t="s">
        <v>251</v>
      </c>
      <c r="E126" s="5">
        <f>=SUBTOTAL(9,E125:E125)</f>
      </c>
      <c r="F126" s="5">
        <f>=SUBTOTAL(9,F125:F125)</f>
      </c>
    </row>
    <row r="127">
      <c r="A127" s="0" t="s">
        <v>252</v>
      </c>
      <c r="B127" s="0" t="s">
        <v>253</v>
      </c>
      <c r="C127" s="0" t="s">
        <v>254</v>
      </c>
      <c r="D127" s="4" t="s">
        <v>255</v>
      </c>
      <c r="E127" s="4" t="s">
        <v>12</v>
      </c>
      <c r="F127" s="4">
        <v>175</v>
      </c>
    </row>
    <row r="128">
      <c r="A128" s="5" t="s">
        <v>256</v>
      </c>
      <c r="E128" s="5">
        <f>=SUBTOTAL(9,E127:E127)</f>
      </c>
      <c r="F128" s="5">
        <f>=SUBTOTAL(9,F127:F127)</f>
      </c>
    </row>
    <row r="129">
      <c r="A129" s="0" t="s">
        <v>257</v>
      </c>
      <c r="B129" s="0" t="s">
        <v>258</v>
      </c>
      <c r="C129" s="0" t="s">
        <v>259</v>
      </c>
      <c r="D129" s="4" t="s">
        <v>260</v>
      </c>
      <c r="E129" s="4">
        <v>23187.355</v>
      </c>
      <c r="F129" s="4" t="s">
        <v>12</v>
      </c>
    </row>
    <row r="130">
      <c r="A130" s="0" t="s">
        <v>257</v>
      </c>
      <c r="B130" s="0" t="s">
        <v>258</v>
      </c>
      <c r="C130" s="0" t="s">
        <v>261</v>
      </c>
      <c r="D130" s="4" t="s">
        <v>262</v>
      </c>
      <c r="E130" s="4">
        <v>1800</v>
      </c>
      <c r="F130" s="4" t="s">
        <v>12</v>
      </c>
    </row>
    <row r="131">
      <c r="A131" s="0" t="s">
        <v>257</v>
      </c>
      <c r="B131" s="0" t="s">
        <v>258</v>
      </c>
      <c r="C131" s="0" t="s">
        <v>263</v>
      </c>
      <c r="D131" s="4" t="s">
        <v>264</v>
      </c>
      <c r="E131" s="4">
        <v>49090.05</v>
      </c>
      <c r="F131" s="4">
        <v>1600</v>
      </c>
    </row>
    <row r="132">
      <c r="A132" s="0" t="s">
        <v>257</v>
      </c>
      <c r="B132" s="0" t="s">
        <v>258</v>
      </c>
      <c r="C132" s="0" t="s">
        <v>265</v>
      </c>
      <c r="D132" s="4" t="s">
        <v>266</v>
      </c>
      <c r="E132" s="4">
        <v>16866</v>
      </c>
      <c r="F132" s="4" t="s">
        <v>12</v>
      </c>
    </row>
    <row r="133">
      <c r="A133" s="5" t="s">
        <v>267</v>
      </c>
      <c r="E133" s="5">
        <f>=SUBTOTAL(9,E129:E132)</f>
      </c>
      <c r="F133" s="5">
        <f>=SUBTOTAL(9,F129:F132)</f>
      </c>
    </row>
    <row r="134">
      <c r="A134" s="0" t="s">
        <v>268</v>
      </c>
      <c r="B134" s="0" t="s">
        <v>269</v>
      </c>
      <c r="C134" s="0" t="s">
        <v>270</v>
      </c>
      <c r="D134" s="4" t="s">
        <v>271</v>
      </c>
      <c r="E134" s="4">
        <v>4156</v>
      </c>
      <c r="F134" s="4" t="s">
        <v>12</v>
      </c>
    </row>
    <row r="135">
      <c r="A135" s="5" t="s">
        <v>272</v>
      </c>
      <c r="E135" s="5">
        <f>=SUBTOTAL(9,E134:E134)</f>
      </c>
      <c r="F135" s="5">
        <f>=SUBTOTAL(9,F134:F134)</f>
      </c>
    </row>
    <row r="136">
      <c r="A136" s="0" t="s">
        <v>273</v>
      </c>
      <c r="B136" s="0" t="s">
        <v>273</v>
      </c>
      <c r="C136" s="0" t="s">
        <v>273</v>
      </c>
      <c r="D136" s="4" t="s">
        <v>273</v>
      </c>
      <c r="E136" s="4">
        <v>1008901.592</v>
      </c>
      <c r="F136" s="4">
        <v>85438.35</v>
      </c>
    </row>
    <row r="138" ht="100" customHeight="1">
      <c r="A138" s="6" t="s">
        <v>274</v>
      </c>
      <c r="B138" s="6" t="s">
        <v>274</v>
      </c>
      <c r="C138" s="6" t="s">
        <v>274</v>
      </c>
      <c r="D138" s="6" t="s">
        <v>274</v>
      </c>
      <c r="E138" s="6" t="s">
        <v>274</v>
      </c>
      <c r="F138" s="6" t="s">
        <v>274</v>
      </c>
      <c r="G138" s="6" t="s">
        <v>274</v>
      </c>
      <c r="H138" s="6" t="s">
        <v>274</v>
      </c>
      <c r="I138" s="6" t="s">
        <v>274</v>
      </c>
      <c r="J138" s="6" t="s">
        <v>274</v>
      </c>
      <c r="K138" s="6" t="s">
        <v>274</v>
      </c>
      <c r="L138" s="6" t="s">
        <v>274</v>
      </c>
      <c r="M138" s="6" t="s">
        <v>274</v>
      </c>
    </row>
  </sheetData>
  <mergeCells>
    <mergeCell ref="A5:M5"/>
    <mergeCell ref="A6:M6"/>
    <mergeCell ref="A138:M138"/>
  </mergeCells>
  <headerFooter/>
  <drawing r:id="rId1"/>
</worksheet>
</file>