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belliveau/Desktop/"/>
    </mc:Choice>
  </mc:AlternateContent>
  <xr:revisionPtr revIDLastSave="0" documentId="13_ncr:1_{BF29E736-B021-6C46-83C5-D6B240D36A6E}" xr6:coauthVersionLast="45" xr6:coauthVersionMax="45" xr10:uidLastSave="{00000000-0000-0000-0000-000000000000}"/>
  <bookViews>
    <workbookView xWindow="2460" yWindow="460" windowWidth="22660" windowHeight="14080" activeTab="3" xr2:uid="{00000000-000D-0000-FFFF-FFFF00000000}"/>
  </bookViews>
  <sheets>
    <sheet name="Category" sheetId="4" r:id="rId1"/>
    <sheet name="Sub-Category" sheetId="5" r:id="rId2"/>
    <sheet name="Date" sheetId="8" r:id="rId3"/>
    <sheet name="Sheet1" sheetId="1" r:id="rId4"/>
  </sheets>
  <calcPr calcId="191029"/>
  <pivotCaches>
    <pivotCache cacheId="14" r:id="rId5"/>
    <pivotCache cacheId="22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<sst xmlns="http://schemas.openxmlformats.org/spreadsheetml/2006/main" count="24864" uniqueCount="8441">
  <si>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</si>
  <si>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</si>
  <si>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</si>
  <si>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</si>
  <si>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</si>
  <si>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</si>
  <si>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</si>
  <si>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</si>
  <si>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</si>
  <si>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</si>
  <si>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</si>
  <si>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</si>
  <si>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</si>
  <si>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</si>
  <si>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</si>
  <si>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</si>
  <si>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</si>
  <si>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</si>
  <si>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</si>
  <si>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</si>
  <si>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</si>
  <si>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</si>
  <si>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</si>
  <si>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</si>
  <si>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</si>
  <si>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</si>
  <si>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</si>
  <si>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</si>
  <si>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</si>
  <si>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</si>
  <si>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</si>
  <si>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</si>
  <si>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</si>
  <si>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</si>
  <si>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</si>
  <si>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</si>
  <si>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</si>
  <si>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</si>
  <si>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</si>
  <si>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</si>
  <si>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</si>
  <si>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</si>
  <si>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</si>
  <si>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</si>
  <si>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</si>
  <si>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</si>
  <si>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</si>
  <si>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</si>
  <si>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</si>
  <si>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</si>
  <si>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</si>
  <si>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</si>
  <si>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</si>
  <si>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</si>
  <si>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</si>
  <si>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</si>
  <si>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</si>
  <si>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</si>
  <si>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</si>
  <si>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</si>
  <si>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</si>
  <si>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</si>
  <si>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</si>
  <si>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</si>
  <si>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</si>
  <si>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</si>
  <si>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</si>
  <si>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</si>
  <si>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</si>
  <si>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</si>
  <si>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</si>
  <si>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</si>
  <si>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</si>
  <si>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</si>
  <si>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</si>
  <si>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</si>
  <si>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</si>
  <si>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</si>
  <si>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</si>
  <si>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</si>
  <si>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</si>
  <si>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</si>
  <si>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</si>
  <si>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</si>
  <si>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</si>
  <si>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</si>
  <si>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</si>
  <si>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</si>
  <si>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</si>
  <si>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</si>
  <si>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</si>
  <si>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</si>
  <si>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</si>
  <si>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</si>
  <si>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</si>
  <si>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</si>
  <si>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</si>
  <si>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</si>
  <si>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</si>
  <si>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</si>
  <si>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</si>
  <si>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</si>
  <si>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</si>
  <si>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</si>
  <si>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</si>
  <si>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</si>
  <si>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</si>
  <si>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</si>
  <si>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</si>
  <si>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</si>
  <si>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</si>
  <si>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</si>
  <si>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</si>
  <si>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</si>
  <si>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</si>
  <si>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</si>
  <si>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</si>
  <si>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</si>
  <si>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</si>
  <si>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</si>
  <si>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</si>
  <si>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</si>
  <si>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</si>
  <si>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</si>
  <si>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</si>
  <si>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</si>
  <si>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</si>
  <si>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</si>
  <si>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</si>
  <si>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</si>
  <si>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</si>
  <si>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</si>
  <si>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</si>
  <si>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</si>
  <si>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</si>
  <si>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</si>
  <si>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</si>
  <si>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</si>
  <si>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</si>
  <si>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</si>
  <si>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</si>
  <si>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</si>
  <si>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</si>
  <si>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</si>
  <si>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</si>
  <si>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</si>
  <si>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</si>
  <si>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</si>
  <si>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</si>
  <si>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</si>
  <si>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</si>
  <si>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</si>
  <si>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</si>
  <si>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</si>
  <si>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</si>
  <si>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</si>
  <si>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</si>
  <si>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</si>
  <si>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</si>
  <si>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</si>
  <si>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</si>
  <si>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</si>
  <si>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</si>
  <si>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</si>
  <si>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</si>
  <si>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</si>
  <si>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</si>
  <si>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</si>
  <si>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</si>
  <si>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</si>
  <si>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</si>
  <si>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</si>
  <si>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</si>
  <si>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</si>
  <si>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</si>
  <si>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</si>
  <si>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</si>
  <si>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</si>
  <si>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</si>
  <si>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</si>
  <si>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</si>
  <si>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</si>
  <si>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</si>
  <si>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</si>
  <si>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</si>
  <si>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</si>
  <si>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</si>
  <si>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</si>
  <si>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</si>
  <si>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</si>
  <si>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</si>
  <si>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</si>
  <si>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</si>
  <si>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</si>
  <si>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</si>
  <si>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</si>
  <si>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</si>
  <si>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</si>
  <si>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</si>
  <si>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</si>
  <si>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</si>
  <si>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</si>
  <si>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</si>
  <si>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</si>
  <si>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</si>
  <si>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</si>
  <si>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</si>
  <si>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</si>
  <si>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</si>
  <si>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</si>
  <si>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</si>
  <si>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</si>
  <si>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</si>
  <si>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</si>
  <si>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</si>
  <si>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</si>
  <si>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</si>
  <si>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</si>
  <si>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</si>
  <si>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</si>
  <si>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</si>
  <si>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</si>
  <si>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</si>
  <si>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</si>
  <si>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</si>
  <si>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</si>
  <si>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</si>
  <si>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</si>
  <si>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</si>
  <si>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</si>
  <si>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</si>
  <si>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</si>
  <si>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</si>
  <si>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</si>
  <si>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</si>
  <si>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</si>
  <si>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</si>
  <si>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</si>
  <si>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</si>
  <si>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</si>
  <si>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</si>
  <si>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</si>
  <si>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</si>
  <si>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</si>
  <si>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</si>
  <si>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</si>
  <si>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</si>
  <si>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</si>
  <si>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</si>
  <si>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</si>
  <si>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</si>
  <si>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</si>
  <si>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</si>
  <si>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</si>
  <si>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</si>
  <si>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</si>
  <si>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</si>
  <si>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</si>
  <si>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</si>
  <si>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</si>
  <si>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</si>
  <si>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</si>
  <si>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</si>
  <si>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</si>
  <si>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</si>
  <si>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</si>
  <si>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</si>
  <si>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</si>
  <si>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</si>
  <si>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</si>
  <si>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</si>
  <si>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</si>
  <si>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</si>
  <si>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</si>
  <si>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</si>
  <si>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</si>
  <si>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</si>
  <si>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</si>
  <si>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</si>
  <si>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</si>
  <si>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</si>
  <si>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</si>
  <si>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</si>
  <si>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</si>
  <si>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</si>
  <si>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</si>
  <si>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</si>
  <si>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</si>
  <si>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</si>
  <si>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</si>
  <si>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</si>
  <si>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</si>
  <si>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</si>
  <si>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</si>
  <si>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</si>
  <si>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</si>
  <si>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</si>
  <si>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</si>
  <si>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</si>
  <si>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</si>
  <si>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</si>
  <si>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</si>
  <si>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</si>
  <si>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</si>
  <si>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</si>
  <si>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</si>
  <si>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</si>
  <si>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</si>
  <si>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</si>
  <si>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</si>
  <si>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</si>
  <si>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</si>
  <si>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</si>
  <si>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</si>
  <si>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</si>
  <si>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</si>
  <si>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</si>
  <si>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</si>
  <si>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</si>
  <si>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</si>
  <si>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</si>
  <si>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</si>
  <si>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</si>
  <si>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</si>
  <si>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</si>
  <si>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</si>
  <si>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</si>
  <si>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</si>
  <si>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</si>
  <si>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</si>
  <si>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</si>
  <si>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</si>
  <si>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</si>
  <si>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</si>
  <si>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</si>
  <si>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</si>
  <si>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</si>
  <si>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</si>
  <si>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</si>
  <si>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</si>
  <si>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</si>
  <si>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</si>
  <si>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</si>
  <si>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</si>
  <si>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</si>
  <si>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</si>
  <si>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</si>
  <si>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</si>
  <si>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</si>
  <si>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</si>
  <si>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</si>
  <si>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</si>
  <si>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</si>
  <si>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</si>
  <si>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</si>
  <si>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</si>
  <si>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</si>
  <si>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</si>
  <si>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</si>
  <si>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</si>
  <si>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</si>
  <si>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</si>
  <si>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</si>
  <si>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</si>
  <si>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</si>
  <si>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</si>
  <si>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</si>
  <si>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</si>
  <si>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</si>
  <si>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</si>
  <si>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</si>
  <si>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</si>
  <si>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</si>
  <si>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</si>
  <si>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</si>
  <si>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</si>
  <si>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</si>
  <si>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</si>
  <si>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</si>
  <si>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</si>
  <si>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</si>
  <si>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</si>
  <si>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</si>
  <si>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</si>
  <si>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</si>
  <si>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</si>
  <si>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</si>
  <si>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</si>
  <si>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</si>
  <si>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</si>
  <si>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</si>
  <si>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</si>
  <si>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</si>
  <si>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</si>
  <si>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</si>
  <si>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</si>
  <si>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</si>
  <si>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</si>
  <si>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</si>
  <si>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</si>
  <si>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</si>
  <si>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</si>
  <si>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</si>
  <si>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</si>
  <si>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</si>
  <si>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</si>
  <si>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</si>
  <si>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</si>
  <si>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</si>
  <si>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</si>
  <si>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</si>
  <si>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</si>
  <si>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</si>
  <si>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</si>
  <si>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</si>
  <si>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</si>
  <si>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</si>
  <si>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</si>
  <si>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</si>
  <si>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</si>
  <si>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</si>
  <si>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</si>
  <si>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</si>
  <si>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</si>
  <si>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</si>
  <si>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</si>
  <si>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</si>
  <si>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</si>
  <si>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</si>
  <si>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</si>
  <si>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</si>
  <si>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</si>
  <si>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</si>
  <si>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</si>
  <si>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</si>
  <si>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</si>
  <si>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</si>
  <si>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</si>
  <si>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</si>
  <si>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</si>
  <si>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</si>
  <si>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</si>
  <si>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</si>
  <si>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</si>
  <si>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</si>
  <si>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</si>
  <si>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</si>
  <si>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</si>
  <si>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</si>
  <si>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</si>
  <si>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</si>
  <si>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</si>
  <si>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</si>
  <si>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</si>
  <si>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</si>
  <si>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</si>
  <si>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</si>
  <si>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</si>
  <si>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</si>
  <si>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</si>
  <si>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</si>
  <si>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</si>
  <si>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</si>
  <si>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</si>
  <si>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</si>
  <si>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</si>
  <si>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</si>
  <si>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</si>
  <si>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</si>
  <si>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</si>
  <si>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</si>
  <si>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</si>
  <si>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</si>
  <si>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</si>
  <si>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</si>
  <si>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</si>
  <si>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</si>
  <si>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</si>
  <si>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</si>
  <si>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</si>
  <si>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</si>
  <si>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</si>
  <si>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</si>
  <si>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</si>
  <si>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</si>
  <si>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</si>
  <si>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</si>
  <si>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</si>
  <si>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</si>
  <si>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</si>
  <si>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</si>
  <si>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</si>
  <si>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</si>
  <si>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</si>
  <si>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</si>
  <si>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</si>
  <si>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</si>
  <si>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</si>
  <si>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</si>
  <si>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</si>
  <si>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</si>
  <si>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</si>
  <si>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</si>
  <si>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</si>
  <si>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</si>
  <si>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</si>
  <si>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</si>
  <si>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</si>
  <si>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</si>
  <si>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</si>
  <si>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</si>
  <si>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</si>
  <si>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</si>
  <si>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</si>
  <si>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</si>
  <si>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</si>
  <si>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</si>
  <si>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</si>
  <si>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</si>
  <si>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</si>
  <si>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</si>
  <si>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</si>
  <si>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</si>
  <si>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</si>
  <si>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</si>
  <si>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</si>
  <si>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</si>
  <si>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</si>
  <si>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</si>
  <si>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</si>
  <si>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</si>
  <si>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</si>
  <si>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</si>
  <si>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</si>
  <si>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</si>
  <si>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</si>
  <si>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</si>
  <si>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</si>
  <si>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</si>
  <si>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</si>
  <si>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</si>
  <si>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</si>
  <si>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</si>
  <si>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</si>
  <si>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</si>
  <si>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</si>
  <si>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</si>
  <si>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</si>
  <si>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</si>
  <si>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</si>
  <si>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</si>
  <si>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</si>
  <si>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</si>
  <si>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</si>
  <si>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</si>
  <si>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</si>
  <si>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</si>
  <si>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</si>
  <si>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</si>
  <si>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</si>
  <si>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</si>
  <si>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</si>
  <si>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</si>
  <si>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</si>
  <si>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</si>
  <si>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</si>
  <si>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</si>
  <si>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</si>
  <si>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</si>
  <si>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</si>
  <si>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</si>
  <si>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</si>
  <si>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</si>
  <si>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</si>
  <si>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</si>
  <si>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</si>
  <si>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</si>
  <si>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</si>
  <si>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</si>
  <si>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</si>
  <si>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</si>
  <si>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</si>
  <si>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</si>
  <si>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</si>
  <si>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</si>
  <si>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</si>
  <si>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</si>
  <si>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</si>
  <si>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</si>
  <si>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</si>
  <si>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</si>
  <si>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</si>
  <si>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</si>
  <si>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</si>
  <si>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</si>
  <si>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</si>
  <si>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</si>
  <si>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</si>
  <si>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</si>
  <si>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</si>
  <si>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</si>
  <si>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</si>
  <si>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</si>
  <si>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</si>
  <si>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</si>
  <si>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</si>
  <si>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</si>
  <si>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</si>
  <si>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</si>
  <si>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</si>
  <si>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</si>
  <si>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</si>
  <si>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</si>
  <si>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</si>
  <si>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</si>
  <si>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</si>
  <si>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</si>
  <si>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</si>
  <si>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</si>
  <si>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</si>
  <si>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</si>
  <si>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</si>
  <si>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</si>
  <si>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</si>
  <si>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</si>
  <si>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</si>
  <si>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</si>
  <si>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</si>
  <si>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</si>
  <si>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</si>
  <si>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</si>
  <si>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</si>
  <si>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</si>
  <si>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</si>
  <si>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</si>
  <si>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</si>
  <si>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</si>
  <si>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</si>
  <si>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</si>
  <si>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</si>
  <si>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</si>
  <si>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</si>
  <si>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</si>
  <si>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</si>
  <si>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</si>
  <si>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</si>
  <si>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</si>
  <si>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</si>
  <si>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</si>
  <si>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</si>
  <si>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</si>
  <si>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</si>
  <si>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</si>
  <si>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</si>
  <si>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</si>
  <si>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</si>
  <si>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</si>
  <si>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</si>
  <si>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</si>
  <si>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</si>
  <si>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</si>
  <si>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</si>
  <si>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</si>
  <si>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</si>
  <si>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</si>
  <si>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</si>
  <si>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</si>
  <si>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</si>
  <si>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</si>
  <si>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</si>
  <si>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</si>
  <si>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</si>
  <si>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</si>
  <si>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</si>
  <si>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</si>
  <si>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</si>
  <si>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</si>
  <si>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</si>
  <si>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</si>
  <si>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</si>
  <si>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</si>
  <si>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</si>
  <si>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</si>
  <si>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</si>
  <si>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</si>
  <si>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</si>
  <si>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</si>
  <si>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</si>
  <si>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</si>
  <si>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</si>
  <si>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</si>
  <si>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</si>
  <si>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</si>
  <si>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</si>
  <si>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</si>
  <si>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</si>
  <si>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</si>
  <si>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</si>
  <si>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</si>
  <si>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</si>
  <si>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</si>
  <si>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</si>
  <si>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</si>
  <si>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</si>
  <si>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</si>
  <si>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</si>
  <si>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</si>
  <si>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</si>
  <si>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</si>
  <si>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</si>
  <si>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</si>
  <si>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</si>
  <si>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</si>
  <si>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</si>
  <si>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</si>
  <si>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</si>
  <si>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</si>
  <si>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</si>
  <si>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</si>
  <si>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</si>
  <si>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</si>
  <si>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</si>
  <si>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</si>
  <si>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</si>
  <si>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</si>
  <si>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</si>
  <si>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</si>
  <si>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</si>
  <si>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</si>
  <si>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</si>
  <si>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</si>
  <si>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</si>
  <si>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</si>
  <si>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</si>
  <si>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</si>
  <si>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</si>
  <si>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</si>
  <si>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</si>
  <si>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</si>
  <si>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</si>
  <si>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</si>
  <si>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</si>
  <si>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</si>
  <si>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</si>
  <si>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</si>
  <si>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</si>
  <si>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</si>
  <si>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</si>
  <si>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</si>
  <si>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</si>
  <si>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</si>
  <si>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</si>
  <si>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</si>
  <si>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</si>
  <si>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</si>
  <si>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</si>
  <si>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</si>
  <si>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</si>
  <si>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</si>
  <si>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</si>
  <si>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</si>
  <si>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</si>
  <si>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</si>
  <si>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</si>
  <si>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</si>
  <si>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</si>
  <si>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</si>
  <si>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</si>
  <si>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</si>
  <si>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</si>
  <si>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</si>
  <si>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</si>
  <si>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</si>
  <si>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</si>
  <si>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</si>
  <si>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</si>
  <si>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</si>
  <si>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</si>
  <si>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</si>
  <si>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</si>
  <si>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</si>
  <si>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</si>
  <si>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</si>
  <si>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</si>
  <si>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</si>
  <si>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</si>
  <si>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</si>
  <si>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</si>
  <si>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</si>
  <si>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</si>
  <si>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</si>
  <si>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</si>
  <si>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</si>
  <si>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</si>
  <si>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</si>
  <si>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</si>
  <si>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</si>
  <si>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</si>
  <si>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</si>
  <si>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</si>
  <si>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</si>
  <si>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</si>
  <si>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</si>
  <si>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</si>
  <si>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</si>
  <si>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</si>
  <si>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</si>
  <si>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</si>
  <si>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</si>
  <si>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</si>
  <si>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</si>
  <si>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</si>
  <si>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</si>
  <si>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</si>
  <si>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</si>
  <si>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</si>
  <si>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</si>
  <si>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</si>
  <si>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</si>
  <si>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</si>
  <si>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</si>
  <si>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</si>
  <si>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</si>
  <si>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</si>
  <si>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</si>
  <si>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</si>
  <si>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</si>
  <si>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</si>
  <si>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</si>
  <si>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</si>
  <si>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</si>
  <si>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</si>
  <si>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</si>
  <si>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</si>
  <si>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</si>
  <si>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</si>
  <si>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</si>
  <si>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</si>
  <si>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</si>
  <si>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</si>
  <si>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</si>
  <si>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</si>
  <si>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</si>
  <si>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</si>
  <si>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</si>
  <si>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</si>
  <si>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</si>
  <si>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</si>
  <si>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</si>
  <si>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</si>
  <si>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</si>
  <si>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</si>
  <si>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</si>
  <si>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</si>
  <si>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</si>
  <si>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</si>
  <si>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</si>
  <si>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</si>
  <si>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</si>
  <si>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</si>
  <si>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</si>
  <si>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</si>
  <si>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</si>
  <si>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</si>
  <si>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</si>
  <si>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</si>
  <si>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</si>
  <si>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</si>
  <si>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</si>
  <si>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</si>
  <si>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</si>
  <si>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</si>
  <si>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</si>
  <si>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</si>
  <si>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</si>
  <si>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</si>
  <si>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</si>
  <si>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</si>
  <si>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</si>
  <si>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</si>
  <si>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</si>
  <si>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</si>
  <si>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</si>
  <si>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</si>
  <si>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</si>
  <si>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</si>
  <si>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</si>
  <si>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</si>
  <si>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</si>
  <si>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</si>
  <si>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</si>
  <si>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</si>
  <si>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</si>
  <si>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</si>
  <si>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</si>
  <si>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</si>
  <si>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</si>
  <si>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</si>
  <si>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</si>
  <si>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</si>
  <si>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</si>
  <si>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</si>
  <si>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</si>
  <si>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</si>
  <si>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</si>
  <si>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</si>
  <si>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</si>
  <si>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</si>
  <si>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</si>
  <si>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</si>
  <si>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</si>
  <si>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</si>
  <si>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</si>
  <si>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</si>
  <si>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</si>
  <si>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</si>
  <si>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</si>
  <si>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</si>
  <si>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</si>
  <si>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</si>
  <si>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</si>
  <si>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</si>
  <si>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</si>
  <si>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</si>
  <si>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</si>
  <si>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</si>
  <si>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</si>
  <si>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</si>
  <si>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</si>
  <si>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</si>
  <si>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</si>
  <si>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</si>
  <si>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</si>
  <si>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</si>
  <si>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</si>
  <si>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</si>
  <si>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</si>
  <si>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</si>
  <si>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</si>
  <si>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</si>
  <si>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</si>
  <si>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</si>
  <si>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</si>
  <si>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</si>
  <si>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</si>
  <si>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</si>
  <si>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</si>
  <si>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</si>
  <si>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</si>
  <si>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</si>
  <si>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</si>
  <si>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</si>
  <si>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</si>
  <si>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</si>
  <si>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</si>
  <si>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</si>
  <si>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</si>
  <si>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</si>
  <si>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</si>
  <si>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</si>
  <si>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</si>
  <si>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</si>
  <si>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</si>
  <si>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</si>
  <si>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</si>
  <si>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</si>
  <si>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</si>
  <si>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</si>
  <si>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</si>
  <si>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</si>
  <si>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</si>
  <si>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</si>
  <si>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</si>
  <si>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</si>
  <si>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</si>
  <si>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</si>
  <si>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</si>
  <si>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</si>
  <si>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</si>
  <si>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</si>
  <si>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</si>
  <si>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</si>
  <si>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</si>
  <si>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</si>
  <si>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</si>
  <si>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</si>
  <si>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</si>
  <si>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</si>
  <si>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</si>
  <si>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</si>
  <si>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</si>
  <si>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</si>
  <si>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</si>
  <si>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</si>
  <si>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</si>
  <si>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</si>
  <si>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</si>
  <si>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</si>
  <si>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</si>
  <si>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</si>
  <si>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</si>
  <si>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</si>
  <si>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</si>
  <si>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</si>
  <si>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</si>
  <si>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</si>
  <si>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</si>
  <si>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</si>
  <si>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</si>
  <si>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</si>
  <si>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</si>
  <si>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</si>
  <si>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</si>
  <si>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</si>
  <si>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</si>
  <si>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</si>
  <si>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</si>
  <si>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</si>
  <si>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</si>
  <si>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</si>
  <si>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</si>
  <si>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</si>
  <si>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</si>
  <si>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</si>
  <si>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</si>
  <si>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</si>
  <si>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</si>
  <si>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</si>
  <si>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</si>
  <si>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</si>
  <si>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</si>
  <si>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</si>
  <si>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</si>
  <si>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</si>
  <si>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</si>
  <si>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</si>
  <si>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</si>
  <si>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</si>
  <si>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</si>
  <si>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</si>
  <si>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</si>
  <si>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</si>
  <si>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</si>
  <si>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</si>
  <si>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</si>
  <si>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</si>
  <si>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</si>
  <si>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</si>
  <si>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</si>
  <si>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</si>
  <si>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</si>
  <si>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</si>
  <si>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</si>
  <si>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</si>
  <si>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</si>
  <si>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</si>
  <si>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</si>
  <si>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</si>
  <si>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</si>
  <si>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</si>
  <si>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</si>
  <si>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</si>
  <si>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</si>
  <si>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</si>
  <si>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</si>
  <si>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</si>
  <si>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</si>
  <si>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</si>
  <si>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</si>
  <si>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</si>
  <si>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</si>
  <si>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</si>
  <si>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</si>
  <si>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</si>
  <si>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</si>
  <si>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</si>
  <si>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</si>
  <si>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</si>
  <si>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</si>
  <si>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</si>
  <si>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</si>
  <si>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</si>
  <si>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</si>
  <si>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</si>
  <si>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</si>
  <si>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</si>
  <si>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</si>
  <si>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</si>
  <si>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</si>
  <si>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</si>
  <si>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</si>
  <si>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</si>
  <si>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</si>
  <si>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</si>
  <si>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</si>
  <si>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</si>
  <si>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</si>
  <si>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</si>
  <si>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</si>
  <si>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</si>
  <si>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</si>
  <si>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</si>
  <si>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</si>
  <si>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</si>
  <si>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</si>
  <si>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</si>
  <si>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</si>
  <si>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</si>
  <si>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</si>
  <si>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</si>
  <si>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</si>
  <si>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</si>
  <si>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</si>
  <si>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</si>
  <si>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</si>
  <si>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</si>
  <si>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</si>
  <si>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</si>
  <si>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</si>
  <si>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</si>
  <si>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</si>
  <si>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</si>
  <si>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</si>
  <si>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</si>
  <si>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</si>
  <si>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</si>
  <si>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</si>
  <si>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</si>
  <si>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</si>
  <si>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</si>
  <si>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</si>
  <si>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</si>
  <si>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</si>
  <si>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</si>
  <si>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</si>
  <si>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</si>
  <si>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</si>
  <si>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</si>
  <si>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</si>
  <si>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</si>
  <si>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</si>
  <si>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</si>
  <si>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</si>
  <si>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</si>
  <si>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</si>
  <si>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</si>
  <si>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</si>
  <si>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</si>
  <si>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</si>
  <si>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</si>
  <si>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</si>
  <si>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</si>
  <si>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</si>
  <si>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</si>
  <si>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</si>
  <si>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</si>
  <si>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</si>
  <si>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</si>
  <si>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</si>
  <si>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</si>
  <si>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</si>
  <si>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</si>
  <si>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</si>
  <si>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</si>
  <si>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</si>
  <si>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</si>
  <si>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</si>
  <si>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</si>
  <si>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</si>
  <si>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</si>
  <si>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</si>
  <si>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</si>
  <si>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</si>
  <si>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</si>
  <si>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</si>
  <si>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</si>
  <si>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</si>
  <si>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</si>
  <si>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</si>
  <si>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</si>
  <si>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</si>
  <si>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</si>
  <si>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</si>
  <si>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</si>
  <si>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</si>
  <si>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</si>
  <si>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</si>
  <si>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</si>
  <si>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</si>
  <si>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</si>
  <si>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</si>
  <si>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</si>
  <si>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</si>
  <si>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</si>
  <si>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</si>
  <si>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</si>
  <si>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</si>
  <si>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</si>
  <si>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</si>
  <si>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</si>
  <si>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</si>
  <si>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</si>
  <si>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</si>
  <si>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</si>
  <si>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</si>
  <si>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</si>
  <si>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</si>
  <si>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</si>
  <si>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</si>
  <si>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</si>
  <si>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</si>
  <si>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</si>
  <si>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</si>
  <si>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</si>
  <si>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</si>
  <si>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</si>
  <si>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</si>
  <si>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</si>
  <si>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</si>
  <si>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</si>
  <si>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</si>
  <si>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</si>
  <si>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</si>
  <si>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</si>
  <si>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</si>
  <si>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</si>
  <si>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</si>
  <si>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</si>
  <si>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</si>
  <si>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</si>
  <si>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</si>
  <si>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</si>
  <si>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</si>
  <si>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</si>
  <si>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</si>
  <si>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</si>
  <si>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</si>
  <si>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</si>
  <si>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</si>
  <si>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</si>
  <si>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</si>
  <si>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</si>
  <si>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</si>
  <si>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</si>
  <si>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</si>
  <si>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</si>
  <si>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</si>
  <si>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</si>
  <si>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</si>
  <si>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</si>
  <si>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</si>
  <si>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</si>
  <si>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</si>
  <si>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</si>
  <si>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</si>
  <si>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</si>
  <si>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</si>
  <si>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</si>
  <si>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</si>
  <si>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</si>
  <si>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</si>
  <si>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</si>
  <si>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</si>
  <si>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</si>
  <si>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</si>
  <si>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</si>
  <si>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</si>
  <si>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</si>
  <si>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</si>
  <si>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</si>
  <si>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</si>
  <si>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</si>
  <si>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</si>
  <si>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</si>
  <si>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</si>
  <si>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</si>
  <si>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</si>
  <si>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</si>
  <si>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</si>
  <si>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</si>
  <si>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</si>
  <si>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</si>
  <si>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</si>
  <si>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</si>
  <si>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</si>
  <si>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</si>
  <si>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</si>
  <si>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</si>
  <si>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</si>
  <si>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</si>
  <si>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</si>
  <si>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</si>
  <si>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</si>
  <si>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</si>
  <si>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</si>
  <si>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</si>
  <si>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</si>
  <si>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</si>
  <si>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</si>
  <si>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</si>
  <si>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</si>
  <si>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</si>
  <si>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</si>
  <si>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</si>
  <si>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</si>
  <si>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</si>
  <si>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</si>
  <si>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</si>
  <si>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</si>
  <si>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</si>
  <si>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</si>
  <si>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</si>
  <si>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</si>
  <si>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</si>
  <si>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</si>
  <si>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</si>
  <si>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</si>
  <si>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</si>
  <si>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</si>
  <si>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</si>
  <si>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</si>
  <si>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</si>
  <si>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</si>
  <si>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</si>
  <si>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</si>
  <si>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</si>
  <si>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</si>
  <si>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</si>
  <si>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</si>
  <si>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</si>
  <si>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</si>
  <si>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</si>
  <si>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</si>
  <si>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</si>
  <si>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</si>
  <si>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</si>
  <si>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</si>
  <si>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</si>
  <si>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</si>
  <si>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</si>
  <si>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</si>
  <si>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</si>
  <si>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</si>
  <si>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</si>
  <si>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</si>
  <si>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</si>
  <si>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</si>
  <si>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</si>
  <si>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</si>
  <si>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</si>
  <si>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</si>
  <si>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</si>
  <si>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</si>
  <si>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</si>
  <si>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</si>
  <si>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</si>
  <si>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</si>
  <si>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</si>
  <si>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</si>
  <si>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</si>
  <si>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</si>
  <si>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</si>
  <si>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</si>
  <si>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</si>
  <si>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</si>
  <si>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</si>
  <si>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</si>
  <si>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</si>
  <si>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</si>
  <si>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</si>
  <si>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</si>
  <si>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</si>
  <si>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</si>
  <si>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</si>
  <si>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</si>
  <si>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</si>
  <si>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</si>
  <si>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</si>
  <si>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</si>
  <si>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</si>
  <si>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</si>
  <si>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</si>
  <si>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</si>
  <si>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</si>
  <si>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</si>
  <si>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</si>
  <si>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</si>
  <si>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</si>
  <si>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</si>
  <si>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</si>
  <si>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</si>
  <si>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</si>
  <si>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</si>
  <si>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</si>
  <si>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</si>
  <si>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</si>
  <si>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</si>
  <si>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</si>
  <si>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</si>
  <si>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</si>
  <si>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</si>
  <si>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</si>
  <si>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</si>
  <si>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</si>
  <si>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</si>
  <si>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</si>
  <si>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</si>
  <si>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</si>
  <si>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</si>
  <si>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</si>
  <si>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</si>
  <si>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</si>
  <si>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</si>
  <si>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</si>
  <si>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</si>
  <si>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</si>
  <si>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</si>
  <si>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</si>
  <si>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</si>
  <si>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</si>
  <si>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</si>
  <si>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</si>
  <si>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</si>
  <si>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</si>
  <si>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</si>
  <si>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</si>
  <si>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</si>
  <si>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</si>
  <si>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</si>
  <si>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</si>
  <si>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</si>
  <si>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</si>
  <si>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</si>
  <si>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</si>
  <si>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</si>
  <si>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</si>
  <si>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</si>
  <si>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</si>
  <si>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</si>
  <si>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</si>
  <si>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</si>
  <si>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</si>
  <si>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</si>
  <si>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</si>
  <si>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</si>
  <si>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</si>
  <si>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</si>
  <si>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</si>
  <si>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</si>
  <si>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</si>
  <si>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</si>
  <si>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</si>
  <si>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</si>
  <si>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</si>
  <si>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</si>
  <si>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</si>
  <si>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</si>
  <si>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</si>
  <si>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</si>
  <si>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</si>
  <si>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</si>
  <si>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</si>
  <si>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</si>
  <si>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</si>
  <si>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</si>
  <si>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</si>
  <si>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</si>
  <si>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</si>
  <si>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</si>
  <si>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</si>
  <si>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</si>
  <si>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</si>
  <si>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</si>
  <si>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</si>
  <si>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</si>
  <si>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</si>
  <si>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</si>
  <si>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</si>
  <si>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</si>
  <si>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</si>
  <si>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</si>
  <si>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</si>
  <si>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</si>
  <si>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</si>
  <si>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</si>
  <si>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</si>
  <si>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</si>
  <si>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</si>
  <si>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</si>
  <si>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</si>
  <si>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</si>
  <si>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</si>
  <si>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</si>
  <si>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</si>
  <si>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</si>
  <si>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</si>
  <si>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</si>
  <si>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</si>
  <si>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</si>
  <si>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</si>
  <si>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</si>
  <si>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</si>
  <si>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</si>
  <si>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</si>
  <si>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</si>
  <si>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</si>
  <si>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</si>
  <si>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</si>
  <si>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</si>
  <si>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</si>
  <si>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</si>
  <si>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</si>
  <si>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</si>
  <si>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</si>
  <si>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</si>
  <si>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</si>
  <si>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</si>
  <si>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</si>
  <si>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</si>
  <si>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</si>
  <si>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</si>
  <si>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</si>
  <si>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</si>
  <si>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</si>
  <si>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</si>
  <si>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</si>
  <si>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</si>
  <si>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</si>
  <si>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</si>
  <si>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</si>
  <si>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</si>
  <si>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</si>
  <si>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</si>
  <si>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</si>
  <si>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</si>
  <si>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</si>
  <si>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</si>
  <si>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</si>
  <si>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</si>
  <si>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</si>
  <si>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</si>
  <si>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</si>
  <si>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</si>
  <si>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</si>
  <si>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</si>
  <si>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</si>
  <si>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</si>
  <si>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</si>
  <si>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</si>
  <si>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</si>
  <si>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</si>
  <si>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</si>
  <si>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</si>
  <si>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</si>
  <si>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</si>
  <si>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</si>
  <si>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</si>
  <si>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</si>
  <si>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</si>
  <si>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</si>
  <si>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</si>
  <si>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</si>
  <si>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</si>
  <si>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</si>
  <si>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</si>
  <si>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</si>
  <si>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</si>
  <si>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</si>
  <si>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</si>
  <si>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</si>
  <si>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</si>
  <si>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</si>
  <si>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</si>
  <si>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</si>
  <si>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</si>
  <si>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</si>
  <si>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</si>
  <si>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</si>
  <si>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</si>
  <si>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</si>
  <si>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</si>
  <si>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</si>
  <si>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</si>
  <si>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</si>
  <si>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</si>
  <si>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</si>
  <si>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</si>
  <si>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</si>
  <si>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</si>
  <si>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</si>
  <si>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</si>
  <si>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</si>
  <si>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</si>
  <si>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</si>
  <si>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</si>
  <si>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</si>
  <si>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</si>
  <si>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</si>
  <si>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</si>
  <si>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</si>
  <si>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</si>
  <si>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</si>
  <si>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</si>
  <si>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</si>
  <si>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</si>
  <si>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</si>
  <si>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</si>
  <si>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</si>
  <si>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</si>
  <si>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</si>
  <si>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</si>
  <si>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</si>
  <si>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</si>
  <si>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</si>
  <si>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</si>
  <si>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</si>
  <si>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</si>
  <si>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</si>
  <si>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</si>
  <si>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</si>
  <si>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</si>
  <si>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</si>
  <si>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</si>
  <si>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</si>
  <si>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</si>
  <si>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</si>
  <si>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</si>
  <si>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</si>
  <si>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</si>
  <si>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</si>
  <si>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</si>
  <si>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</si>
  <si>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</si>
  <si>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</si>
  <si>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</si>
  <si>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</si>
  <si>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</si>
  <si>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</si>
  <si>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</si>
  <si>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</si>
  <si>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</si>
  <si>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</si>
  <si>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</si>
  <si>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</si>
  <si>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</si>
  <si>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</si>
  <si>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</si>
  <si>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</si>
  <si>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</si>
  <si>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</si>
  <si>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</si>
  <si>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</si>
  <si>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</si>
  <si>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</si>
  <si>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</si>
  <si>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</si>
  <si>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</si>
  <si>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</si>
  <si>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</si>
  <si>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</si>
  <si>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</si>
  <si>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</si>
  <si>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</si>
  <si>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</si>
  <si>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</si>
  <si>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</si>
  <si>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</si>
  <si>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</si>
  <si>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</si>
  <si>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</si>
  <si>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</si>
  <si>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</si>
  <si>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</si>
  <si>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</si>
  <si>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</si>
  <si>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</si>
  <si>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</si>
  <si>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</si>
  <si>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</si>
  <si>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</si>
  <si>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</si>
  <si>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</si>
  <si>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</si>
  <si>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</si>
  <si>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</si>
  <si>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</si>
  <si>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</si>
  <si>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</si>
  <si>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</si>
  <si>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</si>
  <si>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</si>
  <si>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</si>
  <si>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</si>
  <si>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</si>
  <si>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</si>
  <si>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</si>
  <si>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</si>
  <si>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</si>
  <si>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</si>
  <si>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</si>
  <si>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</si>
  <si>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</si>
  <si>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</si>
  <si>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</si>
  <si>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</si>
  <si>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</si>
  <si>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</si>
  <si>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</si>
  <si>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</si>
  <si>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</si>
  <si>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</si>
  <si>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</si>
  <si>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</si>
  <si>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</si>
  <si>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</si>
  <si>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</si>
  <si>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</si>
  <si>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</si>
  <si>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</si>
  <si>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</si>
  <si>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</si>
  <si>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</si>
  <si>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</si>
  <si>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</si>
  <si>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</si>
  <si>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</si>
  <si>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</si>
  <si>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</si>
  <si>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</si>
  <si>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</si>
  <si>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</si>
  <si>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</si>
  <si>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</si>
  <si>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</si>
  <si>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</si>
  <si>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</si>
  <si>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</si>
  <si>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</si>
  <si>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</si>
  <si>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</si>
  <si>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</si>
  <si>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</si>
  <si>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</si>
  <si>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</si>
  <si>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</si>
  <si>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</si>
  <si>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</si>
  <si>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</si>
  <si>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</si>
  <si>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</si>
  <si>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</si>
  <si>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</si>
  <si>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</si>
  <si>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</si>
  <si>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</si>
  <si>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</si>
  <si>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</si>
  <si>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</si>
  <si>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</si>
  <si>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</si>
  <si>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</si>
  <si>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</si>
  <si>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</si>
  <si>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</si>
  <si>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</si>
  <si>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</si>
  <si>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</si>
  <si>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</si>
  <si>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</si>
  <si>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</si>
  <si>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</si>
  <si>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</si>
  <si>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</si>
  <si>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</si>
  <si>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</si>
  <si>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</si>
  <si>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</si>
  <si>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</si>
  <si>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</si>
  <si>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</si>
  <si>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</si>
  <si>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</si>
  <si>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</si>
  <si>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</si>
  <si>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</si>
  <si>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</si>
  <si>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</si>
  <si>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</si>
  <si>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</si>
  <si>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</si>
  <si>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</si>
  <si>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</si>
  <si>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</si>
  <si>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</si>
  <si>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</si>
  <si>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</si>
  <si>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</si>
  <si>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</si>
  <si>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</si>
  <si>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</si>
  <si>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</si>
  <si>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</si>
  <si>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</si>
  <si>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</si>
  <si>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</si>
  <si>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</si>
  <si>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</si>
  <si>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</si>
  <si>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</si>
  <si>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</si>
  <si>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</si>
  <si>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</si>
  <si>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</si>
  <si>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</si>
  <si>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</si>
  <si>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</si>
  <si>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</si>
  <si>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</si>
  <si>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</si>
  <si>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</si>
  <si>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</si>
  <si>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</si>
  <si>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</si>
  <si>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</si>
  <si>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</si>
  <si>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</si>
  <si>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</si>
  <si>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</si>
  <si>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</si>
  <si>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</si>
  <si>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</si>
  <si>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</si>
  <si>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</si>
  <si>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</si>
  <si>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</si>
  <si>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</si>
  <si>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</si>
  <si>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</si>
  <si>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</si>
  <si>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</si>
  <si>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</si>
  <si>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</si>
  <si>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</si>
  <si>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</si>
  <si>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</si>
  <si>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</si>
  <si>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</si>
  <si>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</si>
  <si>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</si>
  <si>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</si>
  <si>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</si>
  <si>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</si>
  <si>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</si>
  <si>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</si>
  <si>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</si>
  <si>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</si>
  <si>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</si>
  <si>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</si>
  <si>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</si>
  <si>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</si>
  <si>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</si>
  <si>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</si>
  <si>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</si>
  <si>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</si>
  <si>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</si>
  <si>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</si>
  <si>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</si>
  <si>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</si>
  <si>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</si>
  <si>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</si>
  <si>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</si>
  <si>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</si>
  <si>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</si>
  <si>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</si>
  <si>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</si>
  <si>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</si>
  <si>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</si>
  <si>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</si>
  <si>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</si>
  <si>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</si>
  <si>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</si>
  <si>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</si>
  <si>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</si>
  <si>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</si>
  <si>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</si>
  <si>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</si>
  <si>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</si>
  <si>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</si>
  <si>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</si>
  <si>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</si>
  <si>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</si>
  <si>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</si>
  <si>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</si>
  <si>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</si>
  <si>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</si>
  <si>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</si>
  <si>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</si>
  <si>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</si>
  <si>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</si>
  <si>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</si>
  <si>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</si>
  <si>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</si>
  <si>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</si>
  <si>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</si>
  <si>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</si>
  <si>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</si>
  <si>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</si>
  <si>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</si>
  <si>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</si>
  <si>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</si>
  <si>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</si>
  <si>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</si>
  <si>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</si>
  <si>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</si>
  <si>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</si>
  <si>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</si>
  <si>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</si>
  <si>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</si>
  <si>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</si>
  <si>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</si>
  <si>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</si>
  <si>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</si>
  <si>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</si>
  <si>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</si>
  <si>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</si>
  <si>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</si>
  <si>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</si>
  <si>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</si>
  <si>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</si>
  <si>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</si>
  <si>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</si>
  <si>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</si>
  <si>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</si>
  <si>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</si>
  <si>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</si>
  <si>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</si>
  <si>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</si>
  <si>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</si>
  <si>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</si>
  <si>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</si>
  <si>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</si>
  <si>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</si>
  <si>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</si>
  <si>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</si>
  <si>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</si>
  <si>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</si>
  <si>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</si>
  <si>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</si>
  <si>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</si>
  <si>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</si>
  <si>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</si>
  <si>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</si>
  <si>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</si>
  <si>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</si>
  <si>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</si>
  <si>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</si>
  <si>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</si>
  <si>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</si>
  <si>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</si>
  <si>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</si>
  <si>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</si>
  <si>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</si>
  <si>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</si>
  <si>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</si>
  <si>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</si>
  <si>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</si>
  <si>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</si>
  <si>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</si>
  <si>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</si>
  <si>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</si>
  <si>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</si>
  <si>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</si>
  <si>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</si>
  <si>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</si>
  <si>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</si>
  <si>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</si>
  <si>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</si>
  <si>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</si>
  <si>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</si>
  <si>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</si>
  <si>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</si>
  <si>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</si>
  <si>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</si>
  <si>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</si>
  <si>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</si>
  <si>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</si>
  <si>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</si>
  <si>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</si>
  <si>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</si>
  <si>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</si>
  <si>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</si>
  <si>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</si>
  <si>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</si>
  <si>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</si>
  <si>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</si>
  <si>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</si>
  <si>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</si>
  <si>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</si>
  <si>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</si>
  <si>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</si>
  <si>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</si>
  <si>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</si>
  <si>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</si>
  <si>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</si>
  <si>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</si>
  <si>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</si>
  <si>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</si>
  <si>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</si>
  <si>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</si>
  <si>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</si>
  <si>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</si>
  <si>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</si>
  <si>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</si>
  <si>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</si>
  <si>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</si>
  <si>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</si>
  <si>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</si>
  <si>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</si>
  <si>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</si>
  <si>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</si>
  <si>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</si>
  <si>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</si>
  <si>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</si>
  <si>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</si>
  <si>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</si>
  <si>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</si>
  <si>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</si>
  <si>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</si>
  <si>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</si>
  <si>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</si>
  <si>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</si>
  <si>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</si>
  <si>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</si>
  <si>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</si>
  <si>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</si>
  <si>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</si>
  <si>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</si>
  <si>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</si>
  <si>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</si>
  <si>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</si>
  <si>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</si>
  <si>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</si>
  <si>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</si>
  <si>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</si>
  <si>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</si>
  <si>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</si>
  <si>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</si>
  <si>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</si>
  <si>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</si>
  <si>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</si>
  <si>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</si>
  <si>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</si>
  <si>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</si>
  <si>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</si>
  <si>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</si>
  <si>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</si>
  <si>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</si>
  <si>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</si>
  <si>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</si>
  <si>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</si>
  <si>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</si>
  <si>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</si>
  <si>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</si>
  <si>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</si>
  <si>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</si>
  <si>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</si>
  <si>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</si>
  <si>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</si>
  <si>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</si>
  <si>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</si>
  <si>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</si>
  <si>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</si>
  <si>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</si>
  <si>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</si>
  <si>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</si>
  <si>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</si>
  <si>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</si>
  <si>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</si>
  <si>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</si>
  <si>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</si>
  <si>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</si>
  <si>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</si>
  <si>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</si>
  <si>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</si>
  <si>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</si>
  <si>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</si>
  <si>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</si>
  <si>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</si>
  <si>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</si>
  <si>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</si>
  <si>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</si>
  <si>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</si>
  <si>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</si>
  <si>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</si>
  <si>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</si>
  <si>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</si>
  <si>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</si>
  <si>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</si>
  <si>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</si>
  <si>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</si>
  <si>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</si>
  <si>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</si>
  <si>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</si>
  <si>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</si>
  <si>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</si>
  <si>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</si>
  <si>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</si>
  <si>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</si>
  <si>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</si>
  <si>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</si>
  <si>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</si>
  <si>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</si>
  <si>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</si>
  <si>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</si>
  <si>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</si>
  <si>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</si>
  <si>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</si>
  <si>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</si>
  <si>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</si>
  <si>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</si>
  <si>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</si>
  <si>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</si>
  <si>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</si>
  <si>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</si>
  <si>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</si>
  <si>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</si>
  <si>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</si>
  <si>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</si>
  <si>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</si>
  <si>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</si>
  <si>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</si>
  <si>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</si>
  <si>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</si>
  <si>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</si>
  <si>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</si>
  <si>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</si>
  <si>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</si>
  <si>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</si>
  <si>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</si>
  <si>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</si>
  <si>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</si>
  <si>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</si>
  <si>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</si>
  <si>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</si>
  <si>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</si>
  <si>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</si>
  <si>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</si>
  <si>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</si>
  <si>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</si>
  <si>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</si>
  <si>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</si>
  <si>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</si>
  <si>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</si>
  <si>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</si>
  <si>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</si>
  <si>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</si>
  <si>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</si>
  <si>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</si>
  <si>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</si>
  <si>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</si>
  <si>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</si>
  <si>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</si>
  <si>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</si>
  <si>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</si>
  <si>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</si>
  <si>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</si>
  <si>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</si>
  <si>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</si>
  <si>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</si>
  <si>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</si>
  <si>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</si>
  <si>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</si>
  <si>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</si>
  <si>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</si>
  <si>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</si>
  <si>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</si>
  <si>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</si>
  <si>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</si>
  <si>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</si>
  <si>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</si>
  <si>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</si>
  <si>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</si>
  <si>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</si>
  <si>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</si>
  <si>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</si>
  <si>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</si>
  <si>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</si>
  <si>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</si>
  <si>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</si>
  <si>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</si>
  <si>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</si>
  <si>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</si>
  <si>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</si>
  <si>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</si>
  <si>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</si>
  <si>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</si>
  <si>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</si>
  <si>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</si>
  <si>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</si>
  <si>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</si>
  <si>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</si>
  <si>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</si>
  <si>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</si>
  <si>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</si>
  <si>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</si>
  <si>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</si>
  <si>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</si>
  <si>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</si>
  <si>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</si>
  <si>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</si>
  <si>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</si>
  <si>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</si>
  <si>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</si>
  <si>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</si>
  <si>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</si>
  <si>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</si>
  <si>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</si>
  <si>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</si>
  <si>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</si>
  <si>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</si>
  <si>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</si>
  <si>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</si>
  <si>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</si>
  <si>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</si>
  <si>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</si>
  <si>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</si>
  <si>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</si>
  <si>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</si>
  <si>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</si>
  <si>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</si>
  <si>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</si>
  <si>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</si>
  <si>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</si>
  <si>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</si>
  <si>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</si>
  <si>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</si>
  <si>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</si>
  <si>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</si>
  <si>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</si>
  <si>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</si>
  <si>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</si>
  <si>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</si>
  <si>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</si>
  <si>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</si>
  <si>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</si>
  <si>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</si>
  <si>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</si>
  <si>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</si>
  <si>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</si>
  <si>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</si>
  <si>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</si>
  <si>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</si>
  <si>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</si>
  <si>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</si>
  <si>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</si>
  <si>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</si>
  <si>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</si>
  <si>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</si>
  <si>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</si>
  <si>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</si>
  <si>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</si>
  <si>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</si>
  <si>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</si>
  <si>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</si>
  <si>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</si>
  <si>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</si>
  <si>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</si>
  <si>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</si>
  <si>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</si>
  <si>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</si>
  <si>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</si>
  <si>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</si>
  <si>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</si>
  <si>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</si>
  <si>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</si>
  <si>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</si>
  <si>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</si>
  <si>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</si>
  <si>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</si>
  <si>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</si>
  <si>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</si>
  <si>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</si>
  <si>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</si>
  <si>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</si>
  <si>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</si>
  <si>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</si>
  <si>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</si>
  <si>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</si>
  <si>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</si>
  <si>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</si>
  <si>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</si>
  <si>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</si>
  <si>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</si>
  <si>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</si>
  <si>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</si>
  <si>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</si>
  <si>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</si>
  <si>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</si>
  <si>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</si>
  <si>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</si>
  <si>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</si>
  <si>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</si>
  <si>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</si>
  <si>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</si>
  <si>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</si>
  <si>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</si>
  <si>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</si>
  <si>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</si>
  <si>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</si>
  <si>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</si>
  <si>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</si>
  <si>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</si>
  <si>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</si>
  <si>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</si>
  <si>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</si>
  <si>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</si>
  <si>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</si>
  <si>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</si>
  <si>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</si>
  <si>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</si>
  <si>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</si>
  <si>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</si>
  <si>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</si>
  <si>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</si>
  <si>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</si>
  <si>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</si>
  <si>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</si>
  <si>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</si>
  <si>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</si>
  <si>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</si>
  <si>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</si>
  <si>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</si>
  <si>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</si>
  <si>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</si>
  <si>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</si>
  <si>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</si>
  <si>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</si>
  <si>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</si>
  <si>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</si>
  <si>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</si>
  <si>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</si>
  <si>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</si>
  <si>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</si>
  <si>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</si>
  <si>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</si>
  <si>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</si>
  <si>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</si>
  <si>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</si>
  <si>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</si>
  <si>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</si>
  <si>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</si>
  <si>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</si>
  <si>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</si>
  <si>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</si>
  <si>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</si>
  <si>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</si>
  <si>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</si>
  <si>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</si>
  <si>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</si>
  <si>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</si>
  <si>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</si>
  <si>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</si>
  <si>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</si>
  <si>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</si>
  <si>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</si>
  <si>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</si>
  <si>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</si>
  <si>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</si>
  <si>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</si>
  <si>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</si>
  <si>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</si>
  <si>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</si>
  <si>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</si>
  <si>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</si>
  <si>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</si>
  <si>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</si>
  <si>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</si>
  <si>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</si>
  <si>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</si>
  <si>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</si>
  <si>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</si>
  <si>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</si>
  <si>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</si>
  <si>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</si>
  <si>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</si>
  <si>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</si>
  <si>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</si>
  <si>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</si>
  <si>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</si>
  <si>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</si>
  <si>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</si>
  <si>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</si>
  <si>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</si>
  <si>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</si>
  <si>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</si>
  <si>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</si>
  <si>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</si>
  <si>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</si>
  <si>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</si>
  <si>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</si>
  <si>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</si>
  <si>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</si>
  <si>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</si>
  <si>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</si>
  <si>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</si>
  <si>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</si>
  <si>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</si>
  <si>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</si>
  <si>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</si>
  <si>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</si>
  <si>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</si>
  <si>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</si>
  <si>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</si>
  <si>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</si>
  <si>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</si>
  <si>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</si>
  <si>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</si>
  <si>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</si>
  <si>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</si>
  <si>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</si>
  <si>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</si>
  <si>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</si>
  <si>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</si>
  <si>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</si>
  <si>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</si>
  <si>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</si>
  <si>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</si>
  <si>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</si>
  <si>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</si>
  <si>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</si>
  <si>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</si>
  <si>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</si>
  <si>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</si>
  <si>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</si>
  <si>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</si>
  <si>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</si>
  <si>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</si>
  <si>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</si>
  <si>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</si>
  <si>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</si>
  <si>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</si>
  <si>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</si>
  <si>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</si>
  <si>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</si>
  <si>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</si>
  <si>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</si>
  <si>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</si>
  <si>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</si>
  <si>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</si>
  <si>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</si>
  <si>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</si>
  <si>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</si>
  <si>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</si>
  <si>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</si>
  <si>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</si>
  <si>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</si>
  <si>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</si>
  <si>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</si>
  <si>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</si>
  <si>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</si>
  <si>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</si>
  <si>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</si>
  <si>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</si>
  <si>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</si>
  <si>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</si>
  <si>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</si>
  <si>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</si>
  <si>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</si>
  <si>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</si>
  <si>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</si>
  <si>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</si>
  <si>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</si>
  <si>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</si>
  <si>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</si>
  <si>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</si>
  <si>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</si>
  <si>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</si>
  <si>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</si>
  <si>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</si>
  <si>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</si>
  <si>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</si>
  <si>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</si>
  <si>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</si>
  <si>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</si>
  <si>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</si>
  <si>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</si>
  <si>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</si>
  <si>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</si>
  <si>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</si>
  <si>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</si>
  <si>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</si>
  <si>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</si>
  <si>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</si>
  <si>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</si>
  <si>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</si>
  <si>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</si>
  <si>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</si>
  <si>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</si>
  <si>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</si>
  <si>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</si>
  <si>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</si>
  <si>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</si>
  <si>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</si>
  <si>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</si>
  <si>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</si>
  <si>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</si>
  <si>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</si>
  <si>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</si>
  <si>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</si>
  <si>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</si>
  <si>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</si>
  <si>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</si>
  <si>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</si>
  <si>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</si>
  <si>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</si>
  <si>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</si>
  <si>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</si>
  <si>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</si>
  <si>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</si>
  <si>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</si>
  <si>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</si>
  <si>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</si>
  <si>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</si>
  <si>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</si>
  <si>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</si>
  <si>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</si>
  <si>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</si>
  <si>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</si>
  <si>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</si>
  <si>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</si>
  <si>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</si>
  <si>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</si>
  <si>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</si>
  <si>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</si>
  <si>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</si>
  <si>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</si>
  <si>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</si>
  <si>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</si>
  <si>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</si>
  <si>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</si>
  <si>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</si>
  <si>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</si>
  <si>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</si>
  <si>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</si>
  <si>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</si>
  <si>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</si>
  <si>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</si>
  <si>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</si>
  <si>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</si>
  <si>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</si>
  <si>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</si>
  <si>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</si>
  <si>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</si>
  <si>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</si>
  <si>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</si>
  <si>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</si>
  <si>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</si>
  <si>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</si>
  <si>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</si>
  <si>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</si>
  <si>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</si>
  <si>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</si>
  <si>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</si>
  <si>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</si>
  <si>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</si>
  <si>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</si>
  <si>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</si>
  <si>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</si>
  <si>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</si>
  <si>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</si>
  <si>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</si>
  <si>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</si>
  <si>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</si>
  <si>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</si>
  <si>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</si>
  <si>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</si>
  <si>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</si>
  <si>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</si>
  <si>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</si>
  <si>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</si>
  <si>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</si>
  <si>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</si>
  <si>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</si>
  <si>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</si>
  <si>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</si>
  <si>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</si>
  <si>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</si>
  <si>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</si>
  <si>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</si>
  <si>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</si>
  <si>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</si>
  <si>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</si>
  <si>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</si>
  <si>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</si>
  <si>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</si>
  <si>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</si>
  <si>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</si>
  <si>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</si>
  <si>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</si>
  <si>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</si>
  <si>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</si>
  <si>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</si>
  <si>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</si>
  <si>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</si>
  <si>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</si>
  <si>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</si>
  <si>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</si>
  <si>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</si>
  <si>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</si>
  <si>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</si>
  <si>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</si>
  <si>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</si>
  <si>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</si>
  <si>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</si>
  <si>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</si>
  <si>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</si>
  <si>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</si>
  <si>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</si>
  <si>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</si>
  <si>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</si>
  <si>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</si>
  <si>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</si>
  <si>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</si>
  <si>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</si>
  <si>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</si>
  <si>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</si>
  <si>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</si>
  <si>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</si>
  <si>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</si>
  <si>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</si>
  <si>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</si>
  <si>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</si>
  <si>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</si>
  <si>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</si>
  <si>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</si>
  <si>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</si>
  <si>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</si>
  <si>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</si>
  <si>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</si>
  <si>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</si>
  <si>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</si>
  <si>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</si>
  <si>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</si>
  <si>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</si>
  <si>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</si>
  <si>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</si>
  <si>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</si>
  <si>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</si>
  <si>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</si>
  <si>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</si>
  <si>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</si>
  <si>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</si>
  <si>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</si>
  <si>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</si>
  <si>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</si>
  <si>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</si>
  <si>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</si>
  <si>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</si>
  <si>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</si>
  <si>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</si>
  <si>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</si>
  <si>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</si>
  <si>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</si>
  <si>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</si>
  <si>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</si>
  <si>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</si>
  <si>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</si>
  <si>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</si>
  <si>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</si>
  <si>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</si>
  <si>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</si>
  <si>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</si>
  <si>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</si>
  <si>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</si>
  <si>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</si>
  <si>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</si>
  <si>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</si>
  <si>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</si>
  <si>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</si>
  <si>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</si>
  <si>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</si>
  <si>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</si>
  <si>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</si>
  <si>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</si>
  <si>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</si>
  <si>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</si>
  <si>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</si>
  <si>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</si>
  <si>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</si>
  <si>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</si>
  <si>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</si>
  <si>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</si>
  <si>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</si>
  <si>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</si>
  <si>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</si>
  <si>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</si>
  <si>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</si>
  <si>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</si>
  <si>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</si>
  <si>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</si>
  <si>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</si>
  <si>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</si>
  <si>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</si>
  <si>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</si>
  <si>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</si>
  <si>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</si>
  <si>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</si>
  <si>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</si>
  <si>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</si>
  <si>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</si>
  <si>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</si>
  <si>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</si>
  <si>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</si>
  <si>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</si>
  <si>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</si>
  <si>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</si>
  <si>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</si>
  <si>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</si>
  <si>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</si>
  <si>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</si>
  <si>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</si>
  <si>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</si>
  <si>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</si>
  <si>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</si>
  <si>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</si>
  <si>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</si>
  <si>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</si>
  <si>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</si>
  <si>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</si>
  <si>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</si>
  <si>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</si>
  <si>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</si>
  <si>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</si>
  <si>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</si>
  <si>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</si>
  <si>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</si>
  <si>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</si>
  <si>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</si>
  <si>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</si>
  <si>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</si>
  <si>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</si>
  <si>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</si>
  <si>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</si>
  <si>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</si>
  <si>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</si>
  <si>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</si>
  <si>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</si>
  <si>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</si>
  <si>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</si>
  <si>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</si>
  <si>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</si>
  <si>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</si>
  <si>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</si>
  <si>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</si>
  <si>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</si>
  <si>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</si>
  <si>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</si>
  <si>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</si>
  <si>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</si>
  <si>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</si>
  <si>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</si>
  <si>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</si>
  <si>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</si>
  <si>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</si>
  <si>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</si>
  <si>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</si>
  <si>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</si>
  <si>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</si>
  <si>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</si>
  <si>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</si>
  <si>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</si>
  <si>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</si>
  <si>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</si>
  <si>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</si>
  <si>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</si>
  <si>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</si>
  <si>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</si>
  <si>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</si>
  <si>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</si>
  <si>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</si>
  <si>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</si>
  <si>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</si>
  <si>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</si>
  <si>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</si>
  <si>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</si>
  <si>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</si>
  <si>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</si>
  <si>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</si>
  <si>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</si>
  <si>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</si>
  <si>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</si>
  <si>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</si>
  <si>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</si>
  <si>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</si>
  <si>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</si>
  <si>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</si>
  <si>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</si>
  <si>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</si>
  <si>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</si>
  <si>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</si>
  <si>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</si>
  <si>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</si>
  <si>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</si>
  <si>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</si>
  <si>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</si>
  <si>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</si>
  <si>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</si>
  <si>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</si>
  <si>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</si>
  <si>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</si>
  <si>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</si>
  <si>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</si>
  <si>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</si>
  <si>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</si>
  <si>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</si>
  <si>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</si>
  <si>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</si>
  <si>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</si>
  <si>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</si>
  <si>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</si>
  <si>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</si>
  <si>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</si>
  <si>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</si>
  <si>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</si>
  <si>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</si>
  <si>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</si>
  <si>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</si>
  <si>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</si>
  <si>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</si>
  <si>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</si>
  <si>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</si>
  <si>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</si>
  <si>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</si>
  <si>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</si>
  <si>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</si>
  <si>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</si>
  <si>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</si>
  <si>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</si>
  <si>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</si>
  <si>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</si>
  <si>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</si>
  <si>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</si>
  <si>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</si>
  <si>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</si>
  <si>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</si>
  <si>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</si>
  <si>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</si>
  <si>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</si>
  <si>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</si>
  <si>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</si>
  <si>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</si>
  <si>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</si>
  <si>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</si>
  <si>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</si>
  <si>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</si>
  <si>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</si>
  <si>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</si>
  <si>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</si>
  <si>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</si>
  <si>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</si>
  <si>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</si>
  <si>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</si>
  <si>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</si>
  <si>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</si>
  <si>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</si>
  <si>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</si>
  <si>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</si>
  <si>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</si>
  <si>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</si>
  <si>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</si>
  <si>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</si>
  <si>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</si>
  <si>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</si>
  <si>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</si>
  <si>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</si>
  <si>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</si>
  <si>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</si>
  <si>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</si>
  <si>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</si>
  <si>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</si>
  <si>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</si>
  <si>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</si>
  <si>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</si>
  <si>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</si>
  <si>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</si>
  <si>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</si>
  <si>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</si>
  <si>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</si>
  <si>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</si>
  <si>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</si>
  <si>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</si>
  <si>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</si>
  <si>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</si>
  <si>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</si>
  <si>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</si>
  <si>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</si>
  <si>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</si>
  <si>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</si>
  <si>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</si>
  <si>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</si>
  <si>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</si>
  <si>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</si>
  <si>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</si>
  <si>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</si>
  <si>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</si>
  <si>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</si>
  <si>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</si>
  <si>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</si>
  <si>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</si>
  <si>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</si>
  <si>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</si>
  <si>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</si>
  <si>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</si>
  <si>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</si>
  <si>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</si>
  <si>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</si>
  <si>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</si>
  <si>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</si>
  <si>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</si>
  <si>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</si>
  <si>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</si>
  <si>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</si>
  <si>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</si>
  <si>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</si>
  <si>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</si>
  <si>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</si>
  <si>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</si>
  <si>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</si>
  <si>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</si>
  <si>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</si>
  <si>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</si>
  <si>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</si>
  <si>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</si>
  <si>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</si>
  <si>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</si>
  <si>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</si>
  <si>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</si>
  <si>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</si>
  <si>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</si>
  <si>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</si>
  <si>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</si>
  <si>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</si>
  <si>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</si>
  <si>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</si>
  <si>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</si>
  <si>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</si>
  <si>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</si>
  <si>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</si>
  <si>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</si>
  <si>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</si>
  <si>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</si>
  <si>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</si>
  <si>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</si>
  <si>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</si>
  <si>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</si>
  <si>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</si>
  <si>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</si>
  <si>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</si>
  <si>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</si>
  <si>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</si>
  <si>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</si>
  <si>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</si>
  <si>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</si>
  <si>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</si>
  <si>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</si>
  <si>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</si>
  <si>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</si>
  <si>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</si>
  <si>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</si>
  <si>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</si>
  <si>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</si>
  <si>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</si>
  <si>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</si>
  <si>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</si>
  <si>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</si>
  <si>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</si>
  <si>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</si>
  <si>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</si>
  <si>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</si>
  <si>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</si>
  <si>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</si>
  <si>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</si>
  <si>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</si>
  <si>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</si>
  <si>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</si>
  <si>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</si>
  <si>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</si>
  <si>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</si>
  <si>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</si>
  <si>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</si>
  <si>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</si>
  <si>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</si>
  <si>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</si>
  <si>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</si>
  <si>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</si>
  <si>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</si>
  <si>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</si>
  <si>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</si>
  <si>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</si>
  <si>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</si>
  <si>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</si>
  <si>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</si>
  <si>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</si>
  <si>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</si>
  <si>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</si>
  <si>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</si>
  <si>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</si>
  <si>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</si>
  <si>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</si>
  <si>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</si>
  <si>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</si>
  <si>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</si>
  <si>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</si>
  <si>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</si>
  <si>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</si>
  <si>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</si>
  <si>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</si>
  <si>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</si>
  <si>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</si>
  <si>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</si>
  <si>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</si>
  <si>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</si>
  <si>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</si>
  <si>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</si>
  <si>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</si>
  <si>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</si>
  <si>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</si>
  <si>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</si>
  <si>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</si>
  <si>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</si>
  <si>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</si>
  <si>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</si>
  <si>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</si>
  <si>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</si>
  <si>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</si>
  <si>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</si>
  <si>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</si>
  <si>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</si>
  <si>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</si>
  <si>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</si>
  <si>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</si>
  <si>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</si>
  <si>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</si>
  <si>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</si>
  <si>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</si>
  <si>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</si>
  <si>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</si>
  <si>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</si>
  <si>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</si>
  <si>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</si>
  <si>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</si>
  <si>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</si>
  <si>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</si>
  <si>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</si>
  <si>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</si>
  <si>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</si>
  <si>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</si>
  <si>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</si>
  <si>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</si>
  <si>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</si>
  <si>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</si>
  <si>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</si>
  <si>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</si>
  <si>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</si>
  <si>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</si>
  <si>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</si>
  <si>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</si>
  <si>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</si>
  <si>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</si>
  <si>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</si>
  <si>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</si>
  <si>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</si>
  <si>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</si>
  <si>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</si>
  <si>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</si>
  <si>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</si>
  <si>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</si>
  <si>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</si>
  <si>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</si>
  <si>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</si>
  <si>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</si>
  <si>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</si>
  <si>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</si>
  <si>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</si>
  <si>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</si>
  <si>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</si>
  <si>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</si>
  <si>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</si>
  <si>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</si>
  <si>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</si>
  <si>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</si>
  <si>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</si>
  <si>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</si>
  <si>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</si>
  <si>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</si>
  <si>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</si>
  <si>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</si>
  <si>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</si>
  <si>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</si>
  <si>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</si>
  <si>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</si>
  <si>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</si>
  <si>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</si>
  <si>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</si>
  <si>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</si>
  <si>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</si>
  <si>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</si>
  <si>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</si>
  <si>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</si>
  <si>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</si>
  <si>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</si>
  <si>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</si>
  <si>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</si>
  <si>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</si>
  <si>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</si>
  <si>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</si>
  <si>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</si>
  <si>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</si>
  <si>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</si>
  <si>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</si>
  <si>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</si>
  <si>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</si>
  <si>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</si>
  <si>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</si>
  <si>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</si>
  <si>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</si>
  <si>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</si>
  <si>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</si>
  <si>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</si>
  <si>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</si>
  <si>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</si>
  <si>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</si>
  <si>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</si>
  <si>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</si>
  <si>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</si>
  <si>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</si>
  <si>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</si>
  <si>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</si>
  <si>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</si>
  <si>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</si>
  <si>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</si>
  <si>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</si>
  <si>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</si>
  <si>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</si>
  <si>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</si>
  <si>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</si>
  <si>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</si>
  <si>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</si>
  <si>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</si>
  <si>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</si>
  <si>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</si>
  <si>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</si>
  <si>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</si>
  <si>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</si>
  <si>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</si>
  <si>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</si>
  <si>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</si>
  <si>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</si>
  <si>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</si>
  <si>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</si>
  <si>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</si>
  <si>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</si>
  <si>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</si>
  <si>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</si>
  <si>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</si>
  <si>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</si>
  <si>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</si>
  <si>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</si>
  <si>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</si>
  <si>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</si>
  <si>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</si>
  <si>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</si>
  <si>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</si>
  <si>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</si>
  <si>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</si>
  <si>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</si>
  <si>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</si>
  <si>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</si>
  <si>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</si>
  <si>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</si>
  <si>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</si>
  <si>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</si>
  <si>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</si>
  <si>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</si>
  <si>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</si>
  <si>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</si>
  <si>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</si>
  <si>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</si>
  <si>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</si>
  <si>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</si>
  <si>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</si>
  <si>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</si>
  <si>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</si>
  <si>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</si>
  <si>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</si>
  <si>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</si>
  <si>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</si>
  <si>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</si>
  <si>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</si>
  <si>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</si>
  <si>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</si>
  <si>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</si>
  <si>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</si>
  <si>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</si>
  <si>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</si>
  <si>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</si>
  <si>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</si>
  <si>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</si>
  <si>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</si>
  <si>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</si>
  <si>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</si>
  <si>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</si>
  <si>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</si>
  <si>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</si>
  <si>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</si>
  <si>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</si>
  <si>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</si>
  <si>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</si>
  <si>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</si>
  <si>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</si>
  <si>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</si>
  <si>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</si>
  <si>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</si>
  <si>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</si>
  <si>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</si>
  <si>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</si>
  <si>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</si>
  <si>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</si>
  <si>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</si>
  <si>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</si>
  <si>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</si>
  <si>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</si>
  <si>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</si>
  <si>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</si>
  <si>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</si>
  <si>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</si>
  <si>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</si>
  <si>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</si>
  <si>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</si>
  <si>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</si>
  <si>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</si>
  <si>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</si>
  <si>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</si>
  <si>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</si>
  <si>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</si>
  <si>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</si>
  <si>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</si>
  <si>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</si>
  <si>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</si>
  <si>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</si>
  <si>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</si>
  <si>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</si>
  <si>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</si>
  <si>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</si>
  <si>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</si>
  <si>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</si>
  <si>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</si>
  <si>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</si>
  <si>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</si>
  <si>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</si>
  <si>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</si>
  <si>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</si>
  <si>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</si>
  <si>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</si>
  <si>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</si>
  <si>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</si>
  <si>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</si>
  <si>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</si>
  <si>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</si>
  <si>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</si>
  <si>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</si>
  <si>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</si>
  <si>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</si>
  <si>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</si>
  <si>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</si>
  <si>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</si>
  <si>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</si>
  <si>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</si>
  <si>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</si>
  <si>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</si>
  <si>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</si>
  <si>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</si>
  <si>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</si>
  <si>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</si>
  <si>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</si>
  <si>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</si>
  <si>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</si>
  <si>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</si>
  <si>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</si>
  <si>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</si>
  <si>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</si>
  <si>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</si>
  <si>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</si>
  <si>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</si>
  <si>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</si>
  <si>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</si>
  <si>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</si>
  <si>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</si>
  <si>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</si>
  <si>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</si>
  <si>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</si>
  <si>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</si>
  <si>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</si>
  <si>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</si>
  <si>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</si>
  <si>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</si>
  <si>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</si>
  <si>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</si>
  <si>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</si>
  <si>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</si>
  <si>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</si>
  <si>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</si>
  <si>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</si>
  <si>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</si>
  <si>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</si>
  <si>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</si>
  <si>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</si>
  <si>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</si>
  <si>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</si>
  <si>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</si>
  <si>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</si>
  <si>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</si>
  <si>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</si>
  <si>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</si>
  <si>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</si>
  <si>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</si>
  <si>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</si>
  <si>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</si>
  <si>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</si>
  <si>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</si>
  <si>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</si>
  <si>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</si>
  <si>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</si>
  <si>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</si>
  <si>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</si>
  <si>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</si>
  <si>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</si>
  <si>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</si>
  <si>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</si>
  <si>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</si>
  <si>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</si>
  <si>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</si>
  <si>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</si>
  <si>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</si>
  <si>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</si>
  <si>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</si>
  <si>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</si>
  <si>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</si>
  <si>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</si>
  <si>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</si>
  <si>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</si>
  <si>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</si>
  <si>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</si>
  <si>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</si>
  <si>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</si>
  <si>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</si>
  <si>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</si>
  <si>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</si>
  <si>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</si>
  <si>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</si>
  <si>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</si>
  <si>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</si>
  <si>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</si>
  <si>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</si>
  <si>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</si>
  <si>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</si>
  <si>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</si>
  <si>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</si>
  <si>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</si>
  <si>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</si>
  <si>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</si>
  <si>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</si>
  <si>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</si>
  <si>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</si>
  <si>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</si>
  <si>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</si>
  <si>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</si>
  <si>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</si>
  <si>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</si>
  <si>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</si>
  <si>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</si>
  <si>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</si>
  <si>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</si>
  <si>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</si>
  <si>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</si>
  <si>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</si>
  <si>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</si>
  <si>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</si>
  <si>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</si>
  <si>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</si>
  <si>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</si>
  <si>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</si>
  <si>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</si>
  <si>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</si>
  <si>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</si>
  <si>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</si>
  <si>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</si>
  <si>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</si>
  <si>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</si>
  <si>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</si>
  <si>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</si>
  <si>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</si>
  <si>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</si>
  <si>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</si>
  <si>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</si>
  <si>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</si>
  <si>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</si>
  <si>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</si>
  <si>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</si>
  <si>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</si>
  <si>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</si>
  <si>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</si>
  <si>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</si>
  <si>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</si>
  <si>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</si>
  <si>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</si>
  <si>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</si>
  <si>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</si>
  <si>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</si>
  <si>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</si>
  <si>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</si>
  <si>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</si>
  <si>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</si>
  <si>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</si>
  <si>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</si>
  <si>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</si>
  <si>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</si>
  <si>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</si>
  <si>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</si>
  <si>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</si>
  <si>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</si>
  <si>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</si>
  <si>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</si>
  <si>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</si>
  <si>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</si>
  <si>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</si>
  <si>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</si>
  <si>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</si>
  <si>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</si>
  <si>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</si>
  <si>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</si>
  <si>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</si>
  <si>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</si>
  <si>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</si>
  <si>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</si>
  <si>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</si>
  <si>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</si>
  <si>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</si>
  <si>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</si>
  <si>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</si>
  <si>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</si>
  <si>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</si>
  <si>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</si>
  <si>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</si>
  <si>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</si>
  <si>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</si>
  <si>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</si>
  <si>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</si>
  <si>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</si>
  <si>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</si>
  <si>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</si>
  <si>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</si>
  <si>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</si>
  <si>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</si>
  <si>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</si>
  <si>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</si>
  <si>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</si>
  <si>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</si>
  <si>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</si>
  <si>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</si>
  <si>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</si>
  <si>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</si>
  <si>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</si>
  <si>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</si>
  <si>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</si>
  <si>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</si>
  <si>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</si>
  <si>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</si>
  <si>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</si>
  <si>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</si>
  <si>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</si>
  <si>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</si>
  <si>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</si>
  <si>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</si>
  <si>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</si>
  <si>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</si>
  <si>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</si>
  <si>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</si>
  <si>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</si>
  <si>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</si>
  <si>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</si>
  <si>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</si>
  <si>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</si>
  <si>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</si>
  <si>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</si>
  <si>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</si>
  <si>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</si>
  <si>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</si>
  <si>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</si>
  <si>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</si>
  <si>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</si>
  <si>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</si>
  <si>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</si>
  <si>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</si>
  <si>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</si>
  <si>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</si>
  <si>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</si>
  <si>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</si>
  <si>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</si>
  <si>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</si>
  <si>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</si>
  <si>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</si>
  <si>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</si>
  <si>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</si>
  <si>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</si>
  <si>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</si>
  <si>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</si>
  <si>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</si>
  <si>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</si>
  <si>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</si>
  <si>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</si>
  <si>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</si>
  <si>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</si>
  <si>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</si>
  <si>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</si>
  <si>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</si>
  <si>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</si>
  <si>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</si>
  <si>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</si>
  <si>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</si>
  <si>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</si>
  <si>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</si>
  <si>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</si>
  <si>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</si>
  <si>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</si>
  <si>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</si>
  <si>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</si>
  <si>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</si>
  <si>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</si>
  <si>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</si>
  <si>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</si>
  <si>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</si>
  <si>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</si>
  <si>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</si>
  <si>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</si>
  <si>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</si>
  <si>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</si>
  <si>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</si>
  <si>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</si>
  <si>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</si>
  <si>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</si>
  <si>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</si>
  <si>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</si>
  <si>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</si>
  <si>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</si>
  <si>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</si>
  <si>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</si>
  <si>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</si>
  <si>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</si>
  <si>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</si>
  <si>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</si>
  <si>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</si>
  <si>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</si>
  <si>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</si>
  <si>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</si>
  <si>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</si>
  <si>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</si>
  <si>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</si>
  <si>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</si>
  <si>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</si>
  <si>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</si>
  <si>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</si>
  <si>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</si>
  <si>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</si>
  <si>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</si>
  <si>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</si>
  <si>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</si>
  <si>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</si>
  <si>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</si>
  <si>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</si>
  <si>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</si>
  <si>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</si>
  <si>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</si>
  <si>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</si>
  <si>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</si>
  <si>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</si>
  <si>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</si>
  <si>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</si>
  <si>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</si>
  <si>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</si>
  <si>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</si>
  <si>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</si>
  <si>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</si>
  <si>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</si>
  <si>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</si>
  <si>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</si>
  <si>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</si>
  <si>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</si>
  <si>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</si>
  <si>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</si>
  <si>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</si>
  <si>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</si>
  <si>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</si>
  <si>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</si>
  <si>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</si>
  <si>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</si>
  <si>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</si>
  <si>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</si>
  <si>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</si>
  <si>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</si>
  <si>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</si>
  <si>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</si>
  <si>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</si>
  <si>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</si>
  <si>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</si>
  <si>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</si>
  <si>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</si>
  <si>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</si>
  <si>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</si>
  <si>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</si>
  <si>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</si>
  <si>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</si>
  <si>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</si>
  <si>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</si>
  <si>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</si>
  <si>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</si>
  <si>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</si>
  <si>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</si>
  <si>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</si>
  <si>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</si>
  <si>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</si>
  <si>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</si>
  <si>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</si>
  <si>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</si>
  <si>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</si>
  <si>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</si>
  <si>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</si>
  <si>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</si>
  <si>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</si>
  <si>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</si>
  <si>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</si>
  <si>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</si>
  <si>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</si>
  <si>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</si>
  <si>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</si>
  <si>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</si>
  <si>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</si>
  <si>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</si>
  <si>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</si>
  <si>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</si>
  <si>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</si>
  <si>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</si>
  <si>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</si>
  <si>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</si>
  <si>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</si>
  <si>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</si>
  <si>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</si>
  <si>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</si>
  <si>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</si>
  <si>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</si>
  <si>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</si>
  <si>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</si>
  <si>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</si>
  <si>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</si>
  <si>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</si>
  <si>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</si>
  <si>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</si>
  <si>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</si>
  <si>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</si>
  <si>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</si>
  <si>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</si>
  <si>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</si>
  <si>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</si>
  <si>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</si>
  <si>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</si>
  <si>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</si>
  <si>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</si>
  <si>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</si>
  <si>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</si>
  <si>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</si>
  <si>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</si>
  <si>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</si>
  <si>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</si>
  <si>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</si>
  <si>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</si>
  <si>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</si>
  <si>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</si>
  <si>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</si>
  <si>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</si>
  <si>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</si>
  <si>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</si>
  <si>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</si>
  <si>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</si>
  <si>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</si>
  <si>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</si>
  <si>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</si>
  <si>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</si>
  <si>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</si>
  <si>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</si>
  <si>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</si>
  <si>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</si>
  <si>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</si>
  <si>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</si>
  <si>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</si>
  <si>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</si>
  <si>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</si>
  <si>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</si>
  <si>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</si>
  <si>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</si>
  <si>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</si>
  <si>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</si>
  <si>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</si>
  <si>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</si>
  <si>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</si>
  <si>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</si>
  <si>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</si>
  <si>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</si>
  <si>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</si>
  <si>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</si>
  <si>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</si>
  <si>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</si>
  <si>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</si>
  <si>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</si>
  <si>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</si>
  <si>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</si>
  <si>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</si>
  <si>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</si>
  <si>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</si>
  <si>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</si>
  <si>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</si>
  <si>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</si>
  <si>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</si>
  <si>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</si>
  <si>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</si>
  <si>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</si>
  <si>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</si>
  <si>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</si>
  <si>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</si>
  <si>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</si>
  <si>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</si>
  <si>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</si>
  <si>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</si>
  <si>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</si>
  <si>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</si>
  <si>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</si>
  <si>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</si>
  <si>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</si>
  <si>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</si>
  <si>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</si>
  <si>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</si>
  <si>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</si>
  <si>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</si>
  <si>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</si>
  <si>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</si>
  <si>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</si>
  <si>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</si>
  <si>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</si>
  <si>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</si>
  <si>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</si>
  <si>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</si>
  <si>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</si>
  <si>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</si>
  <si>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</si>
  <si>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</si>
  <si>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</si>
  <si>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</si>
  <si>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</si>
  <si>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</si>
  <si>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</si>
  <si>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</si>
  <si>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</si>
  <si>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</si>
  <si>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</si>
  <si>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</si>
  <si>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</si>
  <si>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</si>
  <si>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</si>
  <si>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</si>
  <si>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</si>
  <si>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</si>
  <si>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</si>
  <si>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</si>
  <si>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</si>
  <si>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</si>
  <si>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</si>
  <si>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</si>
  <si>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</si>
  <si>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</si>
  <si>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</si>
  <si>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</si>
  <si>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</si>
  <si>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</si>
  <si>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</si>
  <si>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</si>
  <si>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</si>
  <si>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</si>
  <si>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</si>
  <si>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</si>
  <si>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</si>
  <si>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</si>
  <si>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</si>
  <si>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</si>
  <si>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</si>
  <si>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</si>
  <si>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</si>
  <si>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</si>
  <si>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</si>
  <si>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</si>
  <si>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</si>
  <si>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</si>
  <si>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</si>
  <si>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</si>
  <si>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</si>
  <si>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</si>
  <si>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</si>
  <si>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</si>
  <si>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</si>
  <si>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</si>
  <si>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</si>
  <si>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</si>
  <si>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</si>
  <si>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</si>
  <si>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</si>
  <si>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</si>
  <si>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</si>
  <si>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</si>
  <si>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</si>
  <si>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</si>
  <si>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</si>
  <si>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</si>
  <si>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</si>
  <si>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</si>
  <si>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</si>
  <si>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</si>
  <si>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</si>
  <si>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</si>
  <si>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</si>
  <si>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</si>
  <si>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</si>
  <si>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</si>
  <si>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</si>
  <si>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</si>
  <si>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</si>
  <si>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</si>
  <si>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</si>
  <si>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</si>
  <si>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</si>
  <si>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</si>
  <si>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</si>
  <si>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</si>
  <si>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</si>
  <si>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</si>
  <si>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</si>
  <si>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</si>
  <si>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</si>
  <si>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</si>
  <si>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</si>
  <si>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</si>
  <si>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</si>
  <si>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</si>
  <si>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</si>
  <si>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</si>
  <si>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</si>
  <si>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</si>
  <si>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</si>
  <si>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</si>
  <si>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</si>
  <si>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</si>
  <si>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</si>
  <si>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</si>
  <si>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</si>
  <si>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</si>
  <si>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</si>
  <si>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</si>
  <si>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</si>
  <si>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</si>
  <si>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</si>
  <si>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</si>
  <si>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</si>
  <si>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</si>
  <si>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</si>
  <si>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</si>
  <si>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</si>
  <si>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</si>
  <si>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</si>
  <si>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</si>
  <si>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</si>
  <si>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</si>
  <si>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</si>
  <si>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</si>
  <si>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</si>
  <si>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</si>
  <si>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</si>
  <si>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</si>
  <si>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</si>
  <si>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</si>
  <si>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</si>
  <si>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</si>
  <si>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</si>
  <si>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</si>
  <si>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</si>
  <si>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</si>
  <si>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</si>
  <si>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</si>
  <si>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</si>
  <si>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</si>
  <si>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</si>
  <si>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</si>
  <si>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</si>
  <si>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</si>
  <si>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</si>
  <si>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</si>
  <si>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</si>
  <si>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</si>
  <si>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</si>
  <si>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</si>
  <si>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</si>
  <si>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</si>
  <si>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</si>
  <si>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</si>
  <si>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</si>
  <si>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</si>
  <si>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</si>
  <si>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</si>
  <si>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</si>
  <si>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</si>
  <si>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</si>
  <si>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</si>
  <si>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</si>
  <si>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</si>
  <si>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</si>
  <si>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</si>
  <si>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</si>
  <si>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</si>
  <si>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</si>
  <si>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</si>
  <si>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</si>
  <si>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</si>
  <si>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</si>
  <si>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</si>
  <si>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</si>
  <si>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</si>
  <si>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</si>
  <si>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</si>
  <si>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</si>
  <si>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</si>
  <si>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</si>
  <si>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</si>
  <si>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</si>
  <si>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</si>
  <si>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</si>
  <si>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</si>
  <si>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</si>
  <si>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</si>
  <si>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</si>
  <si>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</si>
  <si>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</si>
  <si>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</si>
  <si>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</si>
  <si>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</si>
  <si>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</si>
  <si>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</si>
  <si>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</si>
  <si>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</si>
  <si>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</si>
  <si>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</si>
  <si>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</si>
  <si>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</si>
  <si>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</si>
  <si>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</si>
  <si>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</si>
  <si>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</si>
  <si>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</si>
  <si>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</si>
  <si>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</si>
  <si>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</si>
  <si>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</si>
  <si>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</si>
  <si>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</si>
  <si>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</si>
  <si>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</si>
  <si>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</si>
  <si>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</si>
  <si>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</si>
  <si>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</si>
  <si>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</si>
  <si>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</si>
  <si>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</si>
  <si>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</si>
  <si>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</si>
  <si>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</si>
  <si>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</si>
  <si>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</si>
  <si>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</si>
  <si>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</si>
  <si>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</si>
  <si>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</si>
  <si>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</si>
  <si>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</si>
  <si>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</si>
  <si>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</si>
  <si>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</si>
  <si>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</si>
  <si>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</si>
  <si>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</si>
  <si>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</si>
  <si>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</si>
  <si>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</si>
  <si>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</si>
  <si>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</si>
  <si>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</si>
  <si>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</si>
  <si>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</si>
  <si>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</si>
  <si>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</si>
  <si>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</si>
  <si>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</si>
  <si>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</si>
  <si>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</si>
  <si>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</si>
  <si>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</si>
  <si>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</si>
  <si>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</si>
  <si>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</si>
  <si>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</si>
  <si>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</si>
  <si>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</si>
  <si>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</si>
  <si>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</si>
  <si>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</si>
  <si>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</si>
  <si>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</si>
  <si>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</si>
  <si>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</si>
  <si>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</si>
  <si>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</si>
  <si>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</si>
  <si>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</si>
  <si>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</si>
  <si>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</si>
  <si>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</si>
  <si>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</si>
  <si>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</si>
  <si>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</si>
  <si>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</si>
  <si>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</si>
  <si>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</si>
  <si>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</si>
  <si>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</si>
  <si>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</si>
  <si>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</si>
  <si>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</si>
  <si>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</si>
  <si>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</si>
  <si>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</si>
  <si>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</si>
  <si>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</si>
  <si>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</si>
  <si>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</si>
  <si>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</si>
  <si>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</si>
  <si>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</si>
  <si>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</si>
  <si>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</si>
  <si>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</si>
  <si>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</si>
  <si>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</si>
  <si>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</si>
  <si>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</si>
  <si>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</si>
  <si>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</si>
  <si>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</si>
  <si>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</si>
  <si>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</si>
  <si>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</si>
  <si>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</si>
  <si>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</si>
  <si>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</si>
  <si>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</si>
  <si>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</si>
  <si>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</si>
  <si>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</si>
  <si>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</si>
  <si>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</si>
  <si>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</si>
  <si>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</si>
  <si>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</si>
  <si>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</si>
  <si>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</si>
  <si>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</si>
  <si>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</si>
  <si>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</si>
  <si>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</si>
  <si>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</si>
  <si>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</si>
  <si>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</si>
  <si>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</si>
  <si>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</si>
  <si>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</si>
  <si>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</si>
  <si>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</si>
  <si>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</si>
  <si>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</si>
  <si>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</si>
  <si>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</si>
  <si>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</si>
  <si>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</si>
  <si>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</si>
  <si>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</si>
  <si>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</si>
  <si>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</si>
  <si>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</si>
  <si>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</si>
  <si>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</si>
  <si>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</si>
  <si>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</si>
  <si>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</si>
  <si>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</si>
  <si>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</si>
  <si>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</si>
  <si>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</si>
  <si>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</si>
  <si>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</si>
  <si>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</si>
  <si>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</si>
  <si>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</si>
  <si>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</si>
  <si>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</si>
  <si>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</si>
  <si>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</si>
  <si>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</si>
  <si>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</si>
  <si>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</si>
  <si>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</si>
  <si>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</si>
  <si>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</si>
  <si>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</si>
  <si>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</si>
  <si>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</si>
  <si>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</si>
  <si>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</si>
  <si>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</si>
  <si>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</si>
  <si>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</si>
  <si>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</si>
  <si>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</si>
  <si>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</si>
  <si>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</si>
  <si>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</si>
  <si>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</si>
  <si>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</si>
  <si>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</si>
  <si>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</si>
  <si>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</si>
  <si>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</si>
  <si>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</si>
  <si>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</si>
  <si>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</si>
  <si>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</si>
  <si>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</si>
  <si>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</si>
  <si>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</si>
  <si>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</si>
  <si>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</si>
  <si>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</si>
  <si>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</si>
  <si>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</si>
  <si>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</si>
  <si>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</si>
  <si>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</si>
  <si>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</si>
  <si>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</si>
  <si>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</si>
  <si>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</si>
  <si>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</si>
  <si>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</si>
  <si>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</si>
  <si>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</si>
  <si>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</si>
  <si>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</si>
  <si>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</si>
  <si>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</si>
  <si>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</si>
  <si>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</si>
  <si>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</si>
  <si>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</si>
  <si>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</si>
  <si>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</si>
  <si>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</si>
  <si>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</si>
  <si>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</si>
  <si>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</si>
  <si>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</si>
  <si>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</si>
  <si>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</si>
  <si>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</si>
  <si>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</si>
  <si>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</si>
  <si>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</si>
  <si>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</si>
  <si>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</si>
  <si>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</si>
  <si>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</si>
  <si>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</si>
  <si>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</si>
  <si>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</si>
  <si>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</si>
  <si>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</si>
  <si>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</si>
  <si>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</si>
  <si>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</si>
  <si>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</si>
  <si>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</si>
  <si>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</si>
  <si>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</si>
  <si>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</si>
  <si>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</si>
  <si>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</si>
  <si>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</si>
  <si>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</si>
  <si>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</si>
  <si>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</si>
  <si>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</si>
  <si>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</si>
  <si>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</si>
  <si>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</si>
  <si>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</si>
  <si>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</si>
  <si>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</si>
  <si>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</si>
  <si>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</si>
  <si>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</si>
  <si>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</si>
  <si>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</si>
  <si>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</si>
  <si>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</si>
  <si>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</si>
  <si>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</si>
  <si>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</si>
  <si>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</si>
  <si>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</si>
  <si>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</si>
  <si>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</si>
  <si>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</si>
  <si>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</si>
  <si>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</si>
  <si>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</si>
  <si>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</si>
  <si>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</si>
  <si>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</si>
  <si>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</si>
  <si>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</si>
  <si>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</si>
  <si>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</si>
  <si>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</si>
  <si>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</si>
  <si>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</si>
  <si>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</si>
  <si>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</si>
  <si>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</si>
  <si>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</si>
  <si>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</si>
  <si>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</si>
  <si>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</si>
  <si>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</si>
  <si>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</si>
  <si>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</si>
  <si>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</si>
  <si>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</si>
  <si>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</si>
  <si>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</si>
  <si>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</si>
  <si>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</si>
  <si>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</si>
  <si>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</si>
  <si>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</si>
  <si>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</si>
  <si>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</si>
  <si>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</si>
  <si>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</si>
  <si>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</si>
  <si>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</si>
  <si>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</si>
  <si>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</si>
  <si>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</si>
  <si>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</si>
  <si>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</si>
  <si>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</si>
  <si>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</si>
  <si>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</si>
  <si>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</si>
  <si>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</si>
  <si>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</si>
  <si>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</si>
  <si>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</si>
  <si>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</si>
  <si>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</si>
  <si>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</si>
  <si>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</si>
  <si>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</si>
  <si>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</si>
  <si>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</si>
  <si>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</si>
  <si>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</si>
  <si>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</si>
  <si>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</si>
  <si>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</si>
  <si>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</si>
  <si>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</si>
  <si>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</si>
  <si>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</si>
  <si>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</si>
  <si>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</si>
  <si>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</si>
  <si>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</si>
  <si>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</si>
  <si>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</si>
  <si>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</si>
  <si>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</si>
  <si>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</si>
  <si>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</si>
  <si>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</si>
  <si>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</si>
  <si>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</si>
  <si>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</si>
  <si>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</si>
  <si>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</si>
  <si>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</si>
  <si>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</si>
  <si>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</si>
  <si>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</si>
  <si>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</si>
  <si>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</si>
  <si>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</si>
  <si>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</si>
  <si>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</si>
  <si>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</si>
  <si>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</si>
  <si>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</si>
  <si>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</si>
  <si>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</si>
  <si>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</si>
  <si>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</si>
  <si>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</si>
  <si>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</si>
  <si>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</si>
  <si>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</si>
  <si>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</si>
  <si>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</si>
  <si>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</si>
  <si>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</si>
  <si>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</si>
  <si>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</si>
  <si>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</si>
  <si>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</si>
  <si>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</si>
  <si>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</si>
  <si>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</si>
  <si>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</si>
  <si>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</si>
  <si>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</si>
  <si>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</si>
  <si>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</si>
  <si>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</si>
  <si>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</si>
  <si>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</si>
  <si>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</si>
  <si>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</si>
  <si>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</si>
  <si>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</si>
  <si>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</si>
  <si>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</si>
  <si>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</si>
  <si>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</si>
  <si>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</si>
  <si>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</si>
  <si>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</si>
  <si>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</si>
  <si>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</si>
  <si>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</si>
  <si>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</si>
  <si>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</si>
  <si>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</si>
  <si>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</si>
  <si>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</si>
  <si>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</si>
  <si>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</si>
  <si>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</si>
  <si>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</si>
  <si>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</si>
  <si>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</si>
  <si>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</si>
  <si>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</si>
  <si>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</si>
  <si>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</si>
  <si>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</si>
  <si>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</si>
  <si>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</si>
  <si>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</si>
  <si>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</si>
  <si>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</si>
  <si>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</si>
  <si>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</si>
  <si>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</si>
  <si>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</si>
  <si>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</si>
  <si>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</si>
  <si>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</si>
  <si>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</si>
  <si>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</si>
  <si>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</si>
  <si>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</si>
  <si>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</si>
  <si>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</si>
  <si>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</si>
  <si>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</si>
  <si>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</si>
  <si>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</si>
  <si>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</si>
  <si>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</si>
  <si>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</si>
  <si>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</si>
  <si>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</si>
  <si>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</si>
  <si>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</si>
  <si>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</si>
  <si>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</si>
  <si>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</si>
  <si>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</si>
  <si>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</si>
  <si>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</si>
  <si>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</si>
  <si>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</si>
  <si>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</si>
  <si>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</si>
  <si>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</si>
  <si>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</si>
  <si>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</si>
  <si>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</si>
  <si>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</si>
  <si>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</si>
  <si>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</si>
  <si>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</si>
  <si>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</si>
  <si>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</si>
  <si>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</si>
  <si>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</si>
  <si>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</si>
  <si>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</si>
  <si>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</si>
  <si>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</si>
  <si>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</si>
  <si>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</si>
  <si>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</si>
  <si>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</si>
  <si>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</si>
  <si>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</si>
  <si>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</si>
  <si>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</si>
  <si>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</si>
  <si>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</si>
  <si>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</si>
  <si>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</si>
  <si>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</si>
  <si>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</si>
  <si>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</si>
  <si>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</si>
  <si>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</si>
  <si>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</si>
  <si>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</si>
  <si>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</si>
  <si>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</si>
  <si>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</si>
  <si>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</si>
  <si>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</si>
  <si>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</si>
  <si>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</si>
  <si>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</si>
  <si>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</si>
  <si>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</si>
  <si>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</si>
  <si>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</si>
  <si>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</si>
  <si>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</si>
  <si>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</si>
  <si>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</si>
  <si>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</si>
  <si>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</si>
  <si>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</si>
  <si>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</si>
  <si>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</si>
  <si>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</si>
  <si>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</si>
  <si>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</si>
  <si>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</si>
  <si>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</si>
  <si>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</si>
  <si>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</si>
  <si>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</si>
  <si>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</si>
  <si>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</si>
  <si>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</si>
  <si>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</si>
  <si>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</si>
  <si>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</si>
  <si>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</si>
  <si>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</si>
  <si>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</si>
  <si>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</si>
  <si>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</si>
  <si>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</si>
  <si>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</si>
  <si>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</si>
  <si>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</si>
  <si>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</si>
  <si>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</si>
  <si>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</si>
  <si>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</si>
  <si>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</si>
  <si>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</si>
  <si>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</si>
  <si>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</si>
  <si>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</si>
  <si>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</si>
  <si>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</si>
  <si>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</si>
  <si>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</si>
  <si>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</si>
  <si>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</si>
  <si>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</si>
  <si>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</si>
  <si>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</si>
  <si>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</si>
  <si>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</si>
  <si>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</si>
  <si>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</si>
  <si>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</si>
  <si>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</si>
  <si>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</si>
  <si>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</si>
  <si>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</si>
  <si>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</si>
  <si>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</si>
  <si>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</si>
  <si>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</si>
  <si>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</si>
  <si>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</si>
  <si>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</si>
  <si>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</si>
  <si>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</si>
  <si>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</si>
  <si>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</si>
  <si>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</si>
  <si>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</si>
  <si>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</si>
  <si>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</si>
  <si>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</si>
  <si>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</si>
  <si>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</si>
  <si>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</si>
  <si>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</si>
  <si>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</si>
  <si>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</si>
  <si>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</si>
  <si>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</si>
  <si>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</si>
  <si>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</si>
  <si>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</si>
  <si>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</si>
  <si>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</si>
  <si>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</si>
  <si>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</si>
  <si>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</si>
  <si>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</si>
  <si>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</si>
  <si>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</si>
  <si>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</si>
  <si>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</si>
  <si>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</si>
  <si>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</si>
  <si>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</si>
  <si>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</si>
  <si>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</si>
  <si>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</si>
  <si>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</si>
  <si>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</si>
  <si>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</si>
  <si>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</si>
  <si>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</si>
  <si>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</si>
  <si>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</si>
  <si>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</si>
  <si>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</si>
  <si>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</si>
  <si>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</si>
  <si>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</si>
  <si>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</si>
  <si>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</si>
  <si>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</si>
  <si>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</si>
  <si>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</si>
  <si>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</si>
  <si>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</si>
  <si>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</si>
  <si>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</si>
  <si>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</si>
  <si>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</si>
  <si>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</si>
  <si>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</si>
  <si>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</si>
  <si>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</si>
  <si>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</si>
  <si>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</si>
  <si>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</si>
  <si>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</si>
  <si>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</si>
  <si>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</si>
  <si>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</si>
  <si>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</si>
  <si>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</si>
  <si>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</si>
  <si>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</si>
  <si>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</si>
  <si>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</si>
  <si>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</si>
  <si>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</si>
  <si>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</si>
  <si>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</si>
  <si>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</si>
  <si>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</si>
  <si>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</si>
  <si>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</si>
  <si>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</si>
  <si>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</si>
  <si>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</si>
  <si>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</si>
  <si>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</si>
  <si>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</si>
  <si>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</si>
  <si>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</si>
  <si>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</si>
  <si>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</si>
  <si>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</si>
  <si>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</si>
  <si>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</si>
  <si>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</si>
  <si>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</si>
  <si>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</si>
  <si>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</si>
  <si>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</si>
  <si>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</si>
  <si>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</si>
  <si>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</si>
  <si>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</si>
  <si>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</si>
  <si>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</si>
  <si>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</si>
  <si>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</si>
  <si>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</si>
  <si>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</si>
  <si>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</si>
  <si>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</si>
  <si>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</si>
  <si>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</si>
  <si>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</si>
  <si>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</si>
  <si>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</si>
  <si>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</si>
  <si>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</si>
  <si>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</si>
  <si>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</si>
  <si>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</si>
  <si>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</si>
  <si>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</si>
  <si>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</si>
  <si>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</si>
  <si>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</si>
  <si>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</si>
  <si>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</si>
  <si>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</si>
  <si>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</si>
  <si>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</si>
  <si>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</si>
  <si>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</si>
  <si>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</si>
  <si>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</si>
  <si>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</si>
  <si>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</si>
  <si>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</si>
  <si>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</si>
  <si>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</si>
  <si>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</si>
  <si>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</si>
  <si>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</si>
  <si>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</si>
  <si>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</si>
  <si>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</si>
  <si>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</si>
  <si>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</si>
  <si>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</si>
  <si>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</si>
  <si>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</si>
  <si>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</si>
  <si>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</si>
  <si>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</si>
  <si>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</si>
  <si>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</si>
  <si>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</si>
  <si>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</si>
  <si>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</si>
  <si>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</si>
  <si>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</si>
  <si>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</si>
  <si>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</si>
  <si>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</si>
  <si>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</si>
  <si>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</si>
  <si>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</si>
  <si>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</si>
  <si>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</si>
  <si>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</si>
  <si>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</si>
  <si>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</si>
  <si>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</si>
  <si>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</si>
  <si>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</si>
  <si>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</si>
  <si>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</si>
  <si>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</si>
  <si>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</si>
  <si>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</si>
  <si>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</si>
  <si>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</si>
  <si>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</si>
  <si>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</si>
  <si>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</si>
  <si>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</si>
  <si>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</si>
  <si>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</si>
  <si>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</si>
  <si>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</si>
  <si>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</si>
  <si>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</si>
  <si>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</si>
  <si>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</si>
  <si>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</si>
  <si>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</si>
  <si>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</si>
  <si>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</si>
  <si>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</si>
  <si>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</si>
  <si>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</si>
  <si>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</si>
  <si>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</si>
  <si>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</si>
  <si>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</si>
  <si>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</si>
  <si>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</si>
  <si>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</si>
  <si>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</si>
  <si>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</si>
  <si>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</si>
  <si>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</si>
  <si>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</si>
  <si>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</si>
  <si>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</si>
  <si>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</si>
  <si>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</si>
  <si>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</si>
  <si>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</si>
  <si>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</si>
  <si>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</si>
  <si>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</si>
  <si>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</si>
  <si>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</si>
  <si>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</si>
  <si>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</si>
  <si>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</si>
  <si>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</si>
  <si>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</si>
  <si>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</si>
  <si>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</si>
  <si>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</si>
  <si>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</si>
  <si>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</si>
  <si>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</si>
  <si>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</si>
  <si>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</si>
  <si>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</si>
  <si>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</si>
  <si>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</si>
  <si>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</si>
  <si>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</si>
  <si>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</si>
  <si>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</si>
  <si>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</si>
  <si>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</si>
  <si>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</si>
  <si>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</si>
  <si>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</si>
  <si>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</si>
  <si>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</si>
  <si>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</si>
  <si>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</si>
  <si>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</si>
  <si>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</si>
  <si>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</si>
  <si>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</si>
  <si>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</si>
  <si>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</si>
  <si>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</si>
  <si>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</si>
  <si>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</si>
  <si>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</si>
  <si>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</si>
  <si>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</si>
  <si>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</si>
  <si>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</si>
  <si>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</si>
  <si>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</si>
  <si>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</si>
  <si>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</si>
  <si>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</si>
  <si>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</si>
  <si>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</si>
  <si>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</si>
  <si>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</si>
  <si>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</si>
  <si>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</si>
  <si>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</si>
  <si>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</si>
  <si>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</si>
  <si>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</si>
  <si>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</si>
  <si>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</si>
  <si>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</si>
  <si>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</si>
  <si>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</si>
  <si>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</si>
  <si>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</si>
  <si>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</si>
  <si>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</si>
  <si>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</si>
  <si>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</si>
  <si>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</si>
  <si>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</si>
  <si>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</si>
  <si>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</si>
  <si>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</si>
  <si>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</si>
  <si>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</si>
  <si>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</si>
  <si>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</si>
  <si>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</si>
  <si>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</si>
  <si>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</si>
  <si>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</si>
  <si>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</si>
  <si>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</si>
  <si>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</si>
  <si>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</si>
  <si>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</si>
  <si>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</si>
  <si>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</si>
  <si>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</si>
  <si>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</si>
  <si>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</si>
  <si>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</si>
  <si>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</si>
  <si>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</si>
  <si>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</si>
  <si>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</si>
  <si>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</si>
  <si>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</si>
  <si>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</si>
  <si>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</si>
  <si>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</si>
  <si>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</si>
  <si>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</si>
  <si>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</si>
  <si>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</si>
  <si>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</si>
  <si>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</si>
  <si>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</si>
  <si>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</si>
  <si>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</si>
  <si>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</si>
  <si>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</si>
  <si>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</si>
  <si>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</si>
  <si>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</si>
  <si>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</si>
  <si>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</si>
  <si>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</si>
  <si>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</si>
  <si>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</si>
  <si>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</si>
  <si>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</si>
  <si>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</si>
  <si>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</si>
  <si>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</si>
  <si>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</si>
  <si>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</si>
  <si>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</si>
  <si>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</si>
  <si>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</si>
  <si>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</si>
  <si>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</si>
  <si>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</si>
  <si>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</si>
  <si>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</si>
  <si>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</si>
  <si>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</si>
  <si>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</si>
  <si>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</si>
  <si>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</si>
  <si>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</si>
  <si>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</si>
  <si>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</si>
  <si>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</si>
  <si>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</si>
  <si>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</si>
  <si>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</si>
  <si>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</si>
  <si>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</si>
  <si>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</si>
  <si>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</si>
  <si>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</si>
  <si>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</si>
  <si>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</si>
  <si>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</si>
  <si>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</si>
  <si>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</si>
  <si>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</si>
  <si>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</si>
  <si>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</si>
  <si>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</si>
  <si>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</si>
  <si>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</si>
  <si>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</si>
  <si>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</si>
  <si>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</si>
  <si>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</si>
  <si>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</si>
  <si>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</si>
  <si>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</si>
  <si>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</si>
  <si>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</si>
  <si>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</si>
  <si>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</si>
  <si>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</si>
  <si>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</si>
  <si>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</si>
  <si>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</si>
  <si>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</si>
  <si>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</si>
  <si>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</si>
  <si>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</si>
  <si>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</si>
  <si>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</si>
  <si>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</si>
  <si>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</si>
  <si>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</si>
  <si>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</si>
  <si>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</si>
  <si>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</si>
  <si>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</si>
  <si>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</si>
  <si>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</si>
  <si>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</si>
  <si>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</si>
  <si>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</si>
  <si>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</si>
  <si>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</si>
  <si>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</si>
  <si>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</si>
  <si>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</si>
  <si>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</si>
  <si>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</si>
  <si>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</si>
  <si>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</si>
  <si>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</si>
  <si>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</si>
  <si>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</si>
  <si>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</si>
  <si>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</si>
  <si>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</si>
  <si>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</si>
  <si>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</si>
  <si>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</si>
  <si>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</si>
  <si>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</si>
  <si>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</si>
  <si>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</si>
  <si>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</si>
  <si>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</si>
  <si>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</si>
  <si>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</si>
  <si>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</si>
  <si>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</si>
  <si>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</si>
  <si>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</si>
  <si>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</si>
  <si>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</si>
  <si>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</si>
  <si>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</si>
  <si>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</si>
  <si>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</si>
  <si>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</si>
  <si>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</si>
  <si>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</si>
  <si>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</si>
  <si>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</si>
  <si>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</si>
  <si>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</si>
  <si>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</si>
  <si>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</si>
  <si>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</si>
  <si>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</si>
  <si>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</si>
  <si>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</si>
  <si>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</si>
  <si>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</si>
  <si>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</si>
  <si>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</si>
  <si>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</si>
  <si>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</si>
  <si>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</si>
  <si>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</si>
  <si>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</si>
  <si>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</si>
  <si>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</si>
  <si>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</si>
  <si>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</si>
  <si>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</si>
  <si>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</si>
  <si>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</si>
  <si>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</si>
  <si>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</si>
  <si>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</si>
  <si>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</si>
  <si>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</si>
  <si>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</si>
  <si>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</si>
  <si>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</si>
  <si>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</si>
  <si>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</si>
  <si>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</si>
  <si>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</si>
  <si>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</si>
  <si>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</si>
  <si>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</si>
  <si>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</si>
  <si>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</si>
  <si>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</si>
  <si>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</si>
  <si>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</si>
  <si>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</si>
  <si>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</si>
  <si>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</si>
  <si>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</si>
  <si>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</si>
  <si>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</si>
  <si>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</si>
  <si>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</si>
  <si>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</si>
  <si>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</si>
  <si>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</si>
  <si>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</si>
  <si>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</si>
  <si>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</si>
  <si>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</si>
  <si>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</si>
  <si>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</si>
  <si>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</si>
  <si>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</si>
  <si>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</si>
  <si>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</si>
  <si>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</si>
  <si>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</si>
  <si>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</si>
  <si>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</si>
  <si>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</si>
  <si>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</si>
  <si>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</si>
  <si>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</si>
  <si>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</si>
  <si>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</si>
  <si>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</si>
  <si>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</si>
  <si>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</si>
  <si>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</si>
  <si>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</si>
  <si>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</si>
  <si>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</si>
  <si>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</si>
  <si>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</si>
  <si>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</si>
  <si>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</si>
  <si>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</si>
  <si>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</si>
  <si>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</si>
  <si>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</si>
  <si>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</si>
  <si>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</si>
  <si>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</si>
  <si>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</si>
  <si>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</si>
  <si>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</si>
  <si>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</si>
  <si>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</si>
  <si>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</si>
  <si>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</si>
  <si>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</si>
  <si>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</si>
  <si>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</si>
  <si>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</si>
  <si>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</si>
  <si>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</si>
  <si>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</si>
  <si>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</si>
  <si>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</si>
  <si>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</si>
  <si>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</si>
  <si>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</si>
  <si>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</si>
  <si>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</si>
  <si>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</si>
  <si>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</si>
  <si>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</si>
  <si>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</si>
  <si>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</si>
  <si>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</si>
  <si>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</si>
  <si>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</si>
  <si>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</si>
  <si>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</si>
  <si>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</si>
  <si>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</si>
  <si>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</si>
  <si>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</si>
  <si>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</si>
  <si>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</si>
  <si>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</si>
  <si>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</si>
  <si>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</si>
  <si>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</si>
  <si>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</si>
  <si>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</si>
  <si>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</si>
  <si>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</si>
  <si>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</si>
  <si>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</si>
  <si>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</si>
  <si>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</si>
  <si>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</si>
  <si>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</si>
  <si>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</si>
  <si>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</si>
  <si>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</si>
  <si>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</si>
  <si>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</si>
  <si>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</si>
  <si>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</si>
  <si>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</si>
  <si>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</si>
  <si>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</si>
  <si>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</si>
  <si>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</si>
  <si>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</si>
  <si>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</si>
  <si>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</si>
  <si>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</si>
  <si>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</si>
  <si>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</si>
  <si>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</si>
  <si>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</si>
  <si>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</si>
  <si>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</si>
  <si>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</si>
  <si>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</si>
  <si>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</si>
  <si>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</si>
  <si>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</si>
  <si>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</si>
  <si>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</si>
  <si>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</si>
  <si>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</si>
  <si>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</si>
  <si>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</si>
  <si>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</si>
  <si>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</si>
  <si>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</si>
  <si>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</si>
  <si>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</si>
  <si>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</si>
  <si>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</si>
  <si>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</si>
  <si>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</si>
  <si>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</si>
  <si>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</si>
  <si>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</si>
  <si>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</si>
  <si>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</si>
  <si>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</si>
  <si>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</si>
  <si>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</si>
  <si>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</si>
  <si>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</si>
  <si>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</si>
  <si>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</si>
  <si>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</si>
  <si>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</si>
  <si>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</si>
  <si>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</si>
  <si>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</si>
  <si>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</si>
  <si>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</si>
  <si>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</si>
  <si>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</si>
  <si>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</si>
  <si>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</si>
  <si>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</si>
  <si>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</si>
  <si>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</si>
  <si>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</si>
  <si>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</si>
  <si>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</si>
  <si>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</si>
  <si>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</si>
  <si>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</si>
  <si>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</si>
  <si>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</si>
  <si>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</si>
  <si>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</si>
  <si>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</si>
  <si>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</si>
  <si>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</si>
  <si>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</si>
  <si>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</si>
  <si>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</si>
  <si>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</si>
  <si>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</si>
  <si>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</si>
  <si>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</si>
  <si>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</si>
  <si>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</si>
  <si>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</si>
  <si>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</si>
  <si>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</si>
  <si>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</si>
  <si>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</si>
  <si>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</si>
  <si>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</si>
  <si>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</si>
  <si>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</si>
  <si>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</si>
  <si>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</si>
  <si>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</si>
  <si>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</si>
  <si>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</si>
  <si>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</si>
  <si>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</si>
  <si>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</si>
  <si>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</si>
  <si>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</si>
  <si>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</si>
  <si>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</si>
  <si>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</si>
  <si>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</si>
  <si>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</si>
  <si>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</si>
  <si>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</si>
  <si>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</si>
  <si>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</si>
  <si>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</si>
  <si>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</si>
  <si>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</si>
  <si>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</si>
  <si>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</si>
  <si>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</si>
  <si>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</si>
  <si>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</si>
  <si>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</si>
  <si>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</si>
  <si>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</si>
  <si>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</si>
  <si>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</si>
  <si>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</si>
  <si>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</si>
  <si>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</si>
  <si>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</si>
  <si>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</si>
  <si>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</si>
  <si>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</si>
  <si>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</si>
  <si>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</si>
  <si>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</si>
  <si>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</si>
  <si>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</si>
  <si>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</si>
  <si>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</si>
  <si>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</si>
  <si>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</si>
  <si>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</si>
  <si>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</si>
  <si>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</si>
  <si>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</si>
  <si>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</si>
  <si>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</si>
  <si>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</si>
  <si>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</si>
  <si>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</si>
  <si>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</si>
  <si>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</si>
  <si>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</si>
  <si>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</si>
  <si>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</si>
  <si>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</si>
  <si>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</si>
  <si>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</si>
  <si>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</si>
  <si>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</si>
  <si>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</si>
  <si>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</si>
  <si>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</si>
  <si>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</si>
  <si>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</si>
  <si>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</si>
  <si>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</si>
  <si>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</si>
  <si>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</si>
  <si>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</si>
  <si>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</si>
  <si>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</si>
  <si>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</si>
  <si>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</si>
  <si>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</si>
  <si>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</si>
  <si>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</si>
  <si>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</si>
  <si>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</si>
  <si>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</si>
  <si>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</si>
  <si>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</si>
  <si>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</si>
  <si>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</si>
  <si>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</si>
  <si>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</si>
  <si>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</si>
  <si>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</si>
  <si>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</si>
  <si>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</si>
  <si>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</si>
  <si>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</si>
  <si>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</si>
  <si>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</si>
  <si>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</si>
  <si>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</si>
  <si>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</si>
  <si>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</si>
  <si>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</si>
  <si>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</si>
  <si>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</si>
  <si>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</si>
  <si>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</si>
  <si>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</si>
  <si>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</si>
  <si>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</si>
  <si>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</si>
  <si>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</si>
  <si>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</si>
  <si>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</si>
  <si>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</si>
  <si>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</si>
  <si>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</si>
  <si>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</si>
  <si>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</si>
  <si>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</si>
  <si>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</si>
  <si>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</si>
  <si>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</si>
  <si>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</si>
  <si>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</si>
  <si>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</si>
  <si>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</si>
  <si>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</si>
  <si>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</si>
  <si>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</si>
  <si>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</si>
  <si>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</si>
  <si>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</si>
  <si>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</si>
  <si>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</si>
  <si>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</si>
  <si>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</si>
  <si>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</si>
  <si>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</si>
  <si>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</si>
  <si>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</si>
  <si>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</si>
  <si>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</si>
  <si>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</si>
  <si>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</si>
  <si>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</si>
  <si>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</si>
  <si>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</si>
  <si>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</si>
  <si>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</si>
  <si>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</si>
  <si>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</si>
  <si>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</si>
  <si>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</si>
  <si>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</si>
  <si>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</si>
  <si>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</si>
  <si>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</si>
  <si>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</si>
  <si>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</si>
  <si>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</si>
  <si>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</si>
  <si>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</si>
  <si>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</si>
  <si>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</si>
  <si>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</si>
  <si>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</si>
  <si>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</si>
  <si>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</si>
  <si>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</si>
  <si>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</si>
  <si>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</si>
  <si>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</si>
  <si>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</si>
  <si>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</si>
  <si>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</si>
  <si>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</si>
  <si>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</si>
  <si>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</si>
  <si>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</si>
  <si>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</si>
  <si>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</si>
  <si>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</si>
  <si>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</si>
  <si>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</si>
  <si>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</si>
  <si>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</si>
  <si>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</si>
  <si>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</si>
  <si>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</si>
  <si>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</si>
  <si>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</si>
  <si>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</si>
  <si>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</si>
  <si>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</si>
  <si>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</si>
  <si>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</si>
  <si>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</si>
  <si>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</si>
  <si>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</si>
  <si>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</si>
  <si>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</si>
  <si>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</si>
  <si>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</si>
  <si>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</si>
  <si>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</si>
  <si>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</si>
  <si>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</si>
  <si>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</si>
  <si>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</si>
  <si>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</si>
  <si>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</si>
  <si>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</si>
  <si>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</si>
  <si>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</si>
  <si>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</si>
  <si>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</si>
  <si>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</si>
  <si>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</si>
  <si>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</si>
  <si>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</si>
  <si>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</si>
  <si>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</si>
  <si>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</si>
  <si>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</si>
  <si>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</si>
  <si>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</si>
  <si>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</si>
  <si>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</si>
  <si>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</si>
  <si>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</si>
  <si>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</si>
  <si>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</si>
  <si>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</si>
  <si>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</si>
  <si>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</si>
  <si>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</si>
  <si>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</si>
  <si>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</si>
  <si>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</si>
  <si>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</si>
  <si>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</si>
  <si>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</si>
  <si>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</si>
  <si>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</si>
  <si>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</si>
  <si>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</si>
  <si>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</si>
  <si>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</si>
  <si>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</si>
  <si>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</si>
  <si>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</si>
  <si>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</si>
  <si>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</si>
  <si>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</si>
  <si>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</si>
  <si>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</si>
  <si>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</si>
  <si>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</si>
  <si>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</si>
  <si>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</si>
  <si>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</si>
  <si>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</si>
  <si>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</si>
  <si>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</si>
  <si>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</si>
  <si>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</si>
  <si>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</si>
  <si>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</si>
  <si>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</si>
  <si>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</si>
  <si>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</si>
  <si>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</si>
  <si>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</si>
  <si>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</si>
  <si>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</si>
  <si>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</si>
  <si>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</si>
  <si>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</si>
  <si>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</si>
  <si>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</si>
  <si>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</si>
  <si>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</si>
  <si>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</si>
  <si>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</si>
  <si>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</si>
  <si>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</si>
  <si>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</si>
  <si>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</si>
  <si>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</si>
  <si>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</si>
  <si>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</si>
  <si>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</si>
  <si>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</si>
  <si>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</si>
  <si>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</si>
  <si>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</si>
  <si>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</si>
  <si>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</si>
  <si>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</si>
  <si>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</si>
  <si>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</si>
  <si>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</si>
  <si>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</si>
  <si>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</si>
  <si>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</si>
  <si>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</si>
  <si>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</si>
  <si>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</si>
  <si>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</si>
  <si>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</si>
  <si>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</si>
  <si>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</si>
  <si>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</si>
  <si>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</si>
  <si>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</si>
  <si>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</si>
  <si>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</si>
  <si>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</si>
  <si>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</si>
  <si>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</si>
  <si>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</si>
  <si>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</si>
  <si>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</si>
  <si>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</si>
  <si>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</si>
  <si>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</si>
  <si>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</si>
  <si>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</si>
  <si>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</si>
  <si>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</si>
  <si>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</si>
  <si>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</si>
  <si>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</si>
  <si>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</si>
  <si>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</si>
  <si>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</si>
  <si>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</si>
  <si>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</si>
  <si>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</si>
  <si>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</si>
  <si>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</si>
  <si>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</si>
  <si>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</si>
  <si>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</si>
  <si>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</si>
  <si>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</si>
  <si>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</si>
  <si>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</si>
  <si>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</si>
  <si>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</si>
  <si>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</si>
  <si>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</si>
  <si>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</si>
  <si>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</si>
  <si>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</si>
  <si>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</si>
  <si>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</si>
  <si>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</si>
  <si>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</si>
  <si>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</si>
  <si>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</si>
  <si>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</si>
  <si>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</si>
  <si>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</si>
  <si>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</si>
  <si>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</si>
  <si>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</si>
  <si>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</si>
  <si>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</si>
  <si>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</si>
  <si>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</si>
  <si>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</si>
  <si>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</si>
  <si>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</si>
  <si>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</si>
  <si>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</si>
  <si>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</si>
  <si>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</si>
  <si>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</si>
  <si>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</si>
  <si>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</si>
  <si>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</si>
  <si>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</si>
  <si>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</si>
  <si>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</si>
  <si>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</si>
  <si>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</si>
  <si>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</si>
  <si>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</si>
  <si>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</si>
  <si>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</si>
  <si>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</si>
  <si>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</si>
  <si>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</si>
  <si>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</si>
  <si>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</si>
  <si>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</si>
  <si>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</si>
  <si>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</si>
  <si>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</si>
  <si>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</si>
  <si>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</si>
  <si>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</si>
  <si>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</si>
  <si>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</si>
  <si>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</si>
  <si>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</si>
  <si>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</si>
  <si>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</si>
  <si>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</si>
  <si>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</si>
  <si>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</si>
  <si>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</si>
  <si>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</si>
  <si>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</si>
  <si>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</si>
  <si>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</si>
  <si>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</si>
  <si>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</si>
  <si>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</si>
  <si>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</si>
  <si>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</si>
  <si>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</si>
  <si>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</si>
  <si>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</si>
  <si>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</si>
  <si>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</si>
  <si>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</si>
  <si>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</si>
  <si>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</si>
  <si>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</si>
  <si>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</si>
  <si>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</si>
  <si>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</si>
  <si>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</si>
  <si>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</si>
  <si>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</si>
  <si>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</si>
  <si>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</si>
  <si>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</si>
  <si>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</si>
  <si>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</si>
  <si>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</si>
  <si>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</si>
  <si>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</si>
  <si>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</si>
  <si>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</si>
  <si>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</si>
  <si>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</si>
  <si>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</si>
  <si>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</si>
  <si>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</si>
  <si>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</si>
  <si>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</si>
  <si>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</si>
  <si>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</si>
  <si>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</si>
  <si>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</si>
  <si>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</si>
  <si>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</si>
  <si>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</si>
  <si>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</si>
  <si>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</si>
  <si>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</si>
  <si>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</si>
  <si>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</si>
  <si>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</si>
  <si>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</si>
  <si>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</si>
  <si>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</si>
  <si>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</si>
  <si>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</si>
  <si>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</si>
  <si>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</si>
  <si>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</si>
  <si>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</si>
  <si>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</si>
  <si>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</si>
  <si>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</si>
  <si>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</si>
  <si>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</si>
  <si>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</si>
  <si>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</si>
  <si>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</si>
  <si>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</si>
  <si>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</si>
  <si>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</si>
  <si>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</si>
  <si>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</si>
  <si>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</si>
  <si>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</si>
  <si>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</si>
  <si>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</si>
  <si>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</si>
  <si>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</si>
  <si>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</si>
  <si>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</si>
  <si>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</si>
  <si>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</si>
  <si>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</si>
  <si>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</si>
  <si>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</si>
  <si>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</si>
  <si>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</si>
  <si>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</si>
  <si>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</si>
  <si>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</si>
  <si>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</si>
  <si>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</si>
  <si>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</si>
  <si>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</si>
  <si>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</si>
  <si>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</si>
  <si>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</si>
  <si>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</si>
  <si>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</si>
  <si>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</si>
  <si>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</si>
  <si>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</si>
  <si>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</si>
  <si>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</si>
  <si>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</si>
  <si>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</si>
  <si>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</si>
  <si>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</si>
  <si>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</si>
  <si>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</si>
  <si>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</si>
  <si>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</si>
  <si>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</si>
  <si>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</si>
  <si>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</si>
  <si>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</si>
  <si>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</si>
  <si>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</si>
  <si>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</si>
  <si>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</si>
  <si>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</si>
  <si>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</si>
  <si>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</si>
  <si>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</si>
  <si>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</si>
  <si>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</si>
  <si>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</si>
  <si>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</si>
  <si>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</si>
  <si>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</si>
  <si>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</si>
  <si>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</si>
  <si>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</si>
  <si>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</si>
  <si>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</si>
  <si>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</si>
  <si>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</si>
  <si>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</si>
  <si>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</si>
  <si>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</si>
  <si>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</si>
  <si>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</si>
  <si>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</si>
  <si>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</si>
  <si>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</si>
  <si>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</si>
  <si>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</si>
  <si>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</si>
  <si>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</si>
  <si>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</si>
  <si>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</si>
  <si>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</si>
  <si>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</si>
  <si>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</si>
  <si>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</si>
  <si>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</si>
  <si>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</si>
  <si>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</si>
  <si>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</si>
  <si>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</si>
  <si>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</si>
  <si>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</si>
  <si>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</si>
  <si>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</si>
  <si>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</si>
  <si>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</si>
  <si>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</si>
  <si>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</si>
  <si>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</si>
  <si>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</si>
  <si>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</si>
  <si>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</si>
  <si>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</si>
  <si>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</si>
  <si>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</si>
  <si>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</si>
  <si>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</si>
  <si>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</si>
  <si>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</si>
  <si>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</si>
  <si>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</si>
  <si>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</si>
  <si>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</si>
  <si>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</si>
  <si>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</si>
  <si>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</si>
  <si>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</si>
  <si>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</si>
  <si>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</si>
  <si>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</si>
  <si>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</si>
  <si>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</si>
  <si>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</si>
  <si>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</si>
  <si>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</si>
  <si>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</si>
  <si>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</si>
  <si>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</si>
  <si>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</si>
  <si>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</si>
  <si>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</si>
  <si>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</si>
  <si>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</si>
  <si>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</si>
  <si>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</si>
  <si>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</si>
  <si>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</si>
  <si>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</si>
  <si>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</si>
  <si>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</si>
  <si>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</si>
  <si>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</si>
  <si>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</si>
  <si>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</si>
  <si>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</si>
  <si>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</si>
  <si>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</si>
  <si>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</si>
  <si>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</si>
  <si>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</si>
  <si>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</si>
  <si>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</si>
  <si>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</si>
  <si>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</si>
  <si>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</si>
  <si>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</si>
  <si>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</si>
  <si>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</si>
  <si>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</si>
  <si>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</si>
  <si>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</si>
  <si>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</si>
  <si>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</si>
  <si>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</si>
  <si>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</si>
  <si>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</si>
  <si>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</si>
  <si>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</si>
  <si>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</si>
  <si>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</si>
  <si>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</si>
  <si>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</si>
  <si>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</si>
  <si>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</si>
  <si>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</si>
  <si>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</si>
  <si>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</si>
  <si>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</si>
  <si>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</si>
  <si>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</si>
  <si>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</si>
  <si>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</si>
  <si>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</si>
  <si>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</si>
  <si>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</si>
  <si>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</si>
  <si>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</si>
  <si>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</si>
  <si>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</si>
  <si>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</si>
  <si>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</si>
  <si>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</si>
  <si>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</si>
  <si>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</si>
  <si>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</si>
  <si>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</si>
  <si>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</si>
  <si>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</si>
  <si>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</si>
  <si>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</si>
  <si>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</si>
  <si>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</si>
  <si>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</si>
  <si>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</si>
  <si>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</si>
  <si>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</si>
  <si>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</si>
  <si>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</si>
  <si>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</si>
  <si>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</si>
  <si>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</si>
  <si>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</si>
  <si>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</si>
  <si>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</si>
  <si>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</si>
  <si>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</si>
  <si>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</si>
  <si>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</si>
  <si>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</si>
  <si>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</si>
  <si>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</si>
  <si>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</si>
  <si>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</si>
  <si>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</si>
  <si>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</si>
  <si>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</si>
  <si>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</si>
  <si>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</si>
  <si>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</si>
  <si>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</si>
  <si>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</si>
  <si>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</si>
  <si>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</si>
  <si>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</si>
  <si>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</si>
  <si>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</si>
  <si>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</si>
  <si>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</si>
  <si>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</si>
  <si>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</si>
  <si>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</si>
  <si>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</si>
  <si>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</si>
  <si>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</si>
  <si>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</si>
  <si>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</si>
  <si>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</si>
  <si>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</si>
  <si>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</si>
  <si>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</si>
  <si>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</si>
  <si>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</si>
  <si>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</si>
  <si>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</si>
  <si>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</si>
  <si>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</si>
  <si>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</si>
  <si>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</si>
  <si>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</si>
  <si>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</si>
  <si>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</si>
  <si>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</si>
  <si>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</si>
  <si>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</si>
  <si>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</si>
  <si>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</si>
  <si>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</si>
  <si>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</si>
  <si>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</si>
  <si>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</si>
  <si>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</si>
  <si>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</si>
  <si>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</si>
  <si>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</si>
  <si>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</si>
  <si>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</si>
  <si>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</si>
  <si>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</si>
  <si>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</si>
  <si>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</si>
  <si>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</si>
  <si>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</si>
  <si>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</si>
  <si>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</si>
  <si>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</si>
  <si>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</si>
  <si>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</si>
  <si>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</si>
  <si>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</si>
  <si>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</si>
  <si>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</si>
  <si>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</si>
  <si>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</si>
  <si>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</si>
  <si>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</si>
  <si>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</si>
  <si>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</si>
  <si>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</si>
  <si>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</si>
  <si>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</si>
  <si>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</si>
  <si>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</si>
  <si>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</si>
  <si>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</si>
  <si>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</si>
  <si>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</si>
  <si>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</si>
  <si>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</si>
  <si>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</si>
  <si>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</si>
  <si>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</si>
  <si>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</si>
  <si>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</si>
  <si>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</si>
  <si>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</si>
  <si>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</si>
  <si>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</si>
  <si>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</si>
  <si>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</si>
  <si>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</si>
  <si>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</si>
  <si>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</si>
  <si>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</si>
  <si>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</si>
  <si>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</si>
  <si>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</si>
  <si>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</si>
  <si>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</si>
  <si>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</si>
  <si>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</si>
  <si>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</si>
  <si>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</si>
  <si>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</si>
  <si>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</si>
  <si>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</si>
  <si>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</si>
  <si>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</si>
  <si>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</si>
  <si>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</si>
  <si>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</si>
  <si>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</si>
  <si>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</si>
  <si>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</si>
  <si>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</si>
  <si>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</si>
  <si>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</si>
  <si>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</si>
  <si>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</si>
  <si>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</si>
  <si>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</si>
  <si>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</si>
  <si>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</si>
  <si>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</si>
  <si>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</si>
  <si>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</si>
  <si>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</si>
  <si>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</si>
  <si>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</si>
  <si>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</si>
  <si>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</si>
  <si>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</si>
  <si>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</si>
  <si>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</si>
  <si>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</si>
  <si>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</si>
  <si>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</si>
  <si>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</si>
  <si>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</si>
  <si>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</si>
  <si>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</si>
  <si>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</si>
  <si>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</si>
  <si>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</si>
  <si>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</si>
  <si>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</si>
  <si>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</si>
  <si>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</si>
  <si>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</si>
  <si>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</si>
  <si>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</si>
  <si>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</si>
  <si>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</si>
  <si>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</si>
  <si>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</si>
  <si>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</si>
  <si>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</si>
  <si>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</si>
  <si>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</si>
  <si>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</si>
  <si>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</si>
  <si>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</si>
  <si>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</si>
  <si>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</si>
  <si>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</si>
  <si>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</si>
  <si>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</si>
  <si>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</si>
  <si>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</si>
  <si>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</si>
  <si>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</si>
  <si>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</si>
  <si>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</si>
  <si>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</si>
  <si>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</si>
  <si>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</si>
  <si>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</si>
  <si>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</si>
  <si>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</si>
  <si>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</si>
  <si>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</si>
  <si>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</si>
  <si>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</si>
  <si>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</si>
  <si>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</si>
  <si>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</si>
  <si>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</si>
  <si>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</si>
  <si>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</si>
  <si>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</si>
  <si>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</si>
  <si>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</si>
  <si>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</si>
  <si>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</si>
  <si>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</si>
  <si>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</si>
  <si>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</si>
  <si>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</si>
  <si>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</si>
  <si>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</si>
  <si>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</si>
  <si>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</si>
  <si>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</si>
  <si>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</si>
  <si>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</si>
  <si>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</si>
  <si>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</si>
  <si>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</si>
  <si>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</si>
  <si>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</si>
  <si>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</si>
  <si>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</si>
  <si>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</si>
  <si>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</si>
  <si>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</si>
  <si>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</si>
  <si>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</si>
  <si>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</si>
  <si>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</si>
  <si>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</si>
  <si>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</si>
  <si>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</si>
  <si>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</si>
  <si>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</si>
  <si>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</si>
  <si>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</si>
  <si>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</si>
  <si>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</si>
  <si>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</si>
  <si>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</si>
  <si>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</si>
  <si>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</si>
  <si>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</si>
  <si>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</si>
  <si>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</si>
  <si>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</si>
  <si>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</si>
  <si>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</si>
  <si>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</si>
  <si>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</si>
  <si>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</si>
  <si>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</si>
  <si>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</si>
  <si>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</si>
  <si>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</si>
  <si>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</si>
  <si>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</si>
  <si>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</si>
  <si>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</si>
  <si>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</si>
  <si>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</si>
  <si>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</si>
  <si>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</si>
  <si>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</si>
  <si>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</si>
  <si>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</si>
  <si>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</si>
  <si>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</si>
  <si>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</si>
  <si>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</si>
  <si>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</si>
  <si>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</si>
  <si>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</si>
  <si>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</si>
  <si>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</si>
  <si>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</si>
  <si>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</si>
  <si>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</si>
  <si>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</si>
  <si>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</si>
  <si>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</si>
  <si>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</si>
  <si>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</si>
  <si>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</si>
  <si>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</si>
  <si>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</si>
  <si>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</si>
  <si>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</si>
  <si>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</si>
  <si>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</si>
  <si>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</si>
  <si>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</si>
  <si>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</si>
  <si>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</si>
  <si>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</si>
  <si>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</si>
  <si>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</si>
  <si>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</si>
  <si>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</si>
  <si>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</si>
  <si>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</si>
  <si>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</si>
  <si>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</si>
  <si>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</si>
  <si>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</si>
  <si>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</si>
  <si>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</si>
  <si>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</si>
  <si>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</si>
  <si>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</si>
  <si>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</si>
  <si>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</si>
  <si>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</si>
  <si>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</si>
  <si>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</si>
  <si>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</si>
  <si>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</si>
  <si>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</si>
  <si>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</si>
  <si>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</si>
  <si>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</si>
  <si>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</si>
  <si>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</si>
  <si>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</si>
  <si>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</si>
  <si>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</si>
  <si>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</si>
  <si>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</si>
  <si>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</si>
  <si>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</si>
  <si>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</si>
  <si>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</si>
  <si>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</si>
  <si>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</si>
  <si>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</si>
  <si>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</si>
  <si>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</si>
  <si>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</si>
  <si>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</si>
  <si>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</si>
  <si>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</si>
  <si>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</si>
  <si>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</si>
  <si>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</si>
  <si>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</si>
  <si>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</si>
  <si>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</si>
  <si>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</si>
  <si>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</si>
  <si>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</si>
  <si>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</si>
  <si>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</si>
  <si>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</si>
  <si>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</si>
  <si>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</si>
  <si>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</si>
  <si>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</si>
  <si>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</si>
  <si>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</si>
  <si>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</si>
  <si>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</si>
  <si>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</si>
  <si>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</si>
  <si>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</si>
  <si>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</si>
  <si>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</si>
  <si>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</si>
  <si>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</si>
  <si>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</si>
  <si>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</si>
  <si>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</si>
  <si>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</si>
  <si>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</si>
  <si>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</si>
  <si>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</si>
  <si>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</si>
  <si>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</si>
  <si>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</si>
  <si>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</si>
  <si>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</si>
  <si>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</si>
  <si>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</si>
  <si>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</si>
  <si>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</si>
  <si>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</si>
  <si>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</si>
  <si>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</si>
  <si>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</si>
  <si>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</si>
  <si>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</si>
  <si>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</si>
  <si>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</si>
  <si>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</si>
  <si>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</si>
  <si>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</si>
  <si>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</si>
  <si>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</si>
  <si>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</si>
  <si>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</si>
  <si>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</si>
  <si>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</si>
  <si>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</si>
  <si>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</si>
  <si>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</si>
  <si>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</si>
  <si>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</si>
  <si>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</si>
  <si>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</si>
  <si>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</si>
  <si>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</si>
  <si>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</si>
  <si>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</si>
  <si>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</si>
  <si>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</si>
  <si>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</si>
  <si>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</si>
  <si>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</si>
  <si>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</si>
  <si>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</si>
  <si>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</si>
  <si>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</si>
  <si>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</si>
  <si>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</si>
  <si>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</si>
  <si>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</si>
  <si>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</si>
  <si>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</si>
  <si>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</si>
  <si>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</si>
  <si>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</si>
  <si>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</si>
  <si>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</si>
  <si>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</si>
  <si>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</si>
  <si>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</si>
  <si>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</si>
  <si>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</si>
  <si>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</si>
  <si>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</si>
  <si>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</si>
  <si>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</si>
  <si>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</si>
  <si>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</si>
  <si>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</si>
  <si>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</si>
  <si>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</si>
  <si>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</si>
  <si>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</si>
  <si>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</si>
  <si>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</si>
  <si>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</si>
  <si>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</si>
  <si>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</si>
  <si>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</si>
  <si>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</si>
  <si>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</si>
  <si>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</si>
  <si>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</si>
  <si>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</si>
  <si>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</si>
  <si>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</si>
  <si>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</si>
  <si>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</si>
  <si>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</si>
  <si>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</si>
  <si>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</si>
  <si>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</si>
  <si>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</si>
  <si>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</si>
  <si>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</si>
  <si>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</si>
  <si>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</si>
  <si>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</si>
  <si>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</si>
  <si>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</si>
  <si>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</si>
  <si>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</si>
  <si>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</si>
  <si>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</si>
  <si>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</si>
  <si>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</si>
  <si>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</si>
  <si>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</si>
  <si>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</si>
  <si>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</si>
  <si>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</si>
  <si>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</si>
  <si>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</si>
  <si>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</si>
  <si>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</si>
  <si>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</si>
  <si>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</si>
  <si>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</si>
  <si>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</si>
  <si>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</si>
  <si>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</si>
  <si>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</si>
  <si>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</si>
  <si>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</si>
  <si>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</si>
  <si>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</si>
  <si>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</si>
  <si>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</si>
  <si>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</si>
  <si>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</si>
  <si>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</si>
  <si>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</si>
  <si>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</si>
  <si>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</si>
  <si>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</si>
  <si>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</si>
  <si>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</si>
  <si>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</si>
  <si>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</si>
  <si>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</si>
  <si>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</si>
  <si>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</si>
  <si>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</si>
  <si>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</si>
  <si>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</si>
  <si>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</si>
  <si>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</si>
  <si>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</si>
  <si>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</si>
  <si>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</si>
  <si>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</si>
  <si>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</si>
  <si>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</si>
  <si>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</si>
  <si>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</si>
  <si>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</si>
  <si>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</si>
  <si>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</si>
  <si>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</si>
  <si>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</si>
  <si>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</si>
  <si>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</si>
  <si>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</si>
  <si>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</si>
  <si>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</si>
  <si>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</si>
  <si>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</si>
  <si>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</si>
  <si>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</si>
  <si>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</si>
  <si>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</si>
  <si>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</si>
  <si>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</si>
  <si>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</si>
  <si>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</si>
  <si>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</si>
  <si>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</si>
  <si>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</si>
  <si>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</si>
  <si>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</si>
  <si>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</si>
  <si>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</si>
  <si>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</si>
  <si>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</si>
  <si>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</si>
  <si>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</si>
  <si>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</si>
  <si>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</si>
  <si>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</si>
  <si>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</si>
  <si>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</si>
  <si>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</si>
  <si>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</si>
  <si>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</si>
  <si>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</si>
  <si>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</si>
  <si>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</si>
  <si>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</si>
  <si>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</si>
  <si>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</si>
  <si>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</si>
  <si>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</si>
  <si>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</si>
  <si>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</si>
  <si>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</si>
  <si>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</si>
  <si>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</si>
  <si>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</si>
  <si>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</si>
  <si>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</si>
  <si>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</si>
  <si>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</si>
  <si>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</si>
  <si>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</si>
  <si>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</si>
  <si>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</si>
  <si>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</si>
  <si>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</si>
  <si>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</si>
  <si>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</si>
  <si>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</si>
  <si>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</si>
  <si>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</si>
  <si>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</si>
  <si>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</si>
  <si>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</si>
  <si>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</si>
  <si>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</si>
  <si>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</si>
  <si>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</si>
  <si>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</si>
  <si>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</si>
  <si>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</si>
  <si>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</si>
  <si>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</si>
  <si>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</si>
  <si>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</si>
  <si>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</si>
  <si>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</si>
  <si>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</si>
  <si>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</si>
  <si>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</si>
  <si>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</si>
  <si>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</si>
  <si>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</si>
  <si>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</si>
  <si>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</si>
  <si>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</si>
  <si>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</si>
  <si>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</si>
  <si>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</si>
  <si>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</si>
  <si>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</si>
  <si>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</si>
  <si>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</si>
  <si>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</si>
  <si>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</si>
  <si>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</si>
  <si>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</si>
  <si>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</si>
  <si>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</si>
  <si>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</si>
  <si>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</si>
  <si>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</si>
  <si>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</si>
  <si>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</si>
  <si>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</si>
  <si>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</si>
  <si>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</si>
  <si>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</si>
  <si>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</si>
  <si>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</si>
  <si>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</si>
  <si>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</si>
  <si>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</si>
  <si>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</si>
  <si>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</si>
  <si>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</si>
  <si>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</si>
  <si>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</si>
  <si>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</si>
  <si>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</si>
  <si>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</si>
  <si>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</si>
  <si>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</si>
  <si>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</si>
  <si>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</si>
  <si>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</si>
  <si>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</si>
  <si>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</si>
  <si>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</si>
  <si>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</si>
  <si>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</si>
  <si>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</si>
  <si>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</si>
  <si>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</si>
  <si>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</si>
  <si>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</si>
  <si>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</si>
  <si>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</si>
  <si>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</si>
  <si>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</si>
  <si>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</si>
  <si>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</si>
  <si>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</si>
  <si>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</si>
  <si>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</si>
  <si>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</si>
  <si>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</si>
  <si>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</si>
  <si>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</si>
  <si>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</si>
  <si>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</si>
  <si>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</si>
  <si>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</si>
  <si>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</si>
  <si>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</si>
  <si>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</si>
  <si>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</si>
  <si>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</si>
  <si>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</si>
  <si>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</si>
  <si>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</si>
  <si>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</si>
  <si>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</si>
  <si>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</si>
  <si>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</si>
  <si>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</si>
  <si>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</si>
  <si>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</si>
  <si>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</si>
  <si>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</si>
  <si>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</si>
  <si>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</si>
  <si>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</si>
  <si>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</si>
  <si>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</si>
  <si>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</si>
  <si>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</si>
  <si>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</si>
  <si>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</si>
  <si>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</si>
  <si>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</si>
  <si>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</si>
  <si>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</si>
  <si>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</si>
  <si>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</si>
  <si>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</si>
  <si>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</si>
  <si>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</si>
  <si>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</si>
  <si>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</si>
  <si>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</si>
  <si>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</si>
  <si>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</si>
  <si>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</si>
  <si>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</si>
  <si>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</si>
  <si>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</si>
  <si>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</si>
  <si>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</si>
  <si>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</si>
  <si>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</si>
  <si>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</si>
  <si>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</si>
  <si>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</si>
  <si>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</si>
  <si>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</si>
  <si>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</si>
  <si>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</si>
  <si>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</si>
  <si>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</si>
  <si>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</si>
  <si>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</si>
  <si>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</si>
  <si>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</si>
  <si>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</si>
  <si>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</si>
  <si>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</si>
  <si>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</si>
  <si>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</si>
  <si>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</si>
  <si>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</si>
  <si>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</si>
  <si>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</si>
  <si>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</si>
  <si>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</si>
  <si>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</si>
  <si>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</si>
  <si>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</si>
  <si>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</si>
  <si>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</si>
  <si>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</si>
  <si>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</si>
  <si>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</si>
  <si>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</si>
  <si>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</si>
  <si>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</si>
  <si>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</si>
  <si>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</si>
  <si>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</si>
  <si>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</si>
  <si>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</si>
  <si>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</si>
  <si>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</si>
  <si>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</si>
  <si>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</si>
  <si>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</si>
  <si>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</si>
  <si>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</si>
  <si>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</si>
  <si>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</si>
  <si>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</si>
  <si>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</si>
  <si>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</si>
  <si>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</si>
  <si>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</si>
  <si>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</si>
  <si>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</si>
  <si>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</si>
  <si>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</si>
  <si>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</si>
  <si>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</si>
  <si>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</si>
  <si>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</si>
  <si>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</si>
  <si>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</si>
  <si>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</si>
  <si>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</si>
  <si>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</si>
  <si>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</si>
  <si>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</si>
  <si>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</si>
  <si>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</si>
  <si>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</si>
  <si>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</si>
  <si>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</si>
  <si>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</si>
  <si>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</si>
  <si>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</si>
  <si>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</si>
  <si>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</si>
  <si>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</si>
  <si>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</si>
  <si>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</si>
  <si>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</si>
  <si>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</si>
  <si>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</si>
  <si>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</si>
  <si>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</si>
  <si>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</si>
  <si>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</si>
  <si>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</si>
  <si>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</si>
  <si>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</si>
  <si>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</si>
  <si>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</si>
  <si>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</si>
  <si>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</si>
  <si>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</si>
  <si>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</si>
  <si>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</si>
  <si>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</si>
  <si>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</si>
  <si>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</si>
  <si>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</si>
  <si>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</si>
  <si>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</si>
  <si>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</si>
  <si>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</si>
  <si>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</si>
  <si>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</si>
  <si>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</si>
  <si>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</si>
  <si>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</si>
  <si>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</si>
  <si>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</si>
  <si>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</si>
  <si>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</si>
  <si>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</si>
  <si>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</si>
  <si>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</si>
  <si>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</si>
  <si>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</si>
  <si>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</si>
  <si>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</si>
  <si>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</si>
  <si>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</si>
  <si>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</si>
  <si>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</si>
  <si>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</si>
  <si>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</si>
  <si>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</si>
  <si>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</si>
  <si>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</si>
  <si>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</si>
  <si>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</si>
  <si>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</si>
  <si>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</si>
  <si>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</si>
  <si>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</si>
  <si>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</si>
  <si>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</si>
  <si>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</si>
  <si>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</si>
  <si>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</si>
  <si>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</si>
  <si>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</si>
  <si>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</si>
  <si>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</si>
  <si>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</si>
  <si>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</si>
  <si>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</si>
  <si>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</si>
  <si>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</si>
  <si>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</si>
  <si>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</si>
  <si>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</si>
  <si>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</si>
  <si>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</si>
  <si>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</si>
  <si>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</si>
  <si>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</si>
  <si>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</si>
  <si>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</si>
  <si>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</si>
  <si>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</si>
  <si>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</si>
  <si>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</si>
  <si>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</si>
  <si>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</si>
  <si>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</si>
  <si>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</si>
  <si>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</si>
  <si>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</si>
  <si>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</si>
  <si>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</si>
  <si>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</si>
  <si>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</si>
  <si>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</si>
  <si>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</si>
  <si>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</si>
  <si>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</si>
  <si>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</si>
  <si>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</si>
  <si>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</si>
  <si>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</si>
  <si>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</si>
  <si>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</si>
  <si>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</si>
  <si>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</si>
  <si>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</si>
  <si>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</si>
  <si>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</si>
  <si>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</si>
  <si>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</si>
  <si>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</si>
  <si>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</si>
  <si>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</si>
  <si>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</si>
  <si>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</si>
  <si>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</si>
  <si>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</si>
  <si>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</si>
  <si>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</si>
  <si>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</si>
  <si>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</si>
  <si>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</si>
  <si>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</si>
  <si>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</si>
  <si>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</si>
  <si>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</si>
  <si>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</si>
  <si>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</si>
  <si>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</si>
  <si>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</si>
  <si>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</si>
  <si>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</si>
  <si>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</si>
  <si>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</si>
  <si>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</si>
  <si>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</si>
  <si>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</si>
  <si>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</si>
  <si>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</si>
  <si>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</si>
  <si>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</si>
  <si>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</si>
  <si>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</si>
  <si>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</si>
  <si>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</si>
  <si>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</si>
  <si>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</si>
  <si>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</si>
  <si>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</si>
  <si>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</si>
  <si>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</si>
  <si>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</si>
  <si>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</si>
  <si>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</si>
  <si>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</si>
  <si>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</si>
  <si>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</si>
  <si>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</si>
  <si>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</si>
  <si>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</si>
  <si>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</si>
  <si>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</si>
  <si>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</si>
  <si>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</si>
  <si>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</si>
  <si>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</si>
  <si>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</si>
  <si>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</si>
  <si>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</si>
  <si>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</si>
  <si>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</si>
  <si>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</si>
  <si>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</si>
  <si>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</si>
  <si>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</si>
  <si>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</si>
  <si>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</si>
  <si>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</si>
  <si>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</si>
  <si>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</si>
  <si>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</si>
  <si>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</si>
  <si>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</si>
  <si>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</si>
  <si>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</si>
  <si>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</si>
  <si>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</si>
  <si>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</si>
  <si>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</si>
  <si>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</si>
  <si>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</si>
  <si>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</si>
  <si>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</si>
  <si>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</si>
  <si>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</si>
  <si>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</si>
  <si>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</si>
  <si>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</si>
  <si>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</si>
  <si>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</si>
  <si>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</si>
  <si>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</si>
  <si>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</si>
  <si>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</si>
  <si>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</si>
  <si>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</si>
  <si>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</si>
  <si>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</si>
  <si>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</si>
  <si>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</si>
  <si>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</si>
  <si>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</si>
  <si>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</si>
  <si>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</si>
  <si>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</si>
  <si>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</si>
  <si>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</si>
  <si>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</si>
  <si>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</si>
  <si>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</si>
  <si>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</si>
  <si>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</si>
  <si>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</si>
  <si>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</si>
  <si>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</si>
  <si>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</si>
  <si>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</si>
  <si>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</si>
  <si>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</si>
  <si>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</si>
  <si>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</si>
  <si>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</si>
  <si>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</si>
  <si>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</si>
  <si>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</si>
  <si>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</si>
  <si>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</si>
  <si>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</si>
  <si>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</si>
  <si>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</si>
  <si>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</si>
  <si>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</si>
  <si>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</si>
  <si>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</si>
  <si>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</si>
  <si>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</si>
  <si>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</si>
  <si>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</si>
  <si>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</si>
  <si>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</si>
  <si>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</si>
  <si>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</si>
  <si>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</si>
  <si>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</si>
  <si>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</si>
  <si>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</si>
  <si>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</si>
  <si>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</si>
  <si>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</si>
  <si>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</si>
  <si>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</si>
  <si>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</si>
  <si>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</si>
  <si>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</si>
  <si>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</si>
  <si>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</si>
  <si>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</si>
  <si>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</si>
  <si>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</si>
  <si>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</si>
  <si>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</si>
  <si>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</si>
  <si>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</si>
  <si>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</si>
  <si>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</si>
  <si>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</si>
  <si>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</si>
  <si>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</si>
  <si>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</si>
  <si>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</si>
  <si>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</si>
  <si>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</si>
  <si>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</si>
  <si>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</si>
  <si>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</si>
  <si>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</si>
  <si>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</si>
  <si>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</si>
  <si>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</si>
  <si>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</si>
  <si>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</si>
  <si>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</si>
  <si>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</si>
  <si>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</si>
  <si>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</si>
  <si>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</si>
  <si>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</si>
  <si>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</si>
  <si>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</si>
  <si>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</si>
  <si>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</si>
  <si>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</si>
  <si>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</si>
  <si>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</si>
  <si>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</si>
  <si>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</si>
  <si>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</si>
  <si>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</si>
  <si>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</si>
  <si>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</si>
  <si>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</si>
  <si>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</si>
  <si>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</si>
  <si>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</si>
  <si>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</si>
  <si>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</si>
  <si>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</si>
  <si>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</si>
  <si>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</si>
  <si>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</si>
  <si>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</si>
  <si>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</si>
  <si>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</si>
  <si>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</si>
  <si>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</si>
  <si>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</si>
  <si>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</si>
  <si>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</si>
  <si>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</si>
  <si>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</si>
  <si>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</si>
  <si>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</si>
  <si>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</si>
  <si>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</si>
  <si>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</si>
  <si>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</si>
  <si>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</si>
  <si>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</si>
  <si>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</si>
  <si>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</si>
  <si>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</si>
  <si>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</si>
  <si>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</si>
  <si>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</si>
  <si>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</si>
  <si>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</si>
  <si>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</si>
  <si>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</si>
  <si>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</si>
  <si>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</si>
  <si>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</si>
  <si>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</si>
  <si>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</si>
  <si>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</si>
  <si>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</si>
  <si>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</si>
  <si>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</si>
  <si>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</si>
  <si>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</si>
  <si>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</si>
  <si>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</si>
  <si>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</si>
  <si>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</si>
  <si>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</si>
  <si>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</si>
  <si>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</si>
  <si>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</si>
  <si>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</si>
  <si>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</si>
  <si>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</si>
  <si>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</si>
  <si>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</si>
  <si>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</si>
  <si>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</si>
  <si>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</si>
  <si>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</si>
  <si>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</si>
  <si>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</si>
  <si>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</si>
  <si>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</si>
  <si>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</si>
  <si>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</si>
  <si>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</si>
  <si>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</si>
  <si>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</si>
  <si>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</si>
  <si>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</si>
  <si>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</si>
  <si>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</si>
  <si>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</si>
  <si>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</si>
  <si>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</si>
  <si>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</si>
  <si>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</si>
  <si>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</si>
  <si>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</si>
  <si>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</si>
  <si>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</si>
  <si>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</si>
  <si>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</si>
  <si>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</si>
  <si>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</si>
  <si>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</si>
  <si>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</si>
  <si>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</si>
  <si>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</si>
  <si>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</si>
  <si>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</si>
  <si>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</si>
  <si>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</si>
  <si>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</si>
  <si>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</si>
  <si>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</si>
  <si>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</si>
  <si>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</si>
  <si>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</si>
  <si>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</si>
  <si>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</si>
  <si>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</si>
  <si>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</si>
  <si>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</si>
  <si>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</si>
  <si>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</si>
  <si>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</si>
  <si>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</si>
  <si>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</si>
  <si>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</si>
  <si>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</si>
  <si>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</si>
  <si>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</si>
  <si>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</si>
  <si>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</si>
  <si>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</si>
  <si>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</si>
  <si>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</si>
  <si>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</si>
  <si>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</si>
  <si>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</si>
  <si>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</si>
  <si>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</si>
  <si>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</si>
  <si>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</si>
  <si>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</si>
  <si>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</si>
  <si>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</si>
  <si>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</si>
  <si>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</si>
  <si>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</si>
  <si>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</si>
  <si>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</si>
  <si>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</si>
  <si>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</si>
  <si>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</si>
  <si>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</si>
  <si>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</si>
  <si>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</si>
  <si>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</si>
  <si>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</si>
  <si>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</si>
  <si>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</si>
  <si>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</si>
  <si>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</si>
  <si>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</si>
  <si>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</si>
  <si>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</si>
  <si>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</si>
  <si>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</si>
  <si>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</si>
  <si>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</si>
  <si>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</si>
  <si>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</si>
  <si>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</si>
  <si>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</si>
  <si>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</si>
  <si>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</si>
  <si>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</si>
  <si>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</si>
  <si>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</si>
  <si>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</si>
  <si>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</si>
  <si>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</si>
  <si>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</si>
  <si>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</si>
  <si>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</si>
  <si>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</si>
  <si>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</si>
  <si>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</si>
  <si>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</si>
  <si>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</si>
  <si>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</si>
  <si>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</si>
  <si>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</si>
  <si>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</si>
  <si>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</si>
  <si>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</si>
  <si>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</si>
  <si>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</si>
  <si>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</si>
  <si>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</si>
  <si>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</si>
  <si>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</si>
  <si>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</si>
  <si>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</si>
  <si>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</si>
  <si>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</si>
  <si>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</si>
  <si>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</si>
  <si>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</si>
  <si>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</si>
  <si>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</si>
  <si>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</si>
  <si>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</si>
  <si>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</si>
  <si>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</si>
  <si>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</si>
  <si>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</si>
  <si>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</si>
  <si>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</si>
  <si>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</si>
  <si>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</si>
  <si>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</si>
  <si>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</si>
  <si>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</si>
  <si>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</si>
  <si>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</si>
  <si>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</si>
  <si>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</si>
  <si>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</si>
  <si>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</si>
  <si>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</si>
  <si>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</si>
  <si>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</si>
  <si>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</si>
  <si>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</si>
  <si>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</si>
  <si>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</si>
  <si>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</si>
  <si>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</si>
  <si>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</si>
  <si>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</si>
  <si>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</si>
  <si>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</si>
  <si>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</si>
  <si>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</si>
  <si>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</si>
  <si>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</si>
  <si>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</si>
  <si>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</si>
  <si>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</si>
  <si>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</si>
  <si>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</si>
  <si>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</si>
  <si>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</si>
  <si>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</si>
  <si>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</si>
  <si>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</si>
  <si>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</si>
  <si>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</si>
  <si>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</si>
  <si>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</si>
  <si>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</si>
  <si>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</si>
  <si>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</si>
  <si>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</si>
  <si>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</si>
  <si>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</si>
  <si>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</si>
  <si>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</si>
  <si>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</si>
  <si>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</si>
  <si>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</si>
  <si>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</si>
  <si>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</si>
  <si>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</si>
  <si>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</si>
  <si>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</si>
  <si>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</si>
  <si>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</si>
  <si>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</si>
  <si>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</si>
  <si>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</si>
  <si>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</si>
  <si>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</si>
  <si>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</si>
  <si>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</si>
  <si>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</si>
  <si>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</si>
  <si>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</si>
  <si>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</si>
  <si>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</si>
  <si>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</si>
  <si>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</si>
  <si>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</si>
  <si>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</si>
  <si>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</si>
  <si>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</si>
  <si>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</si>
  <si>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</si>
  <si>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</si>
  <si>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</si>
  <si>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</si>
  <si>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</si>
  <si>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</si>
  <si>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</si>
  <si>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</si>
  <si>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</si>
  <si>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</si>
  <si>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</si>
  <si>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</si>
  <si>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</si>
  <si>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</si>
  <si>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</si>
  <si>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</si>
  <si>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</si>
  <si>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</si>
  <si>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</si>
  <si>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</si>
  <si>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</si>
  <si>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</si>
  <si>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</si>
  <si>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</si>
  <si>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</si>
  <si>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</si>
  <si>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</si>
  <si>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</si>
  <si>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</si>
  <si>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</si>
  <si>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</si>
  <si>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</si>
  <si>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</si>
  <si>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</si>
  <si>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</si>
  <si>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</si>
  <si>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</si>
  <si>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</si>
  <si>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</si>
  <si>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</si>
  <si>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</si>
  <si>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</si>
  <si>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</si>
  <si>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</si>
  <si>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</si>
  <si>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</si>
  <si>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</si>
  <si>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</si>
  <si>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</si>
  <si>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</si>
  <si>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</si>
  <si>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</si>
  <si>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</si>
  <si>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</si>
  <si>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</si>
  <si>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</si>
  <si>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</si>
  <si>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</si>
  <si>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</si>
  <si>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</si>
  <si>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</si>
  <si>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</si>
  <si>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</si>
  <si>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</si>
  <si>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</si>
  <si>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</si>
  <si>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</si>
  <si>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</si>
  <si>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</si>
  <si>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</si>
  <si>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</si>
  <si>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</si>
  <si>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</si>
  <si>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</si>
  <si>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</si>
  <si>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</si>
  <si>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</si>
  <si>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</si>
  <si>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</si>
  <si>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</si>
  <si>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</si>
  <si>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</si>
  <si>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</si>
  <si>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</si>
  <si>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</si>
  <si>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</si>
  <si>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</si>
  <si>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</si>
  <si>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</si>
  <si>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</si>
  <si>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</si>
  <si>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</si>
  <si>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</si>
  <si>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</si>
  <si>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</si>
  <si>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</si>
  <si>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</si>
  <si>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</si>
  <si>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</si>
  <si>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</si>
  <si>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</si>
  <si>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</si>
  <si>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</si>
  <si>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</si>
  <si>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</si>
  <si>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</si>
  <si>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</si>
  <si>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</si>
  <si>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</si>
  <si>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</si>
  <si>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</si>
  <si>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</si>
  <si>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</si>
  <si>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</si>
  <si>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</si>
  <si>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</si>
  <si>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</si>
  <si>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</si>
  <si>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</si>
  <si>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</si>
  <si>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</si>
  <si>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</si>
  <si>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</si>
  <si>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</si>
  <si>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</si>
  <si>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</si>
  <si>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</si>
  <si>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</si>
  <si>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</si>
  <si>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</si>
  <si>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</si>
  <si>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</si>
  <si>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</si>
  <si>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</si>
  <si>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</si>
  <si>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</si>
  <si>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</si>
  <si>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</si>
  <si>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</si>
  <si>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</si>
  <si>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</si>
  <si>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</si>
  <si>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</si>
  <si>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</si>
  <si>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</si>
  <si>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</si>
  <si>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</si>
  <si>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</si>
  <si>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</si>
  <si>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</si>
  <si>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</si>
  <si>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</si>
  <si>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</si>
  <si>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</si>
  <si>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</si>
  <si>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</si>
  <si>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</si>
  <si>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</si>
  <si>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</si>
  <si>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</si>
  <si>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</si>
  <si>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</si>
  <si>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</si>
  <si>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</si>
  <si>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</si>
  <si>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</si>
  <si>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</si>
  <si>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</si>
  <si>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</si>
  <si>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</si>
  <si>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</si>
  <si>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</si>
  <si>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</si>
  <si>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</si>
  <si>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</si>
  <si>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</si>
  <si>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</si>
  <si>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</si>
  <si>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</si>
  <si>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</si>
  <si>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</si>
  <si>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</si>
  <si>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</si>
  <si>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</si>
  <si>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</si>
  <si>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</si>
  <si>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</si>
  <si>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</si>
  <si>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</si>
  <si>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</si>
  <si>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</si>
  <si>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</si>
  <si>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</si>
  <si>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</si>
  <si>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</si>
  <si>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</si>
  <si>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</si>
  <si>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</si>
  <si>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</si>
  <si>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</si>
  <si>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</si>
  <si>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</si>
  <si>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</si>
  <si>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</si>
  <si>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</si>
  <si>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</si>
  <si>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</si>
  <si>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</si>
  <si>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</si>
  <si>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</si>
  <si>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</si>
  <si>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</si>
  <si>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</si>
  <si>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</si>
  <si>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</si>
  <si>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</si>
  <si>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</si>
  <si>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</si>
  <si>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</si>
  <si>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</si>
  <si>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</si>
  <si>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</si>
  <si>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</si>
  <si>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</si>
  <si>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</si>
  <si>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</si>
  <si>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</si>
  <si>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</si>
  <si>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</si>
  <si>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</si>
  <si>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</si>
  <si>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</si>
  <si>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</si>
  <si>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</si>
  <si>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</si>
  <si>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</si>
  <si>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</si>
  <si>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</si>
  <si>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</si>
  <si>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</si>
  <si>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</si>
  <si>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</si>
  <si>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</si>
  <si>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</si>
  <si>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</si>
  <si>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</si>
  <si>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</si>
  <si>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</si>
  <si>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</si>
  <si>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</si>
  <si>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</si>
  <si>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</si>
  <si>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</si>
  <si>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</si>
  <si>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</si>
  <si>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</si>
  <si>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</si>
  <si>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</si>
  <si>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</si>
  <si>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</si>
  <si>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</si>
  <si>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</si>
  <si>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</si>
  <si>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</si>
  <si>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</si>
  <si>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</si>
  <si>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</si>
  <si>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</si>
  <si>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</si>
  <si>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</si>
  <si>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</si>
  <si>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</si>
  <si>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</si>
  <si>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</si>
  <si>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</si>
  <si>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</si>
  <si>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</si>
  <si>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</si>
  <si>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</si>
  <si>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</si>
  <si>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</si>
  <si>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</si>
  <si>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</si>
  <si>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</si>
  <si>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</si>
  <si>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</si>
  <si>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</si>
  <si>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</si>
  <si>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</si>
  <si>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</si>
  <si>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</si>
  <si>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</si>
  <si>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</si>
  <si>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</si>
  <si>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</si>
  <si>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</si>
  <si>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</si>
  <si>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</si>
  <si>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</si>
  <si>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</si>
  <si>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</si>
  <si>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</si>
  <si>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</si>
  <si>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</si>
  <si>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</si>
  <si>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</si>
  <si>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</si>
  <si>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</si>
  <si>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</si>
  <si>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</si>
  <si>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</si>
  <si>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</si>
  <si>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</si>
  <si>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</si>
  <si>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</si>
  <si>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</si>
  <si>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</si>
  <si>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</si>
  <si>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</si>
  <si>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</si>
  <si>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</si>
  <si>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</si>
  <si>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</si>
  <si>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</si>
  <si>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</si>
  <si>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</si>
  <si>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</si>
  <si>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</si>
  <si>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</si>
  <si>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</si>
  <si>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</si>
  <si>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</si>
  <si>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</si>
  <si>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</si>
  <si>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</si>
  <si>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</si>
  <si>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</si>
  <si>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</si>
  <si>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</si>
  <si>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</si>
  <si>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</si>
  <si>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</si>
  <si>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</si>
  <si>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</si>
  <si>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</si>
  <si>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</si>
  <si>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</si>
  <si>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</si>
  <si>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</si>
  <si>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</si>
  <si>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</si>
  <si>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</si>
  <si>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</si>
  <si>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</si>
  <si>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</si>
  <si>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</si>
  <si>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</si>
  <si>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</si>
  <si>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</si>
  <si>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</si>
  <si>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</si>
  <si>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</si>
  <si>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</si>
  <si>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</si>
  <si>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</si>
  <si>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</si>
  <si>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</si>
  <si>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</si>
  <si>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</si>
  <si>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</si>
  <si>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</si>
  <si>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</si>
  <si>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</si>
  <si>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</si>
  <si>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</si>
  <si>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</si>
  <si>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</si>
  <si>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</si>
  <si>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</si>
  <si>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</si>
  <si>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</si>
  <si>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</si>
  <si>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</si>
  <si>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</si>
  <si>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</si>
  <si>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</si>
  <si>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</si>
  <si>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</si>
  <si>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</si>
  <si>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</si>
  <si>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</si>
  <si>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</si>
  <si>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</si>
  <si>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</si>
  <si>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</si>
  <si>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</si>
  <si>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</si>
  <si>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</si>
  <si>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</si>
  <si>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</si>
  <si>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</si>
  <si>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</si>
  <si>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</si>
  <si>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</si>
  <si>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</si>
  <si>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</si>
  <si>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</si>
  <si>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</si>
  <si>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</si>
  <si>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</si>
  <si>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</si>
  <si>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</si>
  <si>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</si>
  <si>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</si>
  <si>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</si>
  <si>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</si>
  <si>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</si>
  <si>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</si>
  <si>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</si>
  <si>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</si>
  <si>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</si>
  <si>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</si>
  <si>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</si>
  <si>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</si>
  <si>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</si>
  <si>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</si>
  <si>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</si>
  <si>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</si>
  <si>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</si>
  <si>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</si>
  <si>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</si>
  <si>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</si>
  <si>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</si>
  <si>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</si>
  <si>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</si>
  <si>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</si>
  <si>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</si>
  <si>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</si>
  <si>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</si>
  <si>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</si>
  <si>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</si>
  <si>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</si>
  <si>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</si>
  <si>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</si>
  <si>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</si>
  <si>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</si>
  <si>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</si>
  <si>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</si>
  <si>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</si>
  <si>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</si>
  <si>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</si>
  <si>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</si>
  <si>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</si>
  <si>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</si>
  <si>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</si>
  <si>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</si>
  <si>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</si>
  <si>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</si>
  <si>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</si>
  <si>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</si>
  <si>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</si>
  <si>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</si>
  <si>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</si>
  <si>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</si>
  <si>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</si>
  <si>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</si>
  <si>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</si>
  <si>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</si>
  <si>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</si>
  <si>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</si>
  <si>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</si>
  <si>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</si>
  <si>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</si>
  <si>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</si>
  <si>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</si>
  <si>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</si>
  <si>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</si>
  <si>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</si>
  <si>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</si>
  <si>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</si>
  <si>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</si>
  <si>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</si>
  <si>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</si>
  <si>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</si>
  <si>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</si>
  <si>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</si>
  <si>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</si>
  <si>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</si>
  <si>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</si>
  <si>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</si>
  <si>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</si>
  <si>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</si>
  <si>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</si>
  <si>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</si>
  <si>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</si>
  <si>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</si>
  <si>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</si>
  <si>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</si>
  <si>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</si>
  <si>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</si>
  <si>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</si>
  <si>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</si>
  <si>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</si>
  <si>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</si>
  <si>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</si>
  <si>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</si>
  <si>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</si>
  <si>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</si>
  <si>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</si>
  <si>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</si>
  <si>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</si>
  <si>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</si>
  <si>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</si>
  <si>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</si>
  <si>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</si>
  <si>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</si>
  <si>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</si>
  <si>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</si>
  <si>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</si>
  <si>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</si>
  <si>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</si>
  <si>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</si>
  <si>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</si>
  <si>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</si>
  <si>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</si>
  <si>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</si>
  <si>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</si>
  <si>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</si>
  <si>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</si>
  <si>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</si>
  <si>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</si>
  <si>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</si>
  <si>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</si>
  <si>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</si>
  <si>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</si>
  <si>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</si>
  <si>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</si>
  <si>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</si>
  <si>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</si>
  <si>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</si>
  <si>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</si>
  <si>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</si>
  <si>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</si>
  <si>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</si>
  <si>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</si>
  <si>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</si>
  <si>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</si>
  <si>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</si>
  <si>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</si>
  <si>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</si>
  <si>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</si>
  <si>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</si>
  <si>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</si>
  <si>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</si>
  <si>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</si>
  <si>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</si>
  <si>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</si>
  <si>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</si>
  <si>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</si>
  <si>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</si>
  <si>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</si>
  <si>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</si>
  <si>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</si>
  <si>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</si>
  <si>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</si>
  <si>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</si>
  <si>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</si>
  <si>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</si>
  <si>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</si>
  <si>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</si>
  <si>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</si>
  <si>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</si>
  <si>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</si>
  <si>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</si>
  <si>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</si>
  <si>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</si>
  <si>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</si>
  <si>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</si>
  <si>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</si>
  <si>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</si>
  <si>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</si>
  <si>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</si>
  <si>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</si>
  <si>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</si>
  <si>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</si>
  <si>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</si>
  <si>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</si>
  <si>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</si>
  <si>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</si>
  <si>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</si>
  <si>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</si>
  <si>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</si>
  <si>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</si>
  <si>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</si>
  <si>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</si>
  <si>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</si>
  <si>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</si>
  <si>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</si>
  <si>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</si>
  <si>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</si>
  <si>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</si>
  <si>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</si>
  <si>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</si>
  <si>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</si>
  <si>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</si>
  <si>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</si>
  <si>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</si>
  <si>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</si>
  <si>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</si>
  <si>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</si>
  <si>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</si>
  <si>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</si>
  <si>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</si>
  <si>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</si>
  <si>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</si>
  <si>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</si>
  <si>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</si>
  <si>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</si>
  <si>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</si>
  <si>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</si>
  <si>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</si>
  <si>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</si>
  <si>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</si>
  <si>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</si>
  <si>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</si>
  <si>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</si>
  <si>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</si>
  <si>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</si>
  <si>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</si>
  <si>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</si>
  <si>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</si>
  <si>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</si>
  <si>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</si>
  <si>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</si>
  <si>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</si>
  <si>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</si>
  <si>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</si>
  <si>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</si>
  <si>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</si>
  <si>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</si>
  <si>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</si>
  <si>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</si>
  <si>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</si>
  <si>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</si>
  <si>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</si>
  <si>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</si>
  <si>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</si>
  <si>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</si>
  <si>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</si>
  <si>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</si>
  <si>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</si>
  <si>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</si>
  <si>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</si>
  <si>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</si>
  <si>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</si>
  <si>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</si>
  <si>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</si>
  <si>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</si>
  <si>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</si>
  <si>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</si>
  <si>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</si>
  <si>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</si>
  <si>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</si>
  <si>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</si>
  <si>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</si>
  <si>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</si>
  <si>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</si>
  <si>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</si>
  <si>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</si>
  <si>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</si>
  <si>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</si>
  <si>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</si>
  <si>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</si>
  <si>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</si>
  <si>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</si>
  <si>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</si>
  <si>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</si>
  <si>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</si>
  <si>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</si>
  <si>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</si>
  <si>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</si>
  <si>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</si>
  <si>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</si>
  <si>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</si>
  <si>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</si>
  <si>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</si>
  <si>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</si>
  <si>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</si>
  <si>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</si>
  <si>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</si>
  <si>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</si>
  <si>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</si>
  <si>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</si>
  <si>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</si>
  <si>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</si>
  <si>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</si>
  <si>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</si>
  <si>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</si>
  <si>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</si>
  <si>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</si>
  <si>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</si>
  <si>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</si>
  <si>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</si>
  <si>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</si>
  <si>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</si>
  <si>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</si>
  <si>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</si>
  <si>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</si>
  <si>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</si>
  <si>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</si>
  <si>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</si>
  <si>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</si>
  <si>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</si>
  <si>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</si>
  <si>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</si>
  <si>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</si>
  <si>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</si>
  <si>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</si>
  <si>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</si>
  <si>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</si>
  <si>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</si>
  <si>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</si>
  <si>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</si>
  <si>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</si>
  <si>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</si>
  <si>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</si>
  <si>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</si>
  <si>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</si>
  <si>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</si>
  <si>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</si>
  <si>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</si>
  <si>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</si>
  <si>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</si>
  <si>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</si>
  <si>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</si>
  <si>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</si>
  <si>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</si>
  <si>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</si>
  <si>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</si>
  <si>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</si>
  <si>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</si>
  <si>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</si>
  <si>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</si>
  <si>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</si>
  <si>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</si>
  <si>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</si>
  <si>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</si>
  <si>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</si>
  <si>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</si>
  <si>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</si>
  <si>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</si>
  <si>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</si>
  <si>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</si>
  <si>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</si>
  <si>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</si>
  <si>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</si>
  <si>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</si>
  <si>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</si>
  <si>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</si>
  <si>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</si>
  <si>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</si>
  <si>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</si>
  <si>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</si>
  <si>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</si>
  <si>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</si>
  <si>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</si>
  <si>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</si>
  <si>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</si>
  <si>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</si>
  <si>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</si>
  <si>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</si>
  <si>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</si>
  <si>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</si>
  <si>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</si>
  <si>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</si>
  <si>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</si>
  <si>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</si>
  <si>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</si>
  <si>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</si>
  <si>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</si>
  <si>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</si>
  <si>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</si>
  <si>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</si>
  <si>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</si>
  <si>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</si>
  <si>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</si>
  <si>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</si>
  <si>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</si>
  <si>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</si>
  <si>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</si>
  <si>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</si>
  <si>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</si>
  <si>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</si>
  <si>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</si>
  <si>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</si>
  <si>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</si>
  <si>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</si>
  <si>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</si>
  <si>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</si>
  <si>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</si>
  <si>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</si>
  <si>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</si>
  <si>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</si>
  <si>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</si>
  <si>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</si>
  <si>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</si>
  <si>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</si>
  <si>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</si>
  <si>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</si>
  <si>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</si>
  <si>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</si>
  <si>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</si>
  <si>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</si>
  <si>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</si>
  <si>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</si>
  <si>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</si>
  <si>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</si>
  <si>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</si>
  <si>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</si>
  <si>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</si>
  <si>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</si>
  <si>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</si>
  <si>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</si>
  <si>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</si>
  <si>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</si>
  <si>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</si>
  <si>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</si>
  <si>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</si>
  <si>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</si>
  <si>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</si>
  <si>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</si>
  <si>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</si>
  <si>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</si>
  <si>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</si>
  <si>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</si>
  <si>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</si>
  <si>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</si>
  <si>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</si>
  <si>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</si>
  <si>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</si>
  <si>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</si>
  <si>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</si>
  <si>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</si>
  <si>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</si>
  <si>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</si>
  <si>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</si>
  <si>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</si>
  <si>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</si>
  <si>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</si>
  <si>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</si>
  <si>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</si>
  <si>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</si>
  <si>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</si>
  <si>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</si>
  <si>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</si>
  <si>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</si>
  <si>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</si>
  <si>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</si>
  <si>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</si>
  <si>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</si>
  <si>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</si>
  <si>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</si>
  <si>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</si>
  <si>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</si>
  <si>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</si>
  <si>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</si>
  <si>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</si>
  <si>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</si>
  <si>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</si>
  <si>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</si>
  <si>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</si>
  <si>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</si>
  <si>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</si>
  <si>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</si>
  <si>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</si>
  <si>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</si>
  <si>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</si>
  <si>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</si>
  <si>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</si>
  <si>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</si>
  <si>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</si>
  <si>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</si>
  <si>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</si>
  <si>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</si>
  <si>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</si>
  <si>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</si>
  <si>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</si>
  <si>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</si>
  <si>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</si>
  <si>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</si>
  <si>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</si>
  <si>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</si>
  <si>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</si>
  <si>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</si>
  <si>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</si>
  <si>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</si>
  <si>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</si>
  <si>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</si>
  <si>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</si>
  <si>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</si>
  <si>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</si>
  <si>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</si>
  <si>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</si>
  <si>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</si>
  <si>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</si>
  <si>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</si>
  <si>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</si>
  <si>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</si>
  <si>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</si>
  <si>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</si>
  <si>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</si>
  <si>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</si>
  <si>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</si>
  <si>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</si>
  <si>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</si>
  <si>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</si>
  <si>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</si>
  <si>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</si>
  <si>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</si>
  <si>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</si>
  <si>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</si>
  <si>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</si>
  <si>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</si>
  <si>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</si>
  <si>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</si>
  <si>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 xml:space="preserve">Sub Category </t>
  </si>
  <si>
    <t>(All)</t>
  </si>
  <si>
    <t>Row Labels</t>
  </si>
  <si>
    <t xml:space="preserve"> &amp; video/shorts</t>
  </si>
  <si>
    <t xml:space="preserve"> books</t>
  </si>
  <si>
    <t>/indie rock</t>
  </si>
  <si>
    <t>/photobooks</t>
  </si>
  <si>
    <t>/plays</t>
  </si>
  <si>
    <t>/rock</t>
  </si>
  <si>
    <t>/video games</t>
  </si>
  <si>
    <t>/wearables</t>
  </si>
  <si>
    <t>aces</t>
  </si>
  <si>
    <t>alism/audio</t>
  </si>
  <si>
    <t>ames</t>
  </si>
  <si>
    <t>animation</t>
  </si>
  <si>
    <t>art books</t>
  </si>
  <si>
    <t>ation</t>
  </si>
  <si>
    <t>audio</t>
  </si>
  <si>
    <t>ays</t>
  </si>
  <si>
    <t>bile games</t>
  </si>
  <si>
    <t>books</t>
  </si>
  <si>
    <t>c/pop</t>
  </si>
  <si>
    <t>children's books</t>
  </si>
  <si>
    <t>classical music</t>
  </si>
  <si>
    <t>ction</t>
  </si>
  <si>
    <t>cumentary</t>
  </si>
  <si>
    <t>die rock</t>
  </si>
  <si>
    <t>documentary</t>
  </si>
  <si>
    <t>drama</t>
  </si>
  <si>
    <t>ectronic music</t>
  </si>
  <si>
    <t>electronic music</t>
  </si>
  <si>
    <t>etal</t>
  </si>
  <si>
    <t>exploration</t>
  </si>
  <si>
    <t>faith</t>
  </si>
  <si>
    <t>fiction</t>
  </si>
  <si>
    <t>food trucks</t>
  </si>
  <si>
    <t>gadgets</t>
  </si>
  <si>
    <t>gy/gadgets</t>
  </si>
  <si>
    <t>hardware</t>
  </si>
  <si>
    <t>hnology/hardware</t>
  </si>
  <si>
    <t>hnology/web</t>
  </si>
  <si>
    <t>hy/nature</t>
  </si>
  <si>
    <t>ie rock</t>
  </si>
  <si>
    <t>indie rock</t>
  </si>
  <si>
    <t>ing/translations</t>
  </si>
  <si>
    <t>jazz</t>
  </si>
  <si>
    <t>makerspaces</t>
  </si>
  <si>
    <t>mall batch</t>
  </si>
  <si>
    <t>metal</t>
  </si>
  <si>
    <t>mobile games</t>
  </si>
  <si>
    <t>music</t>
  </si>
  <si>
    <t>musical</t>
  </si>
  <si>
    <t>nature</t>
  </si>
  <si>
    <t>ng/fiction</t>
  </si>
  <si>
    <t>nology/wearables</t>
  </si>
  <si>
    <t>nonfiction</t>
  </si>
  <si>
    <t>obile games</t>
  </si>
  <si>
    <t>obooks</t>
  </si>
  <si>
    <t>ock</t>
  </si>
  <si>
    <t>odcasts</t>
  </si>
  <si>
    <t>ology/web</t>
  </si>
  <si>
    <t>ood trucks</t>
  </si>
  <si>
    <t>ood/restaurants</t>
  </si>
  <si>
    <t>ooks</t>
  </si>
  <si>
    <t>paces</t>
  </si>
  <si>
    <t>people</t>
  </si>
  <si>
    <t>photobooks</t>
  </si>
  <si>
    <t>places</t>
  </si>
  <si>
    <t>plays</t>
  </si>
  <si>
    <t>pop</t>
  </si>
  <si>
    <t>r/plays</t>
  </si>
  <si>
    <t>r/spaces</t>
  </si>
  <si>
    <t>radio &amp; podcasts</t>
  </si>
  <si>
    <t>rdware</t>
  </si>
  <si>
    <t>restaurants</t>
  </si>
  <si>
    <t>rock</t>
  </si>
  <si>
    <t>s/tabletop games</t>
  </si>
  <si>
    <t>science fiction</t>
  </si>
  <si>
    <t>shorts</t>
  </si>
  <si>
    <t>sical</t>
  </si>
  <si>
    <t>sical music</t>
  </si>
  <si>
    <t>small batch</t>
  </si>
  <si>
    <t>space exploration</t>
  </si>
  <si>
    <t>spaces</t>
  </si>
  <si>
    <t>tabletop games</t>
  </si>
  <si>
    <t>tch</t>
  </si>
  <si>
    <t>television</t>
  </si>
  <si>
    <t>ter/plays</t>
  </si>
  <si>
    <t>tion</t>
  </si>
  <si>
    <t>translations</t>
  </si>
  <si>
    <t>trucks</t>
  </si>
  <si>
    <t>usic</t>
  </si>
  <si>
    <t>usic/faith</t>
  </si>
  <si>
    <t>usic/jazz</t>
  </si>
  <si>
    <t>usical</t>
  </si>
  <si>
    <t>video games</t>
  </si>
  <si>
    <t>video/drama</t>
  </si>
  <si>
    <t>vision</t>
  </si>
  <si>
    <t>wearables</t>
  </si>
  <si>
    <t>web</t>
  </si>
  <si>
    <t>world music</t>
  </si>
  <si>
    <t>y/hardware</t>
  </si>
  <si>
    <t>y/people</t>
  </si>
  <si>
    <t>#VALUE!</t>
  </si>
  <si>
    <t>(blank)</t>
  </si>
  <si>
    <t>Grand Total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</si>
  <si>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</si>
  <si>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</si>
  <si>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</si>
  <si>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</si>
  <si>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</si>
  <si>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</si>
  <si>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</si>
  <si>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theater</t>
  </si>
  <si>
    <t>Column Labels</t>
  </si>
  <si>
    <t>Sum of backers_count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</si>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</sst>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7030A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04-A846-AC75-6A56255564D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04-A846-AC75-6A56255564D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04-A846-AC75-6A56255564D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04-A846-AC75-6A56255564DD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D804-A846-AC75-6A5625556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7285968"/>
        <c:axId val="777287648"/>
      </c:barChart>
      <c:catAx>
        <c:axId val="77728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87648"/>
        <c:crosses val="autoZero"/>
        <c:auto val="1"/>
        <c:lblAlgn val="ctr"/>
        <c:lblOffset val="100"/>
        <c:noMultiLvlLbl val="0"/>
      </c:catAx>
      <c:valAx>
        <c:axId val="7772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8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21321824567846"/>
          <c:y val="7.407407407407407E-2"/>
          <c:w val="0.66905006772112674"/>
          <c:h val="0.589103966170895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'Sub-Category'!$A$5:$A$109</c:f>
              <c:strCache>
                <c:ptCount val="104"/>
                <c:pt idx="0">
                  <c:v> &amp; video/shorts</c:v>
                </c:pt>
                <c:pt idx="1">
                  <c:v> books</c:v>
                </c:pt>
                <c:pt idx="2">
                  <c:v>/indie rock</c:v>
                </c:pt>
                <c:pt idx="3">
                  <c:v>/photobooks</c:v>
                </c:pt>
                <c:pt idx="4">
                  <c:v>/plays</c:v>
                </c:pt>
                <c:pt idx="5">
                  <c:v>/rock</c:v>
                </c:pt>
                <c:pt idx="6">
                  <c:v>/video games</c:v>
                </c:pt>
                <c:pt idx="7">
                  <c:v>/wearables</c:v>
                </c:pt>
                <c:pt idx="8">
                  <c:v>aces</c:v>
                </c:pt>
                <c:pt idx="9">
                  <c:v>alism/audio</c:v>
                </c:pt>
                <c:pt idx="10">
                  <c:v>ames</c:v>
                </c:pt>
                <c:pt idx="11">
                  <c:v>animation</c:v>
                </c:pt>
                <c:pt idx="12">
                  <c:v>art books</c:v>
                </c:pt>
                <c:pt idx="13">
                  <c:v>ation</c:v>
                </c:pt>
                <c:pt idx="14">
                  <c:v>audio</c:v>
                </c:pt>
                <c:pt idx="15">
                  <c:v>ays</c:v>
                </c:pt>
                <c:pt idx="16">
                  <c:v>bile games</c:v>
                </c:pt>
                <c:pt idx="17">
                  <c:v>books</c:v>
                </c:pt>
                <c:pt idx="18">
                  <c:v>c/pop</c:v>
                </c:pt>
                <c:pt idx="19">
                  <c:v>children's books</c:v>
                </c:pt>
                <c:pt idx="20">
                  <c:v>classical music</c:v>
                </c:pt>
                <c:pt idx="21">
                  <c:v>ction</c:v>
                </c:pt>
                <c:pt idx="22">
                  <c:v>cumentary</c:v>
                </c:pt>
                <c:pt idx="23">
                  <c:v>die rock</c:v>
                </c:pt>
                <c:pt idx="24">
                  <c:v>documentary</c:v>
                </c:pt>
                <c:pt idx="25">
                  <c:v>drama</c:v>
                </c:pt>
                <c:pt idx="26">
                  <c:v>ectronic music</c:v>
                </c:pt>
                <c:pt idx="27">
                  <c:v>electronic music</c:v>
                </c:pt>
                <c:pt idx="28">
                  <c:v>etal</c:v>
                </c:pt>
                <c:pt idx="29">
                  <c:v>exploration</c:v>
                </c:pt>
                <c:pt idx="30">
                  <c:v>faith</c:v>
                </c:pt>
                <c:pt idx="31">
                  <c:v>fiction</c:v>
                </c:pt>
                <c:pt idx="32">
                  <c:v>food trucks</c:v>
                </c:pt>
                <c:pt idx="33">
                  <c:v>food/food trucks</c:v>
                </c:pt>
                <c:pt idx="34">
                  <c:v>gadgets</c:v>
                </c:pt>
                <c:pt idx="35">
                  <c:v>gy/gadgets</c:v>
                </c:pt>
                <c:pt idx="36">
                  <c:v>hardware</c:v>
                </c:pt>
                <c:pt idx="37">
                  <c:v>hnology/hardware</c:v>
                </c:pt>
                <c:pt idx="38">
                  <c:v>hnology/web</c:v>
                </c:pt>
                <c:pt idx="39">
                  <c:v>hy/nature</c:v>
                </c:pt>
                <c:pt idx="40">
                  <c:v>ie rock</c:v>
                </c:pt>
                <c:pt idx="41">
                  <c:v>indie rock</c:v>
                </c:pt>
                <c:pt idx="42">
                  <c:v>ing/translations</c:v>
                </c:pt>
                <c:pt idx="43">
                  <c:v>jazz</c:v>
                </c:pt>
                <c:pt idx="44">
                  <c:v>makerspaces</c:v>
                </c:pt>
                <c:pt idx="45">
                  <c:v>mall batch</c:v>
                </c:pt>
                <c:pt idx="46">
                  <c:v>metal</c:v>
                </c:pt>
                <c:pt idx="47">
                  <c:v>mobile games</c:v>
                </c:pt>
                <c:pt idx="48">
                  <c:v>music</c:v>
                </c:pt>
                <c:pt idx="49">
                  <c:v>music/jazz</c:v>
                </c:pt>
                <c:pt idx="50">
                  <c:v>music/rock</c:v>
                </c:pt>
                <c:pt idx="51">
                  <c:v>musical</c:v>
                </c:pt>
                <c:pt idx="52">
                  <c:v>nature</c:v>
                </c:pt>
                <c:pt idx="53">
                  <c:v>ng/fiction</c:v>
                </c:pt>
                <c:pt idx="54">
                  <c:v>nology/wearables</c:v>
                </c:pt>
                <c:pt idx="55">
                  <c:v>nonfiction</c:v>
                </c:pt>
                <c:pt idx="56">
                  <c:v>obile games</c:v>
                </c:pt>
                <c:pt idx="57">
                  <c:v>obooks</c:v>
                </c:pt>
                <c:pt idx="58">
                  <c:v>ock</c:v>
                </c:pt>
                <c:pt idx="59">
                  <c:v>odcasts</c:v>
                </c:pt>
                <c:pt idx="60">
                  <c:v>ology/web</c:v>
                </c:pt>
                <c:pt idx="61">
                  <c:v>ood trucks</c:v>
                </c:pt>
                <c:pt idx="62">
                  <c:v>ood/restaurants</c:v>
                </c:pt>
                <c:pt idx="63">
                  <c:v>ooks</c:v>
                </c:pt>
                <c:pt idx="64">
                  <c:v>paces</c:v>
                </c:pt>
                <c:pt idx="65">
                  <c:v>people</c:v>
                </c:pt>
                <c:pt idx="66">
                  <c:v>photobooks</c:v>
                </c:pt>
                <c:pt idx="67">
                  <c:v>places</c:v>
                </c:pt>
                <c:pt idx="68">
                  <c:v>plays</c:v>
                </c:pt>
                <c:pt idx="69">
                  <c:v>pop</c:v>
                </c:pt>
                <c:pt idx="70">
                  <c:v>r/plays</c:v>
                </c:pt>
                <c:pt idx="71">
                  <c:v>r/spaces</c:v>
                </c:pt>
                <c:pt idx="72">
                  <c:v>radio &amp; podcasts</c:v>
                </c:pt>
                <c:pt idx="73">
                  <c:v>rdware</c:v>
                </c:pt>
                <c:pt idx="74">
                  <c:v>restaurants</c:v>
                </c:pt>
                <c:pt idx="75">
                  <c:v>rock</c:v>
                </c:pt>
                <c:pt idx="76">
                  <c:v>s/tabletop games</c:v>
                </c:pt>
                <c:pt idx="77">
                  <c:v>science fiction</c:v>
                </c:pt>
                <c:pt idx="78">
                  <c:v>shorts</c:v>
                </c:pt>
                <c:pt idx="79">
                  <c:v>sical</c:v>
                </c:pt>
                <c:pt idx="80">
                  <c:v>sical music</c:v>
                </c:pt>
                <c:pt idx="81">
                  <c:v>small batch</c:v>
                </c:pt>
                <c:pt idx="82">
                  <c:v>space exploration</c:v>
                </c:pt>
                <c:pt idx="83">
                  <c:v>spaces</c:v>
                </c:pt>
                <c:pt idx="84">
                  <c:v>tabletop games</c:v>
                </c:pt>
                <c:pt idx="85">
                  <c:v>tch</c:v>
                </c:pt>
                <c:pt idx="86">
                  <c:v>television</c:v>
                </c:pt>
                <c:pt idx="87">
                  <c:v>ter/plays</c:v>
                </c:pt>
                <c:pt idx="88">
                  <c:v>tion</c:v>
                </c:pt>
                <c:pt idx="89">
                  <c:v>translations</c:v>
                </c:pt>
                <c:pt idx="90">
                  <c:v>trucks</c:v>
                </c:pt>
                <c:pt idx="91">
                  <c:v>usic</c:v>
                </c:pt>
                <c:pt idx="92">
                  <c:v>usic/faith</c:v>
                </c:pt>
                <c:pt idx="93">
                  <c:v>usic/jazz</c:v>
                </c:pt>
                <c:pt idx="94">
                  <c:v>usical</c:v>
                </c:pt>
                <c:pt idx="95">
                  <c:v>video games</c:v>
                </c:pt>
                <c:pt idx="96">
                  <c:v>video/drama</c:v>
                </c:pt>
                <c:pt idx="97">
                  <c:v>vision</c:v>
                </c:pt>
                <c:pt idx="98">
                  <c:v>wearables</c:v>
                </c:pt>
                <c:pt idx="99">
                  <c:v>web</c:v>
                </c:pt>
                <c:pt idx="100">
                  <c:v>world music</c:v>
                </c:pt>
                <c:pt idx="101">
                  <c:v>y/hardware</c:v>
                </c:pt>
                <c:pt idx="102">
                  <c:v>y/people</c:v>
                </c:pt>
                <c:pt idx="103">
                  <c:v>#VALUE!</c:v>
                </c:pt>
              </c:strCache>
            </c:strRef>
          </c:cat>
          <c:val>
            <c:numRef>
              <c:f>'Sub-Category'!$B$5:$B$109</c:f>
              <c:numCache>
                <c:formatCode>General</c:formatCode>
                <c:ptCount val="104"/>
                <c:pt idx="1">
                  <c:v>0</c:v>
                </c:pt>
                <c:pt idx="7">
                  <c:v>323</c:v>
                </c:pt>
                <c:pt idx="9">
                  <c:v>0</c:v>
                </c:pt>
                <c:pt idx="12">
                  <c:v>220</c:v>
                </c:pt>
                <c:pt idx="14">
                  <c:v>315</c:v>
                </c:pt>
                <c:pt idx="21">
                  <c:v>1</c:v>
                </c:pt>
                <c:pt idx="29">
                  <c:v>5</c:v>
                </c:pt>
                <c:pt idx="32">
                  <c:v>29</c:v>
                </c:pt>
                <c:pt idx="38">
                  <c:v>0</c:v>
                </c:pt>
                <c:pt idx="42">
                  <c:v>0</c:v>
                </c:pt>
                <c:pt idx="51">
                  <c:v>108</c:v>
                </c:pt>
                <c:pt idx="54">
                  <c:v>400</c:v>
                </c:pt>
                <c:pt idx="60">
                  <c:v>1</c:v>
                </c:pt>
                <c:pt idx="64">
                  <c:v>0</c:v>
                </c:pt>
                <c:pt idx="77">
                  <c:v>376</c:v>
                </c:pt>
                <c:pt idx="79">
                  <c:v>2</c:v>
                </c:pt>
                <c:pt idx="82">
                  <c:v>2500</c:v>
                </c:pt>
                <c:pt idx="83">
                  <c:v>475</c:v>
                </c:pt>
                <c:pt idx="89">
                  <c:v>13</c:v>
                </c:pt>
                <c:pt idx="91">
                  <c:v>38</c:v>
                </c:pt>
                <c:pt idx="98">
                  <c:v>4186</c:v>
                </c:pt>
                <c:pt idx="99">
                  <c:v>393</c:v>
                </c:pt>
                <c:pt idx="100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4-0B49-9D6D-6AB13C4C734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'Sub-Category'!$A$5:$A$109</c:f>
              <c:strCache>
                <c:ptCount val="104"/>
                <c:pt idx="0">
                  <c:v> &amp; video/shorts</c:v>
                </c:pt>
                <c:pt idx="1">
                  <c:v> books</c:v>
                </c:pt>
                <c:pt idx="2">
                  <c:v>/indie rock</c:v>
                </c:pt>
                <c:pt idx="3">
                  <c:v>/photobooks</c:v>
                </c:pt>
                <c:pt idx="4">
                  <c:v>/plays</c:v>
                </c:pt>
                <c:pt idx="5">
                  <c:v>/rock</c:v>
                </c:pt>
                <c:pt idx="6">
                  <c:v>/video games</c:v>
                </c:pt>
                <c:pt idx="7">
                  <c:v>/wearables</c:v>
                </c:pt>
                <c:pt idx="8">
                  <c:v>aces</c:v>
                </c:pt>
                <c:pt idx="9">
                  <c:v>alism/audio</c:v>
                </c:pt>
                <c:pt idx="10">
                  <c:v>ames</c:v>
                </c:pt>
                <c:pt idx="11">
                  <c:v>animation</c:v>
                </c:pt>
                <c:pt idx="12">
                  <c:v>art books</c:v>
                </c:pt>
                <c:pt idx="13">
                  <c:v>ation</c:v>
                </c:pt>
                <c:pt idx="14">
                  <c:v>audio</c:v>
                </c:pt>
                <c:pt idx="15">
                  <c:v>ays</c:v>
                </c:pt>
                <c:pt idx="16">
                  <c:v>bile games</c:v>
                </c:pt>
                <c:pt idx="17">
                  <c:v>books</c:v>
                </c:pt>
                <c:pt idx="18">
                  <c:v>c/pop</c:v>
                </c:pt>
                <c:pt idx="19">
                  <c:v>children's books</c:v>
                </c:pt>
                <c:pt idx="20">
                  <c:v>classical music</c:v>
                </c:pt>
                <c:pt idx="21">
                  <c:v>ction</c:v>
                </c:pt>
                <c:pt idx="22">
                  <c:v>cumentary</c:v>
                </c:pt>
                <c:pt idx="23">
                  <c:v>die rock</c:v>
                </c:pt>
                <c:pt idx="24">
                  <c:v>documentary</c:v>
                </c:pt>
                <c:pt idx="25">
                  <c:v>drama</c:v>
                </c:pt>
                <c:pt idx="26">
                  <c:v>ectronic music</c:v>
                </c:pt>
                <c:pt idx="27">
                  <c:v>electronic music</c:v>
                </c:pt>
                <c:pt idx="28">
                  <c:v>etal</c:v>
                </c:pt>
                <c:pt idx="29">
                  <c:v>exploration</c:v>
                </c:pt>
                <c:pt idx="30">
                  <c:v>faith</c:v>
                </c:pt>
                <c:pt idx="31">
                  <c:v>fiction</c:v>
                </c:pt>
                <c:pt idx="32">
                  <c:v>food trucks</c:v>
                </c:pt>
                <c:pt idx="33">
                  <c:v>food/food trucks</c:v>
                </c:pt>
                <c:pt idx="34">
                  <c:v>gadgets</c:v>
                </c:pt>
                <c:pt idx="35">
                  <c:v>gy/gadgets</c:v>
                </c:pt>
                <c:pt idx="36">
                  <c:v>hardware</c:v>
                </c:pt>
                <c:pt idx="37">
                  <c:v>hnology/hardware</c:v>
                </c:pt>
                <c:pt idx="38">
                  <c:v>hnology/web</c:v>
                </c:pt>
                <c:pt idx="39">
                  <c:v>hy/nature</c:v>
                </c:pt>
                <c:pt idx="40">
                  <c:v>ie rock</c:v>
                </c:pt>
                <c:pt idx="41">
                  <c:v>indie rock</c:v>
                </c:pt>
                <c:pt idx="42">
                  <c:v>ing/translations</c:v>
                </c:pt>
                <c:pt idx="43">
                  <c:v>jazz</c:v>
                </c:pt>
                <c:pt idx="44">
                  <c:v>makerspaces</c:v>
                </c:pt>
                <c:pt idx="45">
                  <c:v>mall batch</c:v>
                </c:pt>
                <c:pt idx="46">
                  <c:v>metal</c:v>
                </c:pt>
                <c:pt idx="47">
                  <c:v>mobile games</c:v>
                </c:pt>
                <c:pt idx="48">
                  <c:v>music</c:v>
                </c:pt>
                <c:pt idx="49">
                  <c:v>music/jazz</c:v>
                </c:pt>
                <c:pt idx="50">
                  <c:v>music/rock</c:v>
                </c:pt>
                <c:pt idx="51">
                  <c:v>musical</c:v>
                </c:pt>
                <c:pt idx="52">
                  <c:v>nature</c:v>
                </c:pt>
                <c:pt idx="53">
                  <c:v>ng/fiction</c:v>
                </c:pt>
                <c:pt idx="54">
                  <c:v>nology/wearables</c:v>
                </c:pt>
                <c:pt idx="55">
                  <c:v>nonfiction</c:v>
                </c:pt>
                <c:pt idx="56">
                  <c:v>obile games</c:v>
                </c:pt>
                <c:pt idx="57">
                  <c:v>obooks</c:v>
                </c:pt>
                <c:pt idx="58">
                  <c:v>ock</c:v>
                </c:pt>
                <c:pt idx="59">
                  <c:v>odcasts</c:v>
                </c:pt>
                <c:pt idx="60">
                  <c:v>ology/web</c:v>
                </c:pt>
                <c:pt idx="61">
                  <c:v>ood trucks</c:v>
                </c:pt>
                <c:pt idx="62">
                  <c:v>ood/restaurants</c:v>
                </c:pt>
                <c:pt idx="63">
                  <c:v>ooks</c:v>
                </c:pt>
                <c:pt idx="64">
                  <c:v>paces</c:v>
                </c:pt>
                <c:pt idx="65">
                  <c:v>people</c:v>
                </c:pt>
                <c:pt idx="66">
                  <c:v>photobooks</c:v>
                </c:pt>
                <c:pt idx="67">
                  <c:v>places</c:v>
                </c:pt>
                <c:pt idx="68">
                  <c:v>plays</c:v>
                </c:pt>
                <c:pt idx="69">
                  <c:v>pop</c:v>
                </c:pt>
                <c:pt idx="70">
                  <c:v>r/plays</c:v>
                </c:pt>
                <c:pt idx="71">
                  <c:v>r/spaces</c:v>
                </c:pt>
                <c:pt idx="72">
                  <c:v>radio &amp; podcasts</c:v>
                </c:pt>
                <c:pt idx="73">
                  <c:v>rdware</c:v>
                </c:pt>
                <c:pt idx="74">
                  <c:v>restaurants</c:v>
                </c:pt>
                <c:pt idx="75">
                  <c:v>rock</c:v>
                </c:pt>
                <c:pt idx="76">
                  <c:v>s/tabletop games</c:v>
                </c:pt>
                <c:pt idx="77">
                  <c:v>science fiction</c:v>
                </c:pt>
                <c:pt idx="78">
                  <c:v>shorts</c:v>
                </c:pt>
                <c:pt idx="79">
                  <c:v>sical</c:v>
                </c:pt>
                <c:pt idx="80">
                  <c:v>sical music</c:v>
                </c:pt>
                <c:pt idx="81">
                  <c:v>small batch</c:v>
                </c:pt>
                <c:pt idx="82">
                  <c:v>space exploration</c:v>
                </c:pt>
                <c:pt idx="83">
                  <c:v>spaces</c:v>
                </c:pt>
                <c:pt idx="84">
                  <c:v>tabletop games</c:v>
                </c:pt>
                <c:pt idx="85">
                  <c:v>tch</c:v>
                </c:pt>
                <c:pt idx="86">
                  <c:v>television</c:v>
                </c:pt>
                <c:pt idx="87">
                  <c:v>ter/plays</c:v>
                </c:pt>
                <c:pt idx="88">
                  <c:v>tion</c:v>
                </c:pt>
                <c:pt idx="89">
                  <c:v>translations</c:v>
                </c:pt>
                <c:pt idx="90">
                  <c:v>trucks</c:v>
                </c:pt>
                <c:pt idx="91">
                  <c:v>usic</c:v>
                </c:pt>
                <c:pt idx="92">
                  <c:v>usic/faith</c:v>
                </c:pt>
                <c:pt idx="93">
                  <c:v>usic/jazz</c:v>
                </c:pt>
                <c:pt idx="94">
                  <c:v>usical</c:v>
                </c:pt>
                <c:pt idx="95">
                  <c:v>video games</c:v>
                </c:pt>
                <c:pt idx="96">
                  <c:v>video/drama</c:v>
                </c:pt>
                <c:pt idx="97">
                  <c:v>vision</c:v>
                </c:pt>
                <c:pt idx="98">
                  <c:v>wearables</c:v>
                </c:pt>
                <c:pt idx="99">
                  <c:v>web</c:v>
                </c:pt>
                <c:pt idx="100">
                  <c:v>world music</c:v>
                </c:pt>
                <c:pt idx="101">
                  <c:v>y/hardware</c:v>
                </c:pt>
                <c:pt idx="102">
                  <c:v>y/people</c:v>
                </c:pt>
                <c:pt idx="103">
                  <c:v>#VALUE!</c:v>
                </c:pt>
              </c:strCache>
            </c:strRef>
          </c:cat>
          <c:val>
            <c:numRef>
              <c:f>'Sub-Category'!$C$5:$C$109</c:f>
              <c:numCache>
                <c:formatCode>General</c:formatCode>
                <c:ptCount val="104"/>
                <c:pt idx="6">
                  <c:v>3</c:v>
                </c:pt>
                <c:pt idx="7">
                  <c:v>10</c:v>
                </c:pt>
                <c:pt idx="8">
                  <c:v>9</c:v>
                </c:pt>
                <c:pt idx="10">
                  <c:v>16</c:v>
                </c:pt>
                <c:pt idx="11">
                  <c:v>1336</c:v>
                </c:pt>
                <c:pt idx="13">
                  <c:v>70</c:v>
                </c:pt>
                <c:pt idx="16">
                  <c:v>24</c:v>
                </c:pt>
                <c:pt idx="17">
                  <c:v>0</c:v>
                </c:pt>
                <c:pt idx="19">
                  <c:v>359</c:v>
                </c:pt>
                <c:pt idx="25">
                  <c:v>1800</c:v>
                </c:pt>
                <c:pt idx="30">
                  <c:v>171</c:v>
                </c:pt>
                <c:pt idx="31">
                  <c:v>244</c:v>
                </c:pt>
                <c:pt idx="32">
                  <c:v>841</c:v>
                </c:pt>
                <c:pt idx="33">
                  <c:v>30</c:v>
                </c:pt>
                <c:pt idx="34">
                  <c:v>673</c:v>
                </c:pt>
                <c:pt idx="35">
                  <c:v>105</c:v>
                </c:pt>
                <c:pt idx="39">
                  <c:v>4</c:v>
                </c:pt>
                <c:pt idx="41">
                  <c:v>282</c:v>
                </c:pt>
                <c:pt idx="43">
                  <c:v>548</c:v>
                </c:pt>
                <c:pt idx="44">
                  <c:v>502</c:v>
                </c:pt>
                <c:pt idx="47">
                  <c:v>320</c:v>
                </c:pt>
                <c:pt idx="49">
                  <c:v>30</c:v>
                </c:pt>
                <c:pt idx="51">
                  <c:v>529</c:v>
                </c:pt>
                <c:pt idx="52">
                  <c:v>63</c:v>
                </c:pt>
                <c:pt idx="53">
                  <c:v>15</c:v>
                </c:pt>
                <c:pt idx="56">
                  <c:v>8</c:v>
                </c:pt>
                <c:pt idx="61">
                  <c:v>3</c:v>
                </c:pt>
                <c:pt idx="62">
                  <c:v>0</c:v>
                </c:pt>
                <c:pt idx="63">
                  <c:v>8</c:v>
                </c:pt>
                <c:pt idx="65">
                  <c:v>93</c:v>
                </c:pt>
                <c:pt idx="66">
                  <c:v>2583</c:v>
                </c:pt>
                <c:pt idx="67">
                  <c:v>136</c:v>
                </c:pt>
                <c:pt idx="68">
                  <c:v>2762</c:v>
                </c:pt>
                <c:pt idx="70">
                  <c:v>19</c:v>
                </c:pt>
                <c:pt idx="74">
                  <c:v>97</c:v>
                </c:pt>
                <c:pt idx="75">
                  <c:v>8</c:v>
                </c:pt>
                <c:pt idx="79">
                  <c:v>47</c:v>
                </c:pt>
                <c:pt idx="82">
                  <c:v>1</c:v>
                </c:pt>
                <c:pt idx="83">
                  <c:v>1406</c:v>
                </c:pt>
                <c:pt idx="88">
                  <c:v>6</c:v>
                </c:pt>
                <c:pt idx="89">
                  <c:v>224</c:v>
                </c:pt>
                <c:pt idx="90">
                  <c:v>4</c:v>
                </c:pt>
                <c:pt idx="92">
                  <c:v>0</c:v>
                </c:pt>
                <c:pt idx="93">
                  <c:v>2</c:v>
                </c:pt>
                <c:pt idx="95">
                  <c:v>4243</c:v>
                </c:pt>
                <c:pt idx="96">
                  <c:v>5</c:v>
                </c:pt>
                <c:pt idx="98">
                  <c:v>7186</c:v>
                </c:pt>
                <c:pt idx="99">
                  <c:v>243</c:v>
                </c:pt>
                <c:pt idx="102">
                  <c:v>25</c:v>
                </c:pt>
                <c:pt idx="10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4-0B49-9D6D-6AB13C4C734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'Sub-Category'!$A$5:$A$109</c:f>
              <c:strCache>
                <c:ptCount val="104"/>
                <c:pt idx="0">
                  <c:v> &amp; video/shorts</c:v>
                </c:pt>
                <c:pt idx="1">
                  <c:v> books</c:v>
                </c:pt>
                <c:pt idx="2">
                  <c:v>/indie rock</c:v>
                </c:pt>
                <c:pt idx="3">
                  <c:v>/photobooks</c:v>
                </c:pt>
                <c:pt idx="4">
                  <c:v>/plays</c:v>
                </c:pt>
                <c:pt idx="5">
                  <c:v>/rock</c:v>
                </c:pt>
                <c:pt idx="6">
                  <c:v>/video games</c:v>
                </c:pt>
                <c:pt idx="7">
                  <c:v>/wearables</c:v>
                </c:pt>
                <c:pt idx="8">
                  <c:v>aces</c:v>
                </c:pt>
                <c:pt idx="9">
                  <c:v>alism/audio</c:v>
                </c:pt>
                <c:pt idx="10">
                  <c:v>ames</c:v>
                </c:pt>
                <c:pt idx="11">
                  <c:v>animation</c:v>
                </c:pt>
                <c:pt idx="12">
                  <c:v>art books</c:v>
                </c:pt>
                <c:pt idx="13">
                  <c:v>ation</c:v>
                </c:pt>
                <c:pt idx="14">
                  <c:v>audio</c:v>
                </c:pt>
                <c:pt idx="15">
                  <c:v>ays</c:v>
                </c:pt>
                <c:pt idx="16">
                  <c:v>bile games</c:v>
                </c:pt>
                <c:pt idx="17">
                  <c:v>books</c:v>
                </c:pt>
                <c:pt idx="18">
                  <c:v>c/pop</c:v>
                </c:pt>
                <c:pt idx="19">
                  <c:v>children's books</c:v>
                </c:pt>
                <c:pt idx="20">
                  <c:v>classical music</c:v>
                </c:pt>
                <c:pt idx="21">
                  <c:v>ction</c:v>
                </c:pt>
                <c:pt idx="22">
                  <c:v>cumentary</c:v>
                </c:pt>
                <c:pt idx="23">
                  <c:v>die rock</c:v>
                </c:pt>
                <c:pt idx="24">
                  <c:v>documentary</c:v>
                </c:pt>
                <c:pt idx="25">
                  <c:v>drama</c:v>
                </c:pt>
                <c:pt idx="26">
                  <c:v>ectronic music</c:v>
                </c:pt>
                <c:pt idx="27">
                  <c:v>electronic music</c:v>
                </c:pt>
                <c:pt idx="28">
                  <c:v>etal</c:v>
                </c:pt>
                <c:pt idx="29">
                  <c:v>exploration</c:v>
                </c:pt>
                <c:pt idx="30">
                  <c:v>faith</c:v>
                </c:pt>
                <c:pt idx="31">
                  <c:v>fiction</c:v>
                </c:pt>
                <c:pt idx="32">
                  <c:v>food trucks</c:v>
                </c:pt>
                <c:pt idx="33">
                  <c:v>food/food trucks</c:v>
                </c:pt>
                <c:pt idx="34">
                  <c:v>gadgets</c:v>
                </c:pt>
                <c:pt idx="35">
                  <c:v>gy/gadgets</c:v>
                </c:pt>
                <c:pt idx="36">
                  <c:v>hardware</c:v>
                </c:pt>
                <c:pt idx="37">
                  <c:v>hnology/hardware</c:v>
                </c:pt>
                <c:pt idx="38">
                  <c:v>hnology/web</c:v>
                </c:pt>
                <c:pt idx="39">
                  <c:v>hy/nature</c:v>
                </c:pt>
                <c:pt idx="40">
                  <c:v>ie rock</c:v>
                </c:pt>
                <c:pt idx="41">
                  <c:v>indie rock</c:v>
                </c:pt>
                <c:pt idx="42">
                  <c:v>ing/translations</c:v>
                </c:pt>
                <c:pt idx="43">
                  <c:v>jazz</c:v>
                </c:pt>
                <c:pt idx="44">
                  <c:v>makerspaces</c:v>
                </c:pt>
                <c:pt idx="45">
                  <c:v>mall batch</c:v>
                </c:pt>
                <c:pt idx="46">
                  <c:v>metal</c:v>
                </c:pt>
                <c:pt idx="47">
                  <c:v>mobile games</c:v>
                </c:pt>
                <c:pt idx="48">
                  <c:v>music</c:v>
                </c:pt>
                <c:pt idx="49">
                  <c:v>music/jazz</c:v>
                </c:pt>
                <c:pt idx="50">
                  <c:v>music/rock</c:v>
                </c:pt>
                <c:pt idx="51">
                  <c:v>musical</c:v>
                </c:pt>
                <c:pt idx="52">
                  <c:v>nature</c:v>
                </c:pt>
                <c:pt idx="53">
                  <c:v>ng/fiction</c:v>
                </c:pt>
                <c:pt idx="54">
                  <c:v>nology/wearables</c:v>
                </c:pt>
                <c:pt idx="55">
                  <c:v>nonfiction</c:v>
                </c:pt>
                <c:pt idx="56">
                  <c:v>obile games</c:v>
                </c:pt>
                <c:pt idx="57">
                  <c:v>obooks</c:v>
                </c:pt>
                <c:pt idx="58">
                  <c:v>ock</c:v>
                </c:pt>
                <c:pt idx="59">
                  <c:v>odcasts</c:v>
                </c:pt>
                <c:pt idx="60">
                  <c:v>ology/web</c:v>
                </c:pt>
                <c:pt idx="61">
                  <c:v>ood trucks</c:v>
                </c:pt>
                <c:pt idx="62">
                  <c:v>ood/restaurants</c:v>
                </c:pt>
                <c:pt idx="63">
                  <c:v>ooks</c:v>
                </c:pt>
                <c:pt idx="64">
                  <c:v>paces</c:v>
                </c:pt>
                <c:pt idx="65">
                  <c:v>people</c:v>
                </c:pt>
                <c:pt idx="66">
                  <c:v>photobooks</c:v>
                </c:pt>
                <c:pt idx="67">
                  <c:v>places</c:v>
                </c:pt>
                <c:pt idx="68">
                  <c:v>plays</c:v>
                </c:pt>
                <c:pt idx="69">
                  <c:v>pop</c:v>
                </c:pt>
                <c:pt idx="70">
                  <c:v>r/plays</c:v>
                </c:pt>
                <c:pt idx="71">
                  <c:v>r/spaces</c:v>
                </c:pt>
                <c:pt idx="72">
                  <c:v>radio &amp; podcasts</c:v>
                </c:pt>
                <c:pt idx="73">
                  <c:v>rdware</c:v>
                </c:pt>
                <c:pt idx="74">
                  <c:v>restaurants</c:v>
                </c:pt>
                <c:pt idx="75">
                  <c:v>rock</c:v>
                </c:pt>
                <c:pt idx="76">
                  <c:v>s/tabletop games</c:v>
                </c:pt>
                <c:pt idx="77">
                  <c:v>science fiction</c:v>
                </c:pt>
                <c:pt idx="78">
                  <c:v>shorts</c:v>
                </c:pt>
                <c:pt idx="79">
                  <c:v>sical</c:v>
                </c:pt>
                <c:pt idx="80">
                  <c:v>sical music</c:v>
                </c:pt>
                <c:pt idx="81">
                  <c:v>small batch</c:v>
                </c:pt>
                <c:pt idx="82">
                  <c:v>space exploration</c:v>
                </c:pt>
                <c:pt idx="83">
                  <c:v>spaces</c:v>
                </c:pt>
                <c:pt idx="84">
                  <c:v>tabletop games</c:v>
                </c:pt>
                <c:pt idx="85">
                  <c:v>tch</c:v>
                </c:pt>
                <c:pt idx="86">
                  <c:v>television</c:v>
                </c:pt>
                <c:pt idx="87">
                  <c:v>ter/plays</c:v>
                </c:pt>
                <c:pt idx="88">
                  <c:v>tion</c:v>
                </c:pt>
                <c:pt idx="89">
                  <c:v>translations</c:v>
                </c:pt>
                <c:pt idx="90">
                  <c:v>trucks</c:v>
                </c:pt>
                <c:pt idx="91">
                  <c:v>usic</c:v>
                </c:pt>
                <c:pt idx="92">
                  <c:v>usic/faith</c:v>
                </c:pt>
                <c:pt idx="93">
                  <c:v>usic/jazz</c:v>
                </c:pt>
                <c:pt idx="94">
                  <c:v>usical</c:v>
                </c:pt>
                <c:pt idx="95">
                  <c:v>video games</c:v>
                </c:pt>
                <c:pt idx="96">
                  <c:v>video/drama</c:v>
                </c:pt>
                <c:pt idx="97">
                  <c:v>vision</c:v>
                </c:pt>
                <c:pt idx="98">
                  <c:v>wearables</c:v>
                </c:pt>
                <c:pt idx="99">
                  <c:v>web</c:v>
                </c:pt>
                <c:pt idx="100">
                  <c:v>world music</c:v>
                </c:pt>
                <c:pt idx="101">
                  <c:v>y/hardware</c:v>
                </c:pt>
                <c:pt idx="102">
                  <c:v>y/people</c:v>
                </c:pt>
                <c:pt idx="103">
                  <c:v>#VALUE!</c:v>
                </c:pt>
              </c:strCache>
            </c:strRef>
          </c:cat>
          <c:val>
            <c:numRef>
              <c:f>'Sub-Category'!$D$5:$D$109</c:f>
              <c:numCache>
                <c:formatCode>General</c:formatCode>
                <c:ptCount val="104"/>
                <c:pt idx="30">
                  <c:v>1272</c:v>
                </c:pt>
                <c:pt idx="68">
                  <c:v>256</c:v>
                </c:pt>
                <c:pt idx="81">
                  <c:v>141</c:v>
                </c:pt>
                <c:pt idx="8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4-0B49-9D6D-6AB13C4C734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'Sub-Category'!$A$5:$A$109</c:f>
              <c:strCache>
                <c:ptCount val="104"/>
                <c:pt idx="0">
                  <c:v> &amp; video/shorts</c:v>
                </c:pt>
                <c:pt idx="1">
                  <c:v> books</c:v>
                </c:pt>
                <c:pt idx="2">
                  <c:v>/indie rock</c:v>
                </c:pt>
                <c:pt idx="3">
                  <c:v>/photobooks</c:v>
                </c:pt>
                <c:pt idx="4">
                  <c:v>/plays</c:v>
                </c:pt>
                <c:pt idx="5">
                  <c:v>/rock</c:v>
                </c:pt>
                <c:pt idx="6">
                  <c:v>/video games</c:v>
                </c:pt>
                <c:pt idx="7">
                  <c:v>/wearables</c:v>
                </c:pt>
                <c:pt idx="8">
                  <c:v>aces</c:v>
                </c:pt>
                <c:pt idx="9">
                  <c:v>alism/audio</c:v>
                </c:pt>
                <c:pt idx="10">
                  <c:v>ames</c:v>
                </c:pt>
                <c:pt idx="11">
                  <c:v>animation</c:v>
                </c:pt>
                <c:pt idx="12">
                  <c:v>art books</c:v>
                </c:pt>
                <c:pt idx="13">
                  <c:v>ation</c:v>
                </c:pt>
                <c:pt idx="14">
                  <c:v>audio</c:v>
                </c:pt>
                <c:pt idx="15">
                  <c:v>ays</c:v>
                </c:pt>
                <c:pt idx="16">
                  <c:v>bile games</c:v>
                </c:pt>
                <c:pt idx="17">
                  <c:v>books</c:v>
                </c:pt>
                <c:pt idx="18">
                  <c:v>c/pop</c:v>
                </c:pt>
                <c:pt idx="19">
                  <c:v>children's books</c:v>
                </c:pt>
                <c:pt idx="20">
                  <c:v>classical music</c:v>
                </c:pt>
                <c:pt idx="21">
                  <c:v>ction</c:v>
                </c:pt>
                <c:pt idx="22">
                  <c:v>cumentary</c:v>
                </c:pt>
                <c:pt idx="23">
                  <c:v>die rock</c:v>
                </c:pt>
                <c:pt idx="24">
                  <c:v>documentary</c:v>
                </c:pt>
                <c:pt idx="25">
                  <c:v>drama</c:v>
                </c:pt>
                <c:pt idx="26">
                  <c:v>ectronic music</c:v>
                </c:pt>
                <c:pt idx="27">
                  <c:v>electronic music</c:v>
                </c:pt>
                <c:pt idx="28">
                  <c:v>etal</c:v>
                </c:pt>
                <c:pt idx="29">
                  <c:v>exploration</c:v>
                </c:pt>
                <c:pt idx="30">
                  <c:v>faith</c:v>
                </c:pt>
                <c:pt idx="31">
                  <c:v>fiction</c:v>
                </c:pt>
                <c:pt idx="32">
                  <c:v>food trucks</c:v>
                </c:pt>
                <c:pt idx="33">
                  <c:v>food/food trucks</c:v>
                </c:pt>
                <c:pt idx="34">
                  <c:v>gadgets</c:v>
                </c:pt>
                <c:pt idx="35">
                  <c:v>gy/gadgets</c:v>
                </c:pt>
                <c:pt idx="36">
                  <c:v>hardware</c:v>
                </c:pt>
                <c:pt idx="37">
                  <c:v>hnology/hardware</c:v>
                </c:pt>
                <c:pt idx="38">
                  <c:v>hnology/web</c:v>
                </c:pt>
                <c:pt idx="39">
                  <c:v>hy/nature</c:v>
                </c:pt>
                <c:pt idx="40">
                  <c:v>ie rock</c:v>
                </c:pt>
                <c:pt idx="41">
                  <c:v>indie rock</c:v>
                </c:pt>
                <c:pt idx="42">
                  <c:v>ing/translations</c:v>
                </c:pt>
                <c:pt idx="43">
                  <c:v>jazz</c:v>
                </c:pt>
                <c:pt idx="44">
                  <c:v>makerspaces</c:v>
                </c:pt>
                <c:pt idx="45">
                  <c:v>mall batch</c:v>
                </c:pt>
                <c:pt idx="46">
                  <c:v>metal</c:v>
                </c:pt>
                <c:pt idx="47">
                  <c:v>mobile games</c:v>
                </c:pt>
                <c:pt idx="48">
                  <c:v>music</c:v>
                </c:pt>
                <c:pt idx="49">
                  <c:v>music/jazz</c:v>
                </c:pt>
                <c:pt idx="50">
                  <c:v>music/rock</c:v>
                </c:pt>
                <c:pt idx="51">
                  <c:v>musical</c:v>
                </c:pt>
                <c:pt idx="52">
                  <c:v>nature</c:v>
                </c:pt>
                <c:pt idx="53">
                  <c:v>ng/fiction</c:v>
                </c:pt>
                <c:pt idx="54">
                  <c:v>nology/wearables</c:v>
                </c:pt>
                <c:pt idx="55">
                  <c:v>nonfiction</c:v>
                </c:pt>
                <c:pt idx="56">
                  <c:v>obile games</c:v>
                </c:pt>
                <c:pt idx="57">
                  <c:v>obooks</c:v>
                </c:pt>
                <c:pt idx="58">
                  <c:v>ock</c:v>
                </c:pt>
                <c:pt idx="59">
                  <c:v>odcasts</c:v>
                </c:pt>
                <c:pt idx="60">
                  <c:v>ology/web</c:v>
                </c:pt>
                <c:pt idx="61">
                  <c:v>ood trucks</c:v>
                </c:pt>
                <c:pt idx="62">
                  <c:v>ood/restaurants</c:v>
                </c:pt>
                <c:pt idx="63">
                  <c:v>ooks</c:v>
                </c:pt>
                <c:pt idx="64">
                  <c:v>paces</c:v>
                </c:pt>
                <c:pt idx="65">
                  <c:v>people</c:v>
                </c:pt>
                <c:pt idx="66">
                  <c:v>photobooks</c:v>
                </c:pt>
                <c:pt idx="67">
                  <c:v>places</c:v>
                </c:pt>
                <c:pt idx="68">
                  <c:v>plays</c:v>
                </c:pt>
                <c:pt idx="69">
                  <c:v>pop</c:v>
                </c:pt>
                <c:pt idx="70">
                  <c:v>r/plays</c:v>
                </c:pt>
                <c:pt idx="71">
                  <c:v>r/spaces</c:v>
                </c:pt>
                <c:pt idx="72">
                  <c:v>radio &amp; podcasts</c:v>
                </c:pt>
                <c:pt idx="73">
                  <c:v>rdware</c:v>
                </c:pt>
                <c:pt idx="74">
                  <c:v>restaurants</c:v>
                </c:pt>
                <c:pt idx="75">
                  <c:v>rock</c:v>
                </c:pt>
                <c:pt idx="76">
                  <c:v>s/tabletop games</c:v>
                </c:pt>
                <c:pt idx="77">
                  <c:v>science fiction</c:v>
                </c:pt>
                <c:pt idx="78">
                  <c:v>shorts</c:v>
                </c:pt>
                <c:pt idx="79">
                  <c:v>sical</c:v>
                </c:pt>
                <c:pt idx="80">
                  <c:v>sical music</c:v>
                </c:pt>
                <c:pt idx="81">
                  <c:v>small batch</c:v>
                </c:pt>
                <c:pt idx="82">
                  <c:v>space exploration</c:v>
                </c:pt>
                <c:pt idx="83">
                  <c:v>spaces</c:v>
                </c:pt>
                <c:pt idx="84">
                  <c:v>tabletop games</c:v>
                </c:pt>
                <c:pt idx="85">
                  <c:v>tch</c:v>
                </c:pt>
                <c:pt idx="86">
                  <c:v>television</c:v>
                </c:pt>
                <c:pt idx="87">
                  <c:v>ter/plays</c:v>
                </c:pt>
                <c:pt idx="88">
                  <c:v>tion</c:v>
                </c:pt>
                <c:pt idx="89">
                  <c:v>translations</c:v>
                </c:pt>
                <c:pt idx="90">
                  <c:v>trucks</c:v>
                </c:pt>
                <c:pt idx="91">
                  <c:v>usic</c:v>
                </c:pt>
                <c:pt idx="92">
                  <c:v>usic/faith</c:v>
                </c:pt>
                <c:pt idx="93">
                  <c:v>usic/jazz</c:v>
                </c:pt>
                <c:pt idx="94">
                  <c:v>usical</c:v>
                </c:pt>
                <c:pt idx="95">
                  <c:v>video games</c:v>
                </c:pt>
                <c:pt idx="96">
                  <c:v>video/drama</c:v>
                </c:pt>
                <c:pt idx="97">
                  <c:v>vision</c:v>
                </c:pt>
                <c:pt idx="98">
                  <c:v>wearables</c:v>
                </c:pt>
                <c:pt idx="99">
                  <c:v>web</c:v>
                </c:pt>
                <c:pt idx="100">
                  <c:v>world music</c:v>
                </c:pt>
                <c:pt idx="101">
                  <c:v>y/hardware</c:v>
                </c:pt>
                <c:pt idx="102">
                  <c:v>y/people</c:v>
                </c:pt>
                <c:pt idx="103">
                  <c:v>#VALUE!</c:v>
                </c:pt>
              </c:strCache>
            </c:strRef>
          </c:cat>
          <c:val>
            <c:numRef>
              <c:f>'Sub-Category'!$E$5:$E$109</c:f>
              <c:numCache>
                <c:formatCode>General</c:formatCode>
                <c:ptCount val="104"/>
                <c:pt idx="0">
                  <c:v>37</c:v>
                </c:pt>
                <c:pt idx="2">
                  <c:v>187</c:v>
                </c:pt>
                <c:pt idx="3">
                  <c:v>191</c:v>
                </c:pt>
                <c:pt idx="4">
                  <c:v>24</c:v>
                </c:pt>
                <c:pt idx="5">
                  <c:v>118</c:v>
                </c:pt>
                <c:pt idx="10">
                  <c:v>480</c:v>
                </c:pt>
                <c:pt idx="15">
                  <c:v>20</c:v>
                </c:pt>
                <c:pt idx="18">
                  <c:v>25</c:v>
                </c:pt>
                <c:pt idx="20">
                  <c:v>2231</c:v>
                </c:pt>
                <c:pt idx="22">
                  <c:v>73</c:v>
                </c:pt>
                <c:pt idx="23">
                  <c:v>31</c:v>
                </c:pt>
                <c:pt idx="24">
                  <c:v>46170</c:v>
                </c:pt>
                <c:pt idx="26">
                  <c:v>69</c:v>
                </c:pt>
                <c:pt idx="27">
                  <c:v>4860</c:v>
                </c:pt>
                <c:pt idx="28">
                  <c:v>98</c:v>
                </c:pt>
                <c:pt idx="31">
                  <c:v>99</c:v>
                </c:pt>
                <c:pt idx="36">
                  <c:v>132226</c:v>
                </c:pt>
                <c:pt idx="37">
                  <c:v>17</c:v>
                </c:pt>
                <c:pt idx="40">
                  <c:v>54</c:v>
                </c:pt>
                <c:pt idx="41">
                  <c:v>10761</c:v>
                </c:pt>
                <c:pt idx="44">
                  <c:v>609</c:v>
                </c:pt>
                <c:pt idx="45">
                  <c:v>68</c:v>
                </c:pt>
                <c:pt idx="46">
                  <c:v>1914</c:v>
                </c:pt>
                <c:pt idx="48">
                  <c:v>30</c:v>
                </c:pt>
                <c:pt idx="50">
                  <c:v>170</c:v>
                </c:pt>
                <c:pt idx="51">
                  <c:v>2559</c:v>
                </c:pt>
                <c:pt idx="55">
                  <c:v>5117</c:v>
                </c:pt>
                <c:pt idx="57">
                  <c:v>98</c:v>
                </c:pt>
                <c:pt idx="58">
                  <c:v>17</c:v>
                </c:pt>
                <c:pt idx="59">
                  <c:v>635</c:v>
                </c:pt>
                <c:pt idx="66">
                  <c:v>18593</c:v>
                </c:pt>
                <c:pt idx="68">
                  <c:v>38607</c:v>
                </c:pt>
                <c:pt idx="69">
                  <c:v>2627</c:v>
                </c:pt>
                <c:pt idx="70">
                  <c:v>273</c:v>
                </c:pt>
                <c:pt idx="71">
                  <c:v>173</c:v>
                </c:pt>
                <c:pt idx="72">
                  <c:v>27735</c:v>
                </c:pt>
                <c:pt idx="73">
                  <c:v>1945</c:v>
                </c:pt>
                <c:pt idx="75">
                  <c:v>21588</c:v>
                </c:pt>
                <c:pt idx="76">
                  <c:v>263</c:v>
                </c:pt>
                <c:pt idx="78">
                  <c:v>2406</c:v>
                </c:pt>
                <c:pt idx="80">
                  <c:v>21</c:v>
                </c:pt>
                <c:pt idx="81">
                  <c:v>11382</c:v>
                </c:pt>
                <c:pt idx="82">
                  <c:v>16310</c:v>
                </c:pt>
                <c:pt idx="83">
                  <c:v>16660</c:v>
                </c:pt>
                <c:pt idx="84">
                  <c:v>43465</c:v>
                </c:pt>
                <c:pt idx="85">
                  <c:v>403</c:v>
                </c:pt>
                <c:pt idx="86">
                  <c:v>6039</c:v>
                </c:pt>
                <c:pt idx="87">
                  <c:v>108</c:v>
                </c:pt>
                <c:pt idx="88">
                  <c:v>5</c:v>
                </c:pt>
                <c:pt idx="94">
                  <c:v>33</c:v>
                </c:pt>
                <c:pt idx="97">
                  <c:v>33</c:v>
                </c:pt>
                <c:pt idx="98">
                  <c:v>7112</c:v>
                </c:pt>
                <c:pt idx="10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84-0B49-9D6D-6AB13C4C7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824288"/>
        <c:axId val="782825968"/>
      </c:barChart>
      <c:catAx>
        <c:axId val="7828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5968"/>
        <c:crosses val="autoZero"/>
        <c:auto val="1"/>
        <c:lblAlgn val="ctr"/>
        <c:lblOffset val="100"/>
        <c:noMultiLvlLbl val="0"/>
      </c:catAx>
      <c:valAx>
        <c:axId val="782825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3.7037037037037035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D-EE4B-B0D1-5FE05D5D36EC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D-EE4B-B0D1-5FE05D5D36EC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D-EE4B-B0D1-5FE05D5D36EC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D-EE4B-B0D1-5FE05D5D3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302384"/>
        <c:axId val="796533312"/>
      </c:lineChart>
      <c:catAx>
        <c:axId val="79630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533312"/>
        <c:crosses val="autoZero"/>
        <c:auto val="1"/>
        <c:lblAlgn val="ctr"/>
        <c:lblOffset val="100"/>
        <c:noMultiLvlLbl val="0"/>
      </c:catAx>
      <c:valAx>
        <c:axId val="7965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0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AFDA1-990B-5D43-9FC5-A0031FAD3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114300</xdr:rowOff>
    </xdr:from>
    <xdr:to>
      <xdr:col>16</xdr:col>
      <xdr:colOff>317500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F672B-9736-244A-90AB-0F046535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5</xdr:row>
      <xdr:rowOff>57150</xdr:rowOff>
    </xdr:from>
    <xdr:to>
      <xdr:col>12</xdr:col>
      <xdr:colOff>222250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BFE94-460E-6640-B7AD-FF4E64773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543466203701" createdVersion="6" refreshedVersion="6" minRefreshableVersion="3" recordCount="4115" xr:uid="{BECC03BF-034A-7148-B7A0-050A8900B3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Blank="1" containsMixedTypes="1" containsNumber="1" minValue="4.4241914790072116E-3" maxValue="2500000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105">
        <s v="television"/>
        <s v="vision"/>
        <s v="shorts"/>
        <s v=" &amp; video/shorts"/>
        <s v="science fiction"/>
        <s v="ction"/>
        <s v="drama"/>
        <s v="video/drama"/>
        <s v="documentary"/>
        <s v="cumentary"/>
        <s v="animation"/>
        <s v="ation"/>
        <s v="plays"/>
        <s v="ays"/>
        <s v="web"/>
        <s v="ology/web"/>
        <s v="wearables"/>
        <s v="/wearables"/>
        <s v="nonfiction"/>
        <s v="fiction"/>
        <s v="tion"/>
        <s v="rock"/>
        <s v="/rock"/>
        <s v="metal"/>
        <s v="etal"/>
        <s v="jazz"/>
        <s v="music/jazz"/>
        <s v="indie rock"/>
        <s v="usic/jazz"/>
        <s v="nology/wearables"/>
        <s v="electronic music"/>
        <s v="music"/>
        <s v="audio"/>
        <s v="alism/audio"/>
        <s v="video games"/>
        <s v="/video games"/>
        <s v="mobile games"/>
        <s v="obile games"/>
        <s v="food trucks"/>
        <s v="ood trucks"/>
        <s v="photobooks"/>
        <s v="/photobooks"/>
        <s v="world music"/>
        <s v="usic"/>
        <s v="ter/plays"/>
        <s v="music/rock"/>
        <s v="translations"/>
        <s v="ing/translations"/>
        <s v="radio &amp; podcasts"/>
        <s v="odcasts"/>
        <s v="ng/fiction"/>
        <s v="obooks"/>
        <s v="nature"/>
        <s v="hy/nature"/>
        <s v="art books"/>
        <s v=" books"/>
        <s v="places"/>
        <s v="aces"/>
        <s v="ock"/>
        <s v="pop"/>
        <s v="c/pop"/>
        <s v="faith"/>
        <s v="usic/faith"/>
        <s v="ooks"/>
        <s v="bile games"/>
        <s v="ie rock"/>
        <s v="gadgets"/>
        <s v="gy/gadgets"/>
        <s v="die rock"/>
        <s v="hardware"/>
        <s v="rdware"/>
        <s v="people"/>
        <s v="y/people"/>
        <s v="y/hardware"/>
        <s v="/indie rock"/>
        <s v="ames"/>
        <s v="tabletop games"/>
        <s v="s/tabletop games"/>
        <s v="ectronic music"/>
        <s v="small batch"/>
        <s v="tch"/>
        <s v="hnology/web"/>
        <s v="mall batch"/>
        <s v="restaurants"/>
        <s v="ood/restaurants"/>
        <s v="classical music"/>
        <s v="sical music"/>
        <s v="food/food trucks"/>
        <s v="space exploration"/>
        <s v="exploration"/>
        <s v="makerspaces"/>
        <s v="trucks"/>
        <s v="spaces"/>
        <s v="r/spaces"/>
        <s v="hnology/hardware"/>
        <s v="children's books"/>
        <s v="books"/>
        <s v="r/plays"/>
        <s v="musical"/>
        <s v="usical"/>
        <s v="paces"/>
        <s v="/plays"/>
        <s v="sical"/>
        <e v="#VALUE!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427434375" createdVersion="6" refreshedVersion="6" minRefreshableVersion="3" recordCount="4114" xr:uid="{E207538A-9E25-AB4C-AA1D-6EEA745F041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MixedTypes="1" containsNumber="1" minValue="4.4241914790072116E-3" maxValue="250000000"/>
    </cacheField>
    <cacheField name="Average Donation " numFmtId="0">
      <sharedItems containsMixedTypes="1" containsNumber="1" minValue="1" maxValue="3304"/>
    </cacheField>
    <cacheField name="Category" numFmtId="0">
      <sharedItems/>
    </cacheField>
    <cacheField name="Sub Category " numFmtId="0">
      <sharedItems count="104">
        <s v="television"/>
        <s v="vision"/>
        <s v="shorts"/>
        <s v=" &amp; video/shorts"/>
        <s v="science fiction"/>
        <s v="ction"/>
        <s v="drama"/>
        <s v="video/drama"/>
        <s v="documentary"/>
        <s v="cumentary"/>
        <s v="animation"/>
        <s v="ation"/>
        <s v="plays"/>
        <s v="ays"/>
        <s v="web"/>
        <s v="ology/web"/>
        <s v="wearables"/>
        <s v="/wearables"/>
        <s v="nonfiction"/>
        <s v="fiction"/>
        <s v="tion"/>
        <s v="rock"/>
        <s v="/rock"/>
        <s v="metal"/>
        <s v="etal"/>
        <s v="jazz"/>
        <s v="music/jazz"/>
        <s v="indie rock"/>
        <s v="usic/jazz"/>
        <s v="nology/wearables"/>
        <s v="electronic music"/>
        <s v="music"/>
        <s v="audio"/>
        <s v="alism/audio"/>
        <s v="video games"/>
        <s v="/video games"/>
        <s v="mobile games"/>
        <s v="obile games"/>
        <s v="food trucks"/>
        <s v="ood trucks"/>
        <s v="photobooks"/>
        <s v="/photobooks"/>
        <s v="world music"/>
        <s v="usic"/>
        <s v="ter/plays"/>
        <s v="music/rock"/>
        <s v="translations"/>
        <s v="ing/translations"/>
        <s v="radio &amp; podcasts"/>
        <s v="odcasts"/>
        <s v="ng/fiction"/>
        <s v="obooks"/>
        <s v="nature"/>
        <s v="hy/nature"/>
        <s v="art books"/>
        <s v=" books"/>
        <s v="places"/>
        <s v="aces"/>
        <s v="ock"/>
        <s v="pop"/>
        <s v="c/pop"/>
        <s v="faith"/>
        <s v="usic/faith"/>
        <s v="ooks"/>
        <s v="bile games"/>
        <s v="ie rock"/>
        <s v="gadgets"/>
        <s v="gy/gadgets"/>
        <s v="die rock"/>
        <s v="hardware"/>
        <s v="rdware"/>
        <s v="people"/>
        <s v="y/people"/>
        <s v="y/hardware"/>
        <s v="/indie rock"/>
        <s v="ames"/>
        <s v="tabletop games"/>
        <s v="s/tabletop games"/>
        <s v="ectronic music"/>
        <s v="small batch"/>
        <s v="tch"/>
        <s v="hnology/web"/>
        <s v="mall batch"/>
        <s v="restaurants"/>
        <s v="ood/restaurants"/>
        <s v="classical music"/>
        <s v="sical music"/>
        <s v="food/food trucks"/>
        <s v="space exploration"/>
        <s v="exploration"/>
        <s v="makerspaces"/>
        <s v="trucks"/>
        <s v="spaces"/>
        <s v="r/spaces"/>
        <s v="hnology/hardware"/>
        <s v="children's books"/>
        <s v="books"/>
        <s v="r/plays"/>
        <s v="musical"/>
        <s v="usical"/>
        <s v="paces"/>
        <s v="/plays"/>
        <s v="sical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456532870368" createdVersion="6" refreshedVersion="6" minRefreshableVersion="3" recordCount="4114" xr:uid="{E15E4B7C-6913-5048-801F-F479D9AC88B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MixedTypes="1" containsNumber="1" minValue="4.4241914790072116E-3" maxValue="250000000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99.87445780653718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96.808961498000357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67.43088334457181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64.627315812149931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88.091368367270533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57.692307692307686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92.998538594393523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84.317032040472171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86.02150537634408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78.636959370904322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90.1369450606306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78.616352201257868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80.681308830121026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92.243186582809216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88.548861261644191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86.633663366336634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65.217391304347828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25.477707006369428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3.7009622501850483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78.740157480314963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93.240093240093231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50.505050505050505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99.987501562304715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97.5609756097560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79.681274900398407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93.926111458985588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95.602294455066911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97.222222222222214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86.906141367323286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99.601593625498012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83.333333333333343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95.057034220532316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90.415913200723324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96.15384615384616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76.08695652173914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87.20930232558139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94.117647058823522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94.117647058823522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94.32241918140717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78.27788649706457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95.098756400877832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83.333333333333343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93.101988997037665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99.50248756218906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97.592713077423554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40.54054054054054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45.558086560364465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76.470588235294116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64.695009242144181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96.15384615384616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70.921985815602838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96.774193548387103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71.202531645569621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87.983911513323278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99.508648407198237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88.470834704631272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95.641682116476858"/>
    <n v="91.840540540540545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700000"/>
    <n v="10"/>
    <x v="0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00000"/>
    <n v="1"/>
    <x v="0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e v="#DIV/0!"/>
    <e v="#DIV/0!"/>
    <x v="0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36423.841059602652"/>
    <n v="25.166666666666668"/>
    <x v="0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e v="#DIV/0!"/>
    <e v="#DIV/0!"/>
    <x v="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714.28571428571433"/>
    <n v="11.666666666666666"/>
    <x v="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1802.4513338139868"/>
    <n v="106.69230769230769"/>
    <x v="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4210.5263157894742"/>
    <n v="47.5"/>
    <x v="0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5356.186395286556"/>
    <n v="311.16666666666669"/>
    <x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e v="#DIV/0!"/>
    <e v="#DIV/0!"/>
    <x v="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e v="#DIV/0!"/>
    <e v="#DIV/0!"/>
    <x v="0"/>
    <x v="4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e v="#DIV/0!"/>
    <e v="#DIV/0!"/>
    <x v="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45.068582625735"/>
    <n v="94.506172839506178"/>
    <x v="0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e v="#DIV/0!"/>
    <e v="#DIV/0!"/>
    <x v="0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e v="#DIV/0!"/>
    <e v="#DIV/0!"/>
    <x v="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744.41687344913157"/>
    <n v="80.599999999999994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e v="#DIV/0!"/>
    <e v="#DIV/0!"/>
    <x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e v="#DIV/0!"/>
    <e v="#DIV/0!"/>
    <x v="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183.3616298811544"/>
    <n v="81.241379310344826"/>
    <x v="0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e v="#DIV/0!"/>
    <e v="#DIV/0!"/>
    <x v="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928.07424593967517"/>
    <n v="46.178571428571431"/>
    <x v="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0000"/>
    <n v="10"/>
    <x v="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e v="#DIV/0!"/>
    <e v="#DIV/0!"/>
    <x v="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362.31884057971013"/>
    <n v="55.945945945945944"/>
    <x v="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1331.3609467455622"/>
    <n v="37.555555555555557"/>
    <x v="0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7391.304347826088"/>
    <n v="38.333333333333336"/>
    <x v="0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e v="#DIV/0!"/>
    <e v="#DIV/0!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125000"/>
    <n v="20"/>
    <x v="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0869.565217391304"/>
    <n v="15.333333333333334"/>
    <x v="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431.72157279489898"/>
    <n v="449.43283582089555"/>
    <x v="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178571.42857142858"/>
    <n v="28"/>
    <x v="0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1266666.6666666665"/>
    <n v="15"/>
    <x v="0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3927.576601671308"/>
    <n v="35.9"/>
    <x v="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750"/>
    <n v="13.333333333333334"/>
    <x v="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1666666.6666666667"/>
    <n v="20.25"/>
    <x v="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1960.7843137254904"/>
    <n v="119"/>
    <x v="0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37437.5"/>
    <n v="4"/>
    <x v="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e v="#DIV/0!"/>
    <e v="#DIV/0!"/>
    <x v="0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5000000"/>
    <n v="10"/>
    <x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e v="#DIV/0!"/>
    <e v="#DIV/0!"/>
    <x v="0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000000"/>
    <n v="5"/>
    <x v="0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643.67816091954023"/>
    <n v="43.5"/>
    <x v="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e v="#DIV/0!"/>
    <e v="#DIV/0!"/>
    <x v="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8750"/>
    <n v="91.428571428571431"/>
    <x v="0"/>
    <x v="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e v="#DIV/0!"/>
    <e v="#DIV/0!"/>
    <x v="0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166.66666666666669"/>
    <n v="3000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000000"/>
    <n v="5.5"/>
    <x v="0"/>
    <x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2461.5384615384619"/>
    <n v="108.33333333333333"/>
    <x v="0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446.42857142857144"/>
    <n v="56"/>
    <x v="0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076.9230769230771"/>
    <n v="32.5"/>
    <x v="0"/>
    <x v="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5000000"/>
    <n v="1"/>
    <x v="0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e v="#DIV/0!"/>
    <e v="#DIV/0!"/>
    <x v="0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e v="#DIV/0!"/>
    <e v="#DIV/0!"/>
    <x v="0"/>
    <x v="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e v="#DIV/0!"/>
    <e v="#DIV/0!"/>
    <x v="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1542.0200462606012"/>
    <n v="49.884615384615387"/>
    <x v="0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e v="#DIV/0!"/>
    <e v="#DIV/0!"/>
    <x v="0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250"/>
    <n v="25.714285714285715"/>
    <x v="0"/>
    <x v="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e v="#DIV/0!"/>
    <e v="#DIV/0!"/>
    <x v="0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500"/>
    <n v="100"/>
    <x v="0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299.25187032418955"/>
    <n v="30.846153846153847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474.0997229916897"/>
    <n v="180.5"/>
    <x v="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e v="#DIV/0!"/>
    <e v="#DIV/0!"/>
    <x v="0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278.89335118250779"/>
    <n v="373.5"/>
    <x v="0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2941.1764705882351"/>
    <n v="25.5"/>
    <x v="0"/>
    <x v="6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1818.1818181818182"/>
    <n v="220"/>
    <x v="0"/>
    <x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e v="#DIV/0!"/>
    <e v="#DIV/0!"/>
    <x v="0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625"/>
    <n v="160"/>
    <x v="0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e v="#DIV/0!"/>
    <e v="#DIV/0!"/>
    <x v="0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144927.53623188406"/>
    <n v="69"/>
    <x v="0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24000"/>
    <n v="50"/>
    <x v="0"/>
    <x v="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2000"/>
    <n v="83.333333333333329"/>
    <x v="0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5882352.9411764704"/>
    <n v="5.666666666666667"/>
    <x v="0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e v="#DIV/0!"/>
    <e v="#DIV/0!"/>
    <x v="0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83333.333333333343"/>
    <n v="1"/>
    <x v="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e v="#DIV/0!"/>
    <e v="#DIV/0!"/>
    <x v="0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238.90784982935153"/>
    <n v="77.10526315789474"/>
    <x v="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954.19847328244282"/>
    <n v="32.75"/>
    <x v="0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8960.5734767025078"/>
    <n v="46.5"/>
    <x v="0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e v="#DIV/0!"/>
    <e v="#DIV/0!"/>
    <x v="0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381.78867996563901"/>
    <n v="87.308333333333337"/>
    <x v="0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171.05263157894737"/>
    <n v="54.285714285714285"/>
    <x v="0"/>
    <x v="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e v="#DIV/0!"/>
    <e v="#DIV/0!"/>
    <x v="0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35.12064343163541"/>
    <n v="93.25"/>
    <x v="0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197.15440475799298"/>
    <n v="117.68368136117556"/>
    <x v="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615.38461538461547"/>
    <n v="76.470588235294116"/>
    <x v="0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e v="#DIV/0!"/>
    <e v="#DIV/0!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657.27699530516429"/>
    <n v="163.84615384615384"/>
    <x v="0"/>
    <x v="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e v="#DIV/0!"/>
    <e v="#DIV/0!"/>
    <x v="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e v="#DIV/0!"/>
    <e v="#DIV/0!"/>
    <x v="0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396.03960396039605"/>
    <n v="91.818181818181813"/>
    <x v="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224.21524663677127"/>
    <n v="185.83333333333334"/>
    <x v="0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630000"/>
    <n v="1"/>
    <x v="0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250000"/>
    <n v="20"/>
    <x v="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1250000"/>
    <n v="1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44000"/>
    <n v="10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179.53824200462347"/>
    <n v="331.53833333333336"/>
    <x v="0"/>
    <x v="6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837.31055848614255"/>
    <n v="314.28947368421052"/>
    <x v="0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5000"/>
    <n v="100"/>
    <x v="0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567.21497447532613"/>
    <n v="115.98684210526316"/>
    <x v="0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3888.888888888889"/>
    <n v="120"/>
    <x v="0"/>
    <x v="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e v="#DIV/0!"/>
    <e v="#DIV/0!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769.23076923076928"/>
    <n v="65"/>
    <x v="0"/>
    <x v="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e v="#DIV/0!"/>
    <e v="#DIV/0!"/>
    <x v="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e v="#DIV/0!"/>
    <e v="#DIV/0!"/>
    <x v="0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e v="#DIV/0!"/>
    <e v="#DIV/0!"/>
    <x v="0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1600"/>
    <n v="125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e v="#DIV/0!"/>
    <e v="#DIV/0!"/>
    <x v="0"/>
    <x v="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e v="#DIV/0!"/>
    <e v="#DIV/0!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e v="#DIV/0!"/>
    <e v="#DIV/0!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25000"/>
    <n v="30"/>
    <x v="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e v="#DIV/0!"/>
    <e v="#DIV/0!"/>
    <x v="0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636.3636363636365"/>
    <n v="15.714285714285714"/>
    <x v="0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e v="#DIV/0!"/>
    <e v="#DIV/0!"/>
    <x v="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249.37655860349128"/>
    <n v="80.2"/>
    <x v="0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e v="#DIV/0!"/>
    <e v="#DIV/0!"/>
    <x v="0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e v="#DIV/0!"/>
    <e v="#DIV/0!"/>
    <x v="0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0000"/>
    <n v="50"/>
    <x v="0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e v="#DIV/0!"/>
    <e v="#DIV/0!"/>
    <x v="0"/>
    <x v="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400"/>
    <n v="50"/>
    <x v="0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92.90733051225385"/>
    <n v="117.84759124087591"/>
    <x v="0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88.780487804878049"/>
    <n v="109.04255319148936"/>
    <x v="0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88.135593220338976"/>
    <n v="73.019801980198025"/>
    <x v="0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97.473487211478485"/>
    <n v="78.195121951219505"/>
    <x v="0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87.906567876428483"/>
    <n v="47.398809523809526"/>
    <x v="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96.41342074816815"/>
    <n v="54.020833333333336"/>
    <x v="0"/>
    <x v="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2.73751063969096"/>
    <n v="68.488789237668158"/>
    <x v="0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74.571215510812834"/>
    <n v="108.14516129032258"/>
    <x v="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98.684592432633252"/>
    <n v="589.95205479452056"/>
    <x v="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88.558271342543392"/>
    <n v="48.051063829787232"/>
    <x v="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94.711917916337811"/>
    <n v="72.482837528604122"/>
    <x v="0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79.635949943117183"/>
    <n v="57.077922077922075"/>
    <x v="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54.182921543129602"/>
    <n v="85.444444444444443"/>
    <x v="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99.272005294506954"/>
    <n v="215.85714285714286"/>
    <x v="0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85.508637441239529"/>
    <n v="89.38643312101911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93.691515998997502"/>
    <n v="45.418404255319146"/>
    <x v="0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71.890726096333566"/>
    <n v="65.756363636363631"/>
    <x v="0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93.697454133088414"/>
    <n v="66.70405357142856"/>
    <x v="0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52.317672909908964"/>
    <n v="83.345930232558146"/>
    <x v="0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75.793236858311715"/>
    <n v="105.04609341825902"/>
    <x v="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93.984962406015043"/>
    <n v="120.90909090909091"/>
    <x v="0"/>
    <x v="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93.109869646182503"/>
    <n v="97.63636363636364"/>
    <x v="0"/>
    <x v="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41.666666666666671"/>
    <n v="41.379310344827587"/>
    <x v="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84.687572302014843"/>
    <n v="30.654485981308412"/>
    <x v="0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84.602368866328263"/>
    <n v="64.945054945054949"/>
    <x v="0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90.009000900090001"/>
    <n v="95.775862068965523"/>
    <x v="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68.728522336769757"/>
    <n v="40.416666666666664"/>
    <x v="0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75.971197275217804"/>
    <n v="78.578424242424248"/>
    <x v="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89.766606822262119"/>
    <n v="50.18018018018018"/>
    <x v="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67.919200873549599"/>
    <n v="92.251735588972423"/>
    <x v="0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65.527065527065531"/>
    <n v="57.540983606557376"/>
    <x v="0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95.529231944975152"/>
    <n v="109.42160278745645"/>
    <x v="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56.359090063704556"/>
    <n v="81.892461538461546"/>
    <x v="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92.785207811029935"/>
    <n v="45.667711864406776"/>
    <x v="0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64.102564102564102"/>
    <n v="55.221238938053098"/>
    <x v="0"/>
    <x v="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92.255177821855256"/>
    <n v="65.298192771084331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67.750677506775077"/>
    <n v="95.225806451612897"/>
    <x v="0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90.594859787032391"/>
    <n v="75.444794952681391"/>
    <x v="0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66.512292457013359"/>
    <n v="97.816867469879512"/>
    <x v="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63.565398138132103"/>
    <n v="87.685606557377056"/>
    <x v="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64.043447074495347"/>
    <n v="54.748948106591868"/>
    <x v="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82.927241146386194"/>
    <n v="83.953417721518989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98.825079609091901"/>
    <n v="254.38547486033519"/>
    <x v="0"/>
    <x v="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87.51011835743509"/>
    <n v="101.8269801980198"/>
    <x v="0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95.578399855103143"/>
    <n v="55.066394736842106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43.701504986185647"/>
    <n v="56.901438721136763"/>
    <x v="0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91.614242960972334"/>
    <n v="121.28148148148148"/>
    <x v="0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56.721497447532613"/>
    <n v="91.189655172413794"/>
    <x v="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96.889254225970163"/>
    <n v="115.44812080536913"/>
    <x v="0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95.401640908223612"/>
    <n v="67.771551724137936"/>
    <x v="0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93.73437760373271"/>
    <n v="28.576190476190476"/>
    <x v="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83.319446758873511"/>
    <n v="46.8828125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98.515438025908253"/>
    <n v="154.42231237322514"/>
    <x v="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98.634294385432469"/>
    <n v="201.22137404580153"/>
    <x v="0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75.126332440632169"/>
    <n v="100.08204511278196"/>
    <x v="0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84.227407261413234"/>
    <n v="230.08953488372092"/>
    <x v="0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99.364069952305243"/>
    <n v="141.74647887323943"/>
    <x v="0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91.800041441161568"/>
    <n v="56.344351395730705"/>
    <x v="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55.880750478478923"/>
    <n v="73.341188524590166"/>
    <x v="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98.306532351106895"/>
    <n v="85.337785234899329"/>
    <x v="0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84.221164778708896"/>
    <n v="61.496215139442228"/>
    <x v="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99.54210631096953"/>
    <n v="93.018518518518519"/>
    <x v="0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72.744907856450041"/>
    <n v="50.292682926829265"/>
    <x v="0"/>
    <x v="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43.169121381411884"/>
    <n v="106.43243243243244"/>
    <x v="0"/>
    <x v="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76.726342710997443"/>
    <n v="51.719576719576722"/>
    <x v="0"/>
    <x v="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34.141345168999656"/>
    <n v="36.612499999999997"/>
    <x v="0"/>
    <x v="8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89.832584728460603"/>
    <n v="42.517361111111114"/>
    <x v="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94.726870855699403"/>
    <n v="62.712871287128714"/>
    <x v="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84.072863148061643"/>
    <n v="89.957983193277315"/>
    <x v="0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96.034726156978365"/>
    <n v="28.924722222222222"/>
    <x v="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96.059956782625434"/>
    <n v="138.8022"/>
    <x v="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89.385474860335194"/>
    <n v="61.301369863013697"/>
    <x v="0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95.478798090424036"/>
    <n v="80.202702702702709"/>
    <x v="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25.963910164870828"/>
    <n v="32.095833333333331"/>
    <x v="0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98.767383059418449"/>
    <n v="200.88888888888889"/>
    <x v="0"/>
    <x v="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87.894058361654743"/>
    <n v="108.01265822784811"/>
    <x v="0"/>
    <x v="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99.203068681591219"/>
    <n v="95.699367088607602"/>
    <x v="0"/>
    <x v="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35.295778624876469"/>
    <n v="49.880281690140848"/>
    <x v="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88.746893858714941"/>
    <n v="110.47058823529412"/>
    <x v="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93.826233814974671"/>
    <n v="134.91139240506328"/>
    <x v="0"/>
    <x v="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97.406211733273963"/>
    <n v="106.62314540059347"/>
    <x v="0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92.668099933278967"/>
    <n v="145.04301075268816"/>
    <x v="0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81.251880830574791"/>
    <n v="114.58620689655173"/>
    <x v="0"/>
    <x v="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98.425196850393704"/>
    <n v="105.3170731707317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95.789110693896319"/>
    <n v="70.921195652173907"/>
    <x v="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88.550638568171593"/>
    <n v="147.17167680278018"/>
    <x v="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73.313782991202345"/>
    <n v="160.47058823529412"/>
    <x v="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96.511681773961925"/>
    <n v="156.04578313253012"/>
    <x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94.786729857819907"/>
    <n v="63.17365269461078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98.204264870931539"/>
    <n v="104.82352941176471"/>
    <x v="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93.804230570798737"/>
    <n v="97.356164383561648"/>
    <x v="0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88.483829580144231"/>
    <n v="203.63063063063063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79.854664510590723"/>
    <n v="188.31203007518798"/>
    <x v="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98.823994465856316"/>
    <n v="146.65217391304347"/>
    <x v="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97.309673726388084"/>
    <n v="109.1875"/>
    <x v="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85.587772314615179"/>
    <n v="59.249046653144013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98.845159058335113"/>
    <n v="97.904838709677421"/>
    <x v="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90.798811625153448"/>
    <n v="70.000169491525426"/>
    <x v="0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92.521202775636084"/>
    <n v="72.865168539325836"/>
    <x v="0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79.985374103021172"/>
    <n v="146.34782608695653"/>
    <x v="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93.708165997322624"/>
    <n v="67.909090909090907"/>
    <x v="0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99.634937588675101"/>
    <n v="169.85083076923075"/>
    <x v="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98.011701943800745"/>
    <n v="58.413339694656486"/>
    <x v="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97.958944967541967"/>
    <n v="119.99298245614035"/>
    <x v="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81.11888111888112"/>
    <n v="99.860335195530723"/>
    <x v="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58.723768092792952"/>
    <n v="90.579148936170213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89.613363144712139"/>
    <n v="117.77361477572559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97.087378640776706"/>
    <n v="86.554621848739501"/>
    <x v="0"/>
    <x v="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93.777223294728657"/>
    <n v="71.899281437125751"/>
    <x v="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87.138375740676182"/>
    <n v="129.81900452488688"/>
    <x v="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78.529194382852921"/>
    <n v="44.912863070539416"/>
    <x v="0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85.792724776938911"/>
    <n v="40.755244755244753"/>
    <x v="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92.065607125602227"/>
    <n v="103.52394779771615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96.206706981858161"/>
    <n v="125.44827586206897"/>
    <x v="0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86.016220201523723"/>
    <n v="246.60606060606059"/>
    <x v="0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97.378189622601084"/>
    <n v="79.401340206185566"/>
    <x v="0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57.47126436781609"/>
    <n v="86.138613861386133"/>
    <x v="0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97.004501008846816"/>
    <n v="193.04868913857678"/>
    <x v="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95.369458128078819"/>
    <n v="84.023178807947019"/>
    <x v="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98.643649815043162"/>
    <n v="139.82758620689654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90.027638485014904"/>
    <n v="109.82189265536722"/>
    <x v="0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80.541666666666671"/>
    <n v="139.53488372093022"/>
    <x v="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98.68421052631578"/>
    <n v="347.84615384615387"/>
    <x v="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90.775874366189882"/>
    <n v="68.24159292035398"/>
    <x v="0"/>
    <x v="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96.178507309566555"/>
    <n v="239.93846153846152"/>
    <x v="0"/>
    <x v="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98.701298701298697"/>
    <n v="287.31343283582089"/>
    <x v="0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96.75849370247343"/>
    <n v="86.84882352941176"/>
    <x v="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96.05040725372676"/>
    <n v="81.84905660377359"/>
    <x v="0"/>
    <x v="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90.780601442433934"/>
    <n v="42.874970059880241"/>
    <x v="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81.95377806916899"/>
    <n v="709.41860465116281"/>
    <x v="0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87.589706457697091"/>
    <n v="161.25517890772127"/>
    <x v="0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79.787234042553195"/>
    <n v="41.777777777777779"/>
    <x v="0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93.75"/>
    <n v="89.887640449438209"/>
    <x v="0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76.540375047837742"/>
    <n v="45.051724137931032"/>
    <x v="0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83.333333333333343"/>
    <n v="42.857142857142854"/>
    <x v="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94.375963020030824"/>
    <n v="54.083333333333336"/>
    <x v="0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87.412587412587413"/>
    <n v="103.21804511278195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89.472114524306591"/>
    <n v="40.397590361445786"/>
    <x v="0"/>
    <x v="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86.147484493452779"/>
    <n v="116.85906040268456"/>
    <x v="0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70.671378091872796"/>
    <n v="115.51020408163265"/>
    <x v="0"/>
    <x v="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95.483624558388243"/>
    <n v="104.31274900398407"/>
    <x v="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39.087947882736159"/>
    <n v="69.772727272727266"/>
    <x v="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48.377723970944309"/>
    <n v="43.020833333333336"/>
    <x v="0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89.20208732884349"/>
    <n v="58.540469973890339"/>
    <x v="0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94.355645298258196"/>
    <n v="111.79535864978902"/>
    <x v="0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99.833610648918466"/>
    <n v="46.230769230769234"/>
    <x v="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46.731270598652166"/>
    <n v="144.69039145907473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79.264426125554849"/>
    <n v="88.845070422535215"/>
    <x v="0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55.085653330429999"/>
    <n v="81.75107284768211"/>
    <x v="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99.393698439518928"/>
    <n v="104.25906735751295"/>
    <x v="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99.10537311833717"/>
    <n v="90.616504854368927"/>
    <x v="0"/>
    <x v="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90.541984318128328"/>
    <n v="157.33048433048432"/>
    <x v="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89.370602776193195"/>
    <n v="105.18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92.554456728477604"/>
    <n v="58.719836956521746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93.75"/>
    <n v="81.632653061224488"/>
    <x v="0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96.246137663532977"/>
    <n v="56.460043668122275"/>
    <x v="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79.897730904442312"/>
    <n v="140.1044776119403"/>
    <x v="0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93.628575441224655"/>
    <n v="224.85263157894738"/>
    <x v="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89.045212706751855"/>
    <n v="181.13306451612902"/>
    <x v="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96.32797749778446"/>
    <n v="711.04109589041093"/>
    <x v="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70.596540769502298"/>
    <n v="65.883720930232556"/>
    <x v="0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95.002850085502573"/>
    <n v="75.185714285714283"/>
    <x v="0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97.001274873898353"/>
    <n v="133.14391143911439"/>
    <x v="0"/>
    <x v="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92.885375494071141"/>
    <n v="55.2"/>
    <x v="0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92.846508142307172"/>
    <n v="86.163714285714292"/>
    <x v="0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98.473658296405702"/>
    <n v="92.318181818181813"/>
    <x v="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98.582709250015611"/>
    <n v="160.16473684210527"/>
    <x v="0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73.099415204678365"/>
    <n v="45.6"/>
    <x v="0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77.942322681215899"/>
    <n v="183.28571428571428"/>
    <x v="0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98.960910440376054"/>
    <n v="125.78838174273859"/>
    <x v="0"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78.839482812992742"/>
    <n v="57.654545454545456"/>
    <x v="0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95.160211136718459"/>
    <n v="78.660818713450297"/>
    <x v="0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97.225141896153033"/>
    <n v="91.480769230769226"/>
    <x v="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97.897990294113541"/>
    <n v="68.09809523809524"/>
    <x v="0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83.18291090278413"/>
    <n v="48.086800000000004"/>
    <x v="0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99.752992589777691"/>
    <n v="202.42307692307693"/>
    <x v="0"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99.370064767988637"/>
    <n v="216.75"/>
    <x v="0"/>
    <x v="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99.564405724953332"/>
    <n v="110.06849315068493"/>
    <x v="0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22758.62068965517"/>
    <n v="4.833333333333333"/>
    <x v="0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4983.388704318937"/>
    <n v="50.166666666666664"/>
    <x v="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9302.3255813953474"/>
    <n v="35.833333333333336"/>
    <x v="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3071.895424836601"/>
    <n v="11.76923076923077"/>
    <x v="0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1471.3094654242275"/>
    <n v="40.78"/>
    <x v="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833333.33333333337"/>
    <n v="3"/>
    <x v="0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7518.7969924812023"/>
    <n v="16.625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e v="#DIV/0!"/>
    <e v="#DIV/0!"/>
    <x v="0"/>
    <x v="1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1775.1479289940828"/>
    <n v="52"/>
    <x v="0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e v="#DIV/0!"/>
    <e v="#DIV/0!"/>
    <x v="0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4166.6666666666661"/>
    <n v="4.8"/>
    <x v="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722.89156626506031"/>
    <n v="51.875"/>
    <x v="0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52.6315789473686"/>
    <n v="71.25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e v="#DIV/0!"/>
    <e v="#DIV/0!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2000"/>
    <n v="62.5"/>
    <x v="0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3666666.6666666665"/>
    <n v="1"/>
    <x v="0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e v="#DIV/0!"/>
    <e v="#DIV/0!"/>
    <x v="0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e v="#DIV/0!"/>
    <e v="#DIV/0!"/>
    <x v="0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1066.0980810234541"/>
    <n v="170.54545454545453"/>
    <x v="0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e v="#DIV/0!"/>
    <e v="#DIV/0!"/>
    <x v="0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00000"/>
    <n v="5"/>
    <x v="0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e v="#DIV/0!"/>
    <e v="#DIV/0!"/>
    <x v="0"/>
    <x v="1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254.07263488267824"/>
    <n v="393.58823529411762"/>
    <x v="0"/>
    <x v="1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00000"/>
    <n v="5"/>
    <x v="0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2000"/>
    <n v="50"/>
    <x v="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000000"/>
    <n v="1"/>
    <x v="0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1370.757180156658"/>
    <n v="47.875"/>
    <x v="0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600000"/>
    <n v="5"/>
    <x v="0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048.4087306426045"/>
    <n v="20.502500000000001"/>
    <x v="0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4444.4444444444443"/>
    <n v="9"/>
    <x v="0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2626.262626262625"/>
    <n v="56.571428571428569"/>
    <x v="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e v="#DIV/0!"/>
    <e v="#DIV/0!"/>
    <x v="0"/>
    <x v="1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156.25"/>
    <n v="40"/>
    <x v="0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364903.84615384613"/>
    <n v="13"/>
    <x v="0"/>
    <x v="1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2195.121951219513"/>
    <n v="16.39999999999999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144444.44444444444"/>
    <n v="22.5"/>
    <x v="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4570.491803278688"/>
    <n v="20.333333333333332"/>
    <x v="0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e v="#DIV/0!"/>
    <e v="#DIV/0!"/>
    <x v="0"/>
    <x v="1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1218.0267965895248"/>
    <n v="16.755102040816325"/>
    <x v="0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156000"/>
    <n v="25"/>
    <x v="0"/>
    <x v="1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34000"/>
    <n v="12.5"/>
    <x v="0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e v="#DIV/0!"/>
    <e v="#DIV/0!"/>
    <x v="0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e v="#DIV/0!"/>
    <e v="#DIV/0!"/>
    <x v="0"/>
    <x v="1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4400"/>
    <n v="113.63636363636364"/>
    <x v="0"/>
    <x v="1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101000"/>
    <n v="1"/>
    <x v="0"/>
    <x v="1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371.01449275362319"/>
    <n v="17.25"/>
    <x v="0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3157.894736842103"/>
    <n v="15.2"/>
    <x v="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463.49942062572421"/>
    <n v="110.64102564102564"/>
    <x v="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e v="#DIV/0!"/>
    <e v="#DIV/0!"/>
    <x v="0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e v="#DIV/0!"/>
    <e v="#DIV/0!"/>
    <x v="0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9803.9215686274511"/>
    <n v="25.5"/>
    <x v="0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840.8500229322733"/>
    <n v="38.476470588235294"/>
    <x v="0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567.3758865248227"/>
    <n v="28.2"/>
    <x v="0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484.3205574912895"/>
    <n v="61.5"/>
    <x v="0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30000"/>
    <n v="1"/>
    <x v="0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e v="#DIV/0!"/>
    <e v="#DIV/0!"/>
    <x v="0"/>
    <x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4483.7657110131477"/>
    <n v="39.569274193548388"/>
    <x v="0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e v="#DIV/0!"/>
    <e v="#DIV/0!"/>
    <x v="0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e v="#DIV/0!"/>
    <e v="#DIV/0!"/>
    <x v="0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07.12530712530713"/>
    <n v="88.8"/>
    <x v="0"/>
    <x v="1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515.19835136527558"/>
    <n v="55.457142857142856"/>
    <x v="0"/>
    <x v="1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1639.3442622950818"/>
    <n v="87.142857142857139"/>
    <x v="0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00000"/>
    <n v="10"/>
    <x v="0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199.20318725099602"/>
    <n v="51.224489795918366"/>
    <x v="0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53691.275167785236"/>
    <n v="13.545454545454545"/>
    <x v="0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456.47569876644764"/>
    <n v="66.520080000000007"/>
    <x v="0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1100000"/>
    <n v="50"/>
    <x v="0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e v="#DIV/0!"/>
    <e v="#DIV/0!"/>
    <x v="0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e v="#DIV/0!"/>
    <e v="#DIV/0!"/>
    <x v="0"/>
    <x v="1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34882.325581395351"/>
    <n v="71.666666666666671"/>
    <x v="0"/>
    <x v="1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e v="#DIV/0!"/>
    <e v="#DIV/0!"/>
    <x v="0"/>
    <x v="1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e v="#DIV/0!"/>
    <e v="#DIV/0!"/>
    <x v="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e v="#DIV/0!"/>
    <e v="#DIV/0!"/>
    <x v="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e v="#DIV/0!"/>
    <e v="#DIV/0!"/>
    <x v="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64516.129032258061"/>
    <n v="10.333333333333334"/>
    <x v="0"/>
    <x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e v="#DIV/0!"/>
    <e v="#DIV/0!"/>
    <x v="0"/>
    <x v="1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6000000"/>
    <n v="1"/>
    <x v="0"/>
    <x v="1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4933.333333333334"/>
    <n v="10"/>
    <x v="0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2174.615898463594"/>
    <n v="136.09090909090909"/>
    <x v="0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47.1204188481674"/>
    <n v="73.461538461538467"/>
    <x v="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023.2558139534885"/>
    <n v="53.75"/>
    <x v="0"/>
    <x v="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e v="#DIV/0!"/>
    <e v="#DIV/0!"/>
    <x v="0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8695.652173913044"/>
    <n v="57.5"/>
    <x v="0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5701.7543859649122"/>
    <n v="12.666666666666666"/>
    <x v="0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7313.4328358208959"/>
    <n v="67"/>
    <x v="0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23076.923076923078"/>
    <n v="3.7142857142857144"/>
    <x v="0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80000"/>
    <n v="250"/>
    <x v="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125"/>
    <n v="64"/>
    <x v="0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2500"/>
    <n v="133.33333333333334"/>
    <x v="0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50000"/>
    <n v="10"/>
    <x v="0"/>
    <x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e v="#DIV/0!"/>
    <e v="#DIV/0!"/>
    <x v="0"/>
    <x v="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333.3333333333335"/>
    <n v="30"/>
    <x v="0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72727.272727272721"/>
    <n v="5.5"/>
    <x v="0"/>
    <x v="1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718.1844297615628"/>
    <n v="102.38235294117646"/>
    <x v="0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000"/>
    <n v="16.666666666666668"/>
    <x v="0"/>
    <x v="1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393.49316457750194"/>
    <n v="725.02941176470586"/>
    <x v="0"/>
    <x v="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e v="#DIV/0!"/>
    <e v="#DIV/0!"/>
    <x v="0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7317.0731707317073"/>
    <n v="68.333333333333329"/>
    <x v="0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e v="#DIV/0!"/>
    <e v="#DIV/0!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437.03568827385288"/>
    <n v="39.228571428571428"/>
    <x v="0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97.943192948090115"/>
    <n v="150.14705882352942"/>
    <x v="1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95.565749235474001"/>
    <n v="93.428571428571431"/>
    <x v="1"/>
    <x v="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87.20930232558139"/>
    <n v="110.96774193548387"/>
    <x v="1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82.91873963515755"/>
    <n v="71.785714285714292"/>
    <x v="1"/>
    <x v="1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92.019297761301928"/>
    <n v="29.258076923076924"/>
    <x v="1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87.719298245614027"/>
    <n v="74.347826086956516"/>
    <x v="1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99.157164105106602"/>
    <n v="63.829113924050631"/>
    <x v="1"/>
    <x v="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86.46616541353383"/>
    <n v="44.333333333333336"/>
    <x v="1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76.677316293929707"/>
    <n v="86.944444444444443"/>
    <x v="1"/>
    <x v="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92.779291553133518"/>
    <n v="126.55172413793103"/>
    <x v="1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81.135902636916839"/>
    <n v="71.242774566473983"/>
    <x v="1"/>
    <x v="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99.800399201596804"/>
    <n v="117.88235294117646"/>
    <x v="1"/>
    <x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95.541401273885356"/>
    <n v="327.08333333333331"/>
    <x v="1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97.560975609756099"/>
    <n v="34.745762711864408"/>
    <x v="1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84.561178731582316"/>
    <n v="100.06410256410257"/>
    <x v="1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82.987551867219921"/>
    <n v="40.847457627118644"/>
    <x v="1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3.06659612459493"/>
    <n v="252.01666666666668"/>
    <x v="1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99.360120821906918"/>
    <n v="25.161000000000001"/>
    <x v="1"/>
    <x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1500000"/>
    <n v="1"/>
    <x v="2"/>
    <x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8000"/>
    <n v="25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25000000"/>
    <n v="1"/>
    <x v="2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1428.571428571428"/>
    <n v="35"/>
    <x v="2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8333.3333333333321"/>
    <n v="3"/>
    <x v="2"/>
    <x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365.1767455448437"/>
    <n v="402.70588235294116"/>
    <x v="2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115384.61538461538"/>
    <n v="26"/>
    <x v="2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e v="#DIV/0!"/>
    <e v="#DIV/0!"/>
    <x v="2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111111.11111111111"/>
    <n v="9"/>
    <x v="2"/>
    <x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676.4705882352941"/>
    <n v="8.5"/>
    <x v="2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4285.714285714286"/>
    <n v="8.75"/>
    <x v="2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1983.6022216344884"/>
    <n v="135.03571428571428"/>
    <x v="2"/>
    <x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e v="#DIV/0!"/>
    <e v="#DIV/0!"/>
    <x v="2"/>
    <x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20325.203252032519"/>
    <n v="20.5"/>
    <x v="2"/>
    <x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273.30508474576271"/>
    <n v="64.36363636363636"/>
    <x v="2"/>
    <x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e v="#DIV/0!"/>
    <e v="#DIV/0!"/>
    <x v="2"/>
    <x v="1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4000"/>
    <n v="200"/>
    <x v="2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0980.966325036603"/>
    <n v="68.3"/>
    <x v="2"/>
    <x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e v="#DIV/0!"/>
    <e v="#DIV/0!"/>
    <x v="2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480000"/>
    <n v="50"/>
    <x v="2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833333.33333333337"/>
    <n v="4"/>
    <x v="2"/>
    <x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27272.727272727276"/>
    <n v="27.5"/>
    <x v="2"/>
    <x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e v="#DIV/0!"/>
    <e v="#DIV/0!"/>
    <x v="2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110294.11764705883"/>
    <n v="34"/>
    <x v="2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1800000"/>
    <n v="1"/>
    <x v="2"/>
    <x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e v="#DIV/0!"/>
    <e v="#DIV/0!"/>
    <x v="2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500000"/>
    <n v="1"/>
    <x v="2"/>
    <x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e v="#DIV/0!"/>
    <e v="#DIV/0!"/>
    <x v="2"/>
    <x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0000"/>
    <n v="49"/>
    <x v="2"/>
    <x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2500"/>
    <n v="20"/>
    <x v="2"/>
    <x v="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59859.15492957746"/>
    <n v="142"/>
    <x v="2"/>
    <x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23584.905660377361"/>
    <n v="53"/>
    <x v="2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e v="#DIV/0!"/>
    <e v="#DIV/0!"/>
    <x v="2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25690.173410404623"/>
    <n v="38.444444444444443"/>
    <x v="2"/>
    <x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3975"/>
    <n v="20"/>
    <x v="2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23166.023166023166"/>
    <n v="64.75"/>
    <x v="2"/>
    <x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8000000"/>
    <n v="1"/>
    <x v="2"/>
    <x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50000"/>
    <n v="10"/>
    <x v="2"/>
    <x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892857.14285714296"/>
    <n v="2"/>
    <x v="2"/>
    <x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6857.1428571428569"/>
    <n v="35"/>
    <x v="2"/>
    <x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00000"/>
    <n v="1"/>
    <x v="2"/>
    <x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e v="#DIV/0!"/>
    <e v="#DIV/0!"/>
    <x v="2"/>
    <x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e v="#DIV/0!"/>
    <e v="#DIV/0!"/>
    <x v="2"/>
    <x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900000"/>
    <n v="1"/>
    <x v="2"/>
    <x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0000"/>
    <n v="5"/>
    <x v="2"/>
    <x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e v="#DIV/0!"/>
    <e v="#DIV/0!"/>
    <x v="2"/>
    <x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7857.142857142859"/>
    <n v="14"/>
    <x v="2"/>
    <x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1100.9174311926606"/>
    <n v="389.28571428571428"/>
    <x v="2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2990.0332225913621"/>
    <n v="150.5"/>
    <x v="2"/>
    <x v="14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750000"/>
    <n v="1"/>
    <x v="2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2242.1524663677128"/>
    <n v="24.777777777777779"/>
    <x v="2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163934.42622950819"/>
    <n v="30.5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000"/>
    <n v="250"/>
    <x v="2"/>
    <x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434.78260869565213"/>
    <n v="16.428571428571427"/>
    <x v="2"/>
    <x v="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96153.846153846156"/>
    <n v="13"/>
    <x v="2"/>
    <x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23474.178403755868"/>
    <n v="53.25"/>
    <x v="2"/>
    <x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333333.33333333337"/>
    <n v="3"/>
    <x v="2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37500"/>
    <n v="10"/>
    <x v="2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294.11764705882354"/>
    <n v="121.42857142857143"/>
    <x v="2"/>
    <x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161290.32258064518"/>
    <n v="15.5"/>
    <x v="2"/>
    <x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5000"/>
    <n v="100"/>
    <x v="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7142.8571428571431"/>
    <n v="23.333333333333332"/>
    <x v="2"/>
    <x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e v="#DIV/0!"/>
    <e v="#DIV/0!"/>
    <x v="2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2542.28670214569"/>
    <n v="45.386153846153846"/>
    <x v="2"/>
    <x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e v="#DIV/0!"/>
    <e v="#DIV/0!"/>
    <x v="2"/>
    <x v="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816.7938931297713"/>
    <n v="16.375"/>
    <x v="2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50000"/>
    <n v="10"/>
    <x v="2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e v="#DIV/0!"/>
    <e v="#DIV/0!"/>
    <x v="2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0266.94045174538"/>
    <n v="292.2"/>
    <x v="2"/>
    <x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5600"/>
    <n v="5"/>
    <x v="2"/>
    <x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e v="#DIV/0!"/>
    <e v="#DIV/0!"/>
    <x v="2"/>
    <x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e v="#DIV/0!"/>
    <e v="#DIV/0!"/>
    <x v="2"/>
    <x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e v="#DIV/0!"/>
    <e v="#DIV/0!"/>
    <x v="2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468.0917459822125"/>
    <n v="105.93388429752066"/>
    <x v="2"/>
    <x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e v="#DIV/0!"/>
    <e v="#DIV/0!"/>
    <x v="2"/>
    <x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e v="#DIV/0!"/>
    <e v="#DIV/0!"/>
    <x v="2"/>
    <x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e v="#DIV/0!"/>
    <e v="#DIV/0!"/>
    <x v="2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333.3333333333335"/>
    <n v="20"/>
    <x v="2"/>
    <x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e v="#DIV/0!"/>
    <e v="#DIV/0!"/>
    <x v="2"/>
    <x v="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250000000"/>
    <n v="1"/>
    <x v="2"/>
    <x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0000"/>
    <n v="300"/>
    <x v="2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9578.5440613026822"/>
    <n v="87"/>
    <x v="2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1759.5307917888563"/>
    <n v="37.888888888888886"/>
    <x v="2"/>
    <x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e v="#DIV/0!"/>
    <e v="#DIV/0!"/>
    <x v="2"/>
    <x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e v="#DIV/0!"/>
    <e v="#DIV/0!"/>
    <x v="2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e v="#DIV/0!"/>
    <e v="#DIV/0!"/>
    <x v="2"/>
    <x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575.37399309551211"/>
    <n v="111.41025641025641"/>
    <x v="2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500000"/>
    <n v="90"/>
    <x v="2"/>
    <x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e v="#DIV/0!"/>
    <e v="#DIV/0!"/>
    <x v="2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57142.857142857145"/>
    <n v="116.66666666666667"/>
    <x v="2"/>
    <x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119990.00000000001"/>
    <n v="10"/>
    <x v="2"/>
    <x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7246.376811594203"/>
    <n v="76.666666666666671"/>
    <x v="2"/>
    <x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e v="#DIV/0!"/>
    <e v="#DIV/0!"/>
    <x v="2"/>
    <x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803.21285140562259"/>
    <n v="49.8"/>
    <x v="2"/>
    <x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500000"/>
    <n v="1"/>
    <x v="2"/>
    <x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1250000"/>
    <n v="2"/>
    <x v="2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50000"/>
    <n v="4"/>
    <x v="2"/>
    <x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e v="#DIV/0!"/>
    <e v="#DIV/0!"/>
    <x v="2"/>
    <x v="14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1111111.1111111112"/>
    <n v="3"/>
    <x v="2"/>
    <x v="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100000000"/>
    <n v="1"/>
    <x v="2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69.306930693069305"/>
    <n v="50.5"/>
    <x v="2"/>
    <x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83.919018147487677"/>
    <n v="151.31746031746033"/>
    <x v="2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6.8470405379035055"/>
    <n v="134.3592456301748"/>
    <x v="2"/>
    <x v="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94.510812036897022"/>
    <n v="174.02631578947367"/>
    <x v="2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3.320236259134411"/>
    <n v="73.486268364348675"/>
    <x v="2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35.880875493362034"/>
    <n v="23.518987341772153"/>
    <x v="2"/>
    <x v="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75.828665131136191"/>
    <n v="39.074444444444445"/>
    <x v="2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93.41429238673517"/>
    <n v="125.94117647058823"/>
    <x v="2"/>
    <x v="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78.850139677390288"/>
    <n v="1644"/>
    <x v="2"/>
    <x v="1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71.44898542440697"/>
    <n v="42.670731707317074"/>
    <x v="2"/>
    <x v="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88.967971530249116"/>
    <n v="35.125"/>
    <x v="2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99.474773197517109"/>
    <n v="239.35238095238094"/>
    <x v="2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99.535500995355008"/>
    <n v="107.64285714285714"/>
    <x v="2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70.698358384118322"/>
    <n v="95.830623306233065"/>
    <x v="2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37.41231488698363"/>
    <n v="31.663376110562684"/>
    <x v="2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68.079312398944765"/>
    <n v="42.886861313868614"/>
    <x v="2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46.825248173815318"/>
    <n v="122.73563218390805"/>
    <x v="2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79.554494828957829"/>
    <n v="190.45454545454547"/>
    <x v="2"/>
    <x v="1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95.728534976969215"/>
    <n v="109.33695652173913"/>
    <x v="2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99.436526350679486"/>
    <n v="143.66666666666666"/>
    <x v="2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270.1111837802487"/>
    <n v="84.944444444444443"/>
    <x v="2"/>
    <x v="1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0526.315789473683"/>
    <n v="10.555555555555555"/>
    <x v="2"/>
    <x v="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25000"/>
    <n v="39"/>
    <x v="2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28571.428571428572"/>
    <n v="100"/>
    <x v="2"/>
    <x v="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1327.4336283185842"/>
    <n v="31.172413793103448"/>
    <x v="2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536.48068669527891"/>
    <n v="155.33333333333334"/>
    <x v="2"/>
    <x v="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2500000"/>
    <n v="2"/>
    <x v="2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998.00399201596815"/>
    <n v="178.92857142857142"/>
    <x v="2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2192.9824561403511"/>
    <n v="27.36"/>
    <x v="2"/>
    <x v="1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464.95408578402885"/>
    <n v="1536.25"/>
    <x v="2"/>
    <x v="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341.56893999772285"/>
    <n v="84.99677419354839"/>
    <x v="2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253.6354413256679"/>
    <n v="788.5333333333333"/>
    <x v="2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462.36360273719254"/>
    <n v="50.29767441860465"/>
    <x v="2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48780.487804878052"/>
    <n v="68.333333333333329"/>
    <x v="2"/>
    <x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333333.33333333337"/>
    <n v="7.5"/>
    <x v="2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673.40067340067344"/>
    <n v="34.269230769230766"/>
    <x v="2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6798.0965329707687"/>
    <n v="61.291666666666664"/>
    <x v="2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390.86929330831765"/>
    <n v="133.25"/>
    <x v="2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2617.3285198555955"/>
    <n v="65.17647058823529"/>
    <x v="2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645.74600657074882"/>
    <n v="93.90425531914893"/>
    <x v="2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385.9215807347947"/>
    <n v="150.65116279069767"/>
    <x v="2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250000"/>
    <n v="1"/>
    <x v="2"/>
    <x v="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94339.622641509442"/>
    <n v="13.25"/>
    <x v="2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1744.96644295302"/>
    <n v="99.333333333333329"/>
    <x v="2"/>
    <x v="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1336.2284950726573"/>
    <n v="177.39259259259259"/>
    <x v="2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361.6636528028933"/>
    <n v="55.3"/>
    <x v="2"/>
    <x v="1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e v="#DIV/0!"/>
    <e v="#DIV/0!"/>
    <x v="2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2816.9014084507044"/>
    <n v="591.66666666666663"/>
    <x v="2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137.00506918755994"/>
    <n v="405.5"/>
    <x v="2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173.46429887898697"/>
    <n v="343.14732142857144"/>
    <x v="2"/>
    <x v="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810.37277147487839"/>
    <n v="72.588235294117652"/>
    <x v="2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9230.76923076923"/>
    <n v="26"/>
    <x v="2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1531.3935681470139"/>
    <n v="6.4975124378109452"/>
    <x v="2"/>
    <x v="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282.98149301035716"/>
    <n v="119.38513513513513"/>
    <x v="2"/>
    <x v="1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25423.728813559323"/>
    <n v="84.285714285714292"/>
    <x v="2"/>
    <x v="1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9433.9622641509432"/>
    <n v="90.857142857142861"/>
    <x v="2"/>
    <x v="1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17500000"/>
    <n v="1"/>
    <x v="2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215.61017680034499"/>
    <n v="20.342105263157894"/>
    <x v="2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649.77257959714098"/>
    <n v="530.68965517241384"/>
    <x v="2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121.32667169021305"/>
    <n v="120.39184269662923"/>
    <x v="2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722.0843672456576"/>
    <n v="13"/>
    <x v="2"/>
    <x v="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375.93984962406017"/>
    <n v="291.33333333333331"/>
    <x v="2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24.534131254584"/>
    <n v="124.9191891891892"/>
    <x v="2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1792.1146953405018"/>
    <n v="119.57142857142857"/>
    <x v="2"/>
    <x v="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1434.511434511434"/>
    <n v="120.25"/>
    <x v="2"/>
    <x v="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0235.414534288639"/>
    <n v="195.4"/>
    <x v="2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e v="#DIV/0!"/>
    <e v="#DIV/0!"/>
    <x v="2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126.6987885359955"/>
    <n v="117.69868421052631"/>
    <x v="2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452.64229942288108"/>
    <n v="23.948509485094849"/>
    <x v="2"/>
    <x v="1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24590.163934426229"/>
    <n v="30.5"/>
    <x v="2"/>
    <x v="1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e v="#DIV/0!"/>
    <e v="#DIV/0!"/>
    <x v="2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295.93678790210413"/>
    <n v="99.973372781065095"/>
    <x v="2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46190.476190476191"/>
    <n v="26.25"/>
    <x v="2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2562.814070351758"/>
    <n v="199"/>
    <x v="2"/>
    <x v="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666.96309470875951"/>
    <n v="80.321428571428569"/>
    <x v="2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1979.8416126709863"/>
    <n v="115.75"/>
    <x v="2"/>
    <x v="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979.02097902097898"/>
    <n v="44.6875"/>
    <x v="2"/>
    <x v="16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2786.885245901642"/>
    <n v="76.25"/>
    <x v="2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3333.333333333334"/>
    <n v="22.5"/>
    <x v="2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7731.9587628865975"/>
    <n v="19.399999999999999"/>
    <x v="2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69.469835466179163"/>
    <n v="66.707317073170728"/>
    <x v="3"/>
    <x v="1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81.893538400079905"/>
    <n v="84.142857142857139"/>
    <x v="3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75.743804156819976"/>
    <n v="215.72549019607843"/>
    <x v="3"/>
    <x v="1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91.424392027793004"/>
    <n v="54.69"/>
    <x v="3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94.812278460952911"/>
    <n v="51.62944055944056"/>
    <x v="3"/>
    <x v="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99.651220727453918"/>
    <n v="143.35714285714286"/>
    <x v="3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98.619329388560161"/>
    <n v="72.428571428571431"/>
    <x v="3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64.302774205401434"/>
    <n v="36.530201342281877"/>
    <x v="3"/>
    <x v="1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94.727469071481352"/>
    <n v="60.903461538461535"/>
    <x v="3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76.540375047837742"/>
    <n v="43.55"/>
    <x v="3"/>
    <x v="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75.648687495271957"/>
    <n v="99.766037735849054"/>
    <x v="3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79.365079365079367"/>
    <n v="88.732394366197184"/>
    <x v="3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62.5"/>
    <n v="4.9230769230769234"/>
    <x v="3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83.001328021248341"/>
    <n v="17.822485207100591"/>
    <x v="3"/>
    <x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79.662605435801311"/>
    <n v="187.19298245614036"/>
    <x v="3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87.407710475907081"/>
    <n v="234.80786026200875"/>
    <x v="3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.732040546496254"/>
    <n v="105.04629629629629"/>
    <x v="3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81.699346405228752"/>
    <n v="56.666666666666664"/>
    <x v="3"/>
    <x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93.691442848219864"/>
    <n v="39.048780487804876"/>
    <x v="3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63.157894736842103"/>
    <n v="68.345323741007192"/>
    <x v="3"/>
    <x v="1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93.109869646182503"/>
    <n v="169.57894736842104"/>
    <x v="3"/>
    <x v="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97.789947193428517"/>
    <n v="141.42340425531913"/>
    <x v="3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90.322580645161281"/>
    <n v="67.391304347826093"/>
    <x v="3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67.567567567567565"/>
    <n v="54.266666666666666"/>
    <x v="3"/>
    <x v="1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97.732603596559812"/>
    <n v="82.516129032258064"/>
    <x v="3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55.83501006036218"/>
    <n v="53.729729729729726"/>
    <x v="3"/>
    <x v="1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90.024110910186863"/>
    <n v="34.206185567010309"/>
    <x v="3"/>
    <x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99.957161216621444"/>
    <n v="127.32727272727273"/>
    <x v="3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99.750623441396513"/>
    <n v="45.56818181818182"/>
    <x v="3"/>
    <x v="1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94.732853353543007"/>
    <n v="95.963636363636368"/>
    <x v="3"/>
    <x v="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97.477516999341958"/>
    <n v="77.271186440677965"/>
    <x v="3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84.388185654008439"/>
    <n v="57.338709677419352"/>
    <x v="3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89.525514771709936"/>
    <n v="53.19047619047619"/>
    <x v="3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78.125"/>
    <n v="492.30769230769232"/>
    <x v="3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96.385542168674704"/>
    <n v="42.346938775510203"/>
    <x v="3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98.128108207827481"/>
    <n v="37.466029411764708"/>
    <x v="3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84.951456310679603"/>
    <n v="37.454545454545453"/>
    <x v="3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42.016806722689076"/>
    <n v="33.055555555555557"/>
    <x v="3"/>
    <x v="1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98.039215686274503"/>
    <n v="134.21052631578948"/>
    <x v="3"/>
    <x v="1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98.11616954474097"/>
    <n v="51.474747474747474"/>
    <x v="3"/>
    <x v="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e v="#DIV/0!"/>
    <e v="#DIV/0!"/>
    <x v="3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2127.6595744680849"/>
    <n v="39.166666666666664"/>
    <x v="3"/>
    <x v="1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e v="#DIV/0!"/>
    <e v="#DIV/0!"/>
    <x v="3"/>
    <x v="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85800"/>
    <n v="5"/>
    <x v="3"/>
    <x v="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e v="#DIV/0!"/>
    <e v="#DIV/0!"/>
    <x v="3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277.66759222530743"/>
    <n v="57.295454545454547"/>
    <x v="3"/>
    <x v="1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e v="#DIV/0!"/>
    <e v="#DIV/0!"/>
    <x v="3"/>
    <x v="1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2824.8587570621471"/>
    <n v="59"/>
    <x v="3"/>
    <x v="1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e v="#DIV/0!"/>
    <e v="#DIV/0!"/>
    <x v="3"/>
    <x v="1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241.54589371980677"/>
    <n v="31.846153846153847"/>
    <x v="3"/>
    <x v="1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e v="#DIV/0!"/>
    <e v="#DIV/0!"/>
    <x v="3"/>
    <x v="1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380000"/>
    <n v="10"/>
    <x v="3"/>
    <x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000"/>
    <n v="50"/>
    <x v="3"/>
    <x v="1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1746.875"/>
    <n v="16"/>
    <x v="3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142.45014245014244"/>
    <n v="39"/>
    <x v="3"/>
    <x v="1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5882.3529411764703"/>
    <n v="34"/>
    <x v="3"/>
    <x v="1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194.55252918287937"/>
    <n v="63.122807017543863"/>
    <x v="3"/>
    <x v="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4285.714285714286"/>
    <n v="7"/>
    <x v="3"/>
    <x v="1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25000"/>
    <n v="2"/>
    <x v="3"/>
    <x v="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750"/>
    <n v="66.666666666666671"/>
    <x v="3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96.15384615384616"/>
    <n v="38.518518518518519"/>
    <x v="4"/>
    <x v="2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75.101151863916712"/>
    <n v="42.609200000000001"/>
    <x v="4"/>
    <x v="2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67.506750675067508"/>
    <n v="63.485714285714288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97.560975609756099"/>
    <n v="102.5"/>
    <x v="4"/>
    <x v="2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55.36240228535997"/>
    <n v="31.142758620689655"/>
    <x v="4"/>
    <x v="2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70.028011204481786"/>
    <n v="162.27272727272728"/>
    <x v="4"/>
    <x v="2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87.591240875912419"/>
    <n v="80.588235294117652"/>
    <x v="4"/>
    <x v="2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49.138841797498834"/>
    <n v="59.85441176470588"/>
    <x v="4"/>
    <x v="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91.397849462365585"/>
    <n v="132.85714285714286"/>
    <x v="4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69.264261165052588"/>
    <n v="92.547820512820508"/>
    <x v="4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96.277278562259312"/>
    <n v="60.859375"/>
    <x v="4"/>
    <x v="2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99.557566175914232"/>
    <n v="41.851833333333339"/>
    <x v="4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97.295882084466982"/>
    <n v="88.325937499999995"/>
    <x v="4"/>
    <x v="2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94.955489614243334"/>
    <n v="158.96226415094338"/>
    <x v="4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89.456869009584665"/>
    <n v="85.054347826086953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98.667982239763191"/>
    <n v="112.61111111111111"/>
    <x v="4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92.994420334779917"/>
    <n v="45.436619718309856"/>
    <x v="4"/>
    <x v="2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87.043024123352396"/>
    <n v="46.218390804597703"/>
    <x v="4"/>
    <x v="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99.980003999200164"/>
    <n v="178.60714285714286"/>
    <x v="4"/>
    <x v="2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65.731814198071874"/>
    <n v="40.75"/>
    <x v="4"/>
    <x v="2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89.668808256703869"/>
    <n v="43.733921568627444"/>
    <x v="4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98.68421052631578"/>
    <n v="81.066666666666663"/>
    <x v="4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81.128747795414455"/>
    <n v="74.60526315789474"/>
    <x v="4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95.238095238095227"/>
    <n v="58.333333333333336"/>
    <x v="4"/>
    <x v="2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95.751047277079593"/>
    <n v="117.67605633802818"/>
    <x v="4"/>
    <x v="2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95.124851367419737"/>
    <n v="73.771929824561397"/>
    <x v="4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2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96.362322331968201"/>
    <n v="79.82692307692308"/>
    <x v="4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95.238095238095227"/>
    <n v="58.333333333333336"/>
    <x v="4"/>
    <x v="2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96.15384615384616"/>
    <n v="86.666666666666671"/>
    <x v="4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65.861690450054894"/>
    <n v="27.606060606060606"/>
    <x v="4"/>
    <x v="2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62.501562539063471"/>
    <n v="24.999375000000001"/>
    <x v="4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78.554595443833463"/>
    <n v="45.464285714285715"/>
    <x v="4"/>
    <x v="2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93.45794392523365"/>
    <n v="99.534883720930239"/>
    <x v="4"/>
    <x v="2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86.864262181161621"/>
    <n v="39.31"/>
    <x v="4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72.933785846955743"/>
    <n v="89.419999999999987"/>
    <x v="4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64.22018348623854"/>
    <n v="28.684210526315791"/>
    <x v="4"/>
    <x v="2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91.954022988505741"/>
    <n v="31.071428571428573"/>
    <x v="4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74.599030212607232"/>
    <n v="70.55263157894737"/>
    <x v="4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83.91608391608392"/>
    <n v="51.811594202898547"/>
    <x v="4"/>
    <x v="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55.710306406685241"/>
    <n v="43.515151515151516"/>
    <x v="4"/>
    <x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74.415143481698536"/>
    <n v="39.816666666666663"/>
    <x v="4"/>
    <x v="2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99.569858212521893"/>
    <n v="126.8080808080808"/>
    <x v="4"/>
    <x v="2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98.56630824372759"/>
    <n v="113.87755102040816"/>
    <x v="4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96.774193548387103"/>
    <n v="28.181818181818183"/>
    <x v="4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93.45794392523365"/>
    <n v="36.60526315789474"/>
    <x v="4"/>
    <x v="2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96.15384615384616"/>
    <n v="32.5"/>
    <x v="4"/>
    <x v="2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92.735703245749619"/>
    <n v="60.65625"/>
    <x v="4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42.857142857142854"/>
    <n v="175"/>
    <x v="4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99.396596395481822"/>
    <n v="97.993896103896105"/>
    <x v="4"/>
    <x v="2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98.360655737704917"/>
    <n v="148.78048780487805"/>
    <x v="4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76.325284485151272"/>
    <n v="96.08"/>
    <x v="4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85.287846481876329"/>
    <n v="58.625"/>
    <x v="4"/>
    <x v="2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99.078176644499578"/>
    <n v="109.70695652173914"/>
    <x v="4"/>
    <x v="2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82.101806239737272"/>
    <n v="49.112903225806448"/>
    <x v="4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68.7757909215956"/>
    <n v="47.672131147540981"/>
    <x v="4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85.751085179982951"/>
    <n v="60.737812499999997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83.045028675448407"/>
    <n v="63.37715789473684"/>
    <x v="4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98.697196999605211"/>
    <n v="53.893617021276597"/>
    <x v="4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95.858895705521476"/>
    <n v="66.871794871794876"/>
    <x v="4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37.434489643124529"/>
    <n v="63.102362204724407"/>
    <x v="4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51.510989010989007"/>
    <n v="36.628930817610062"/>
    <x v="4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83.070139441536057"/>
    <n v="34.005706214689269"/>
    <x v="4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81.966602335303023"/>
    <n v="28.553404255319148"/>
    <x v="4"/>
    <x v="2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83.402835696413675"/>
    <n v="41.704347826086959"/>
    <x v="4"/>
    <x v="2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64.443370388271305"/>
    <n v="46.669172932330824"/>
    <x v="4"/>
    <x v="2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76.657723265619012"/>
    <n v="37.271428571428572"/>
    <x v="4"/>
    <x v="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95.264017419706036"/>
    <n v="59.258064516129032"/>
    <x v="4"/>
    <x v="2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2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84.587695837250834"/>
    <n v="65.8623246492986"/>
    <x v="4"/>
    <x v="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96.666666666666671"/>
    <n v="31.914893617021278"/>
    <x v="4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45.871559633027523"/>
    <n v="19.464285714285715"/>
    <x v="4"/>
    <x v="2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69.441631415394056"/>
    <n v="22.737763157894737"/>
    <x v="4"/>
    <x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95.533795080009554"/>
    <n v="42.724489795918366"/>
    <x v="4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551.18110236220468"/>
    <n v="52.916666666666664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4455.4455445544554"/>
    <n v="50.5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29411.764705882353"/>
    <n v="42.5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2222.2222222222222"/>
    <n v="18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240.74074074074073"/>
    <n v="34.177215189873415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4888.8888888888887"/>
    <n v="22.5"/>
    <x v="4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546.875"/>
    <n v="58.18181818181818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416.31973355537053"/>
    <n v="109.18181818181819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90000"/>
    <n v="50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846.15384615384619"/>
    <n v="346.66666666666669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2258.06451612903"/>
    <n v="12.4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1846.153846153846"/>
    <n v="27.083333333333332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2307.692307692309"/>
    <n v="32.5"/>
    <x v="4"/>
    <x v="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7777.7777777777774"/>
    <n v="9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410.95890410958907"/>
    <n v="34.761904761904759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e v="#DIV/0!"/>
    <e v="#DIV/0!"/>
    <x v="4"/>
    <x v="25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245.10108864696733"/>
    <n v="28.577777777777779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148.03849000740192"/>
    <n v="46.586206896551722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7692.3076923076924"/>
    <n v="32.5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26.08695652173913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345.1327433628321"/>
    <n v="14.125"/>
    <x v="4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2500"/>
    <n v="30"/>
    <x v="4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496.68874172185429"/>
    <n v="21.571428571428573"/>
    <x v="4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249.87506246876561"/>
    <n v="83.375"/>
    <x v="4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0000"/>
    <n v="10"/>
    <x v="4"/>
    <x v="2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133.33333333333331"/>
    <n v="35.714285714285715"/>
    <x v="4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243.90243902439025"/>
    <n v="29.285714285714285"/>
    <x v="4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e v="#DIV/0!"/>
    <e v="#DIV/0!"/>
    <x v="4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1388.8888888888889"/>
    <n v="18"/>
    <x v="4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1059.1784164859002"/>
    <n v="73.760000000000005"/>
    <x v="4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2400"/>
    <n v="31.25"/>
    <x v="4"/>
    <x v="2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076.9230769230771"/>
    <n v="28.888888888888889"/>
    <x v="4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245.39877300613497"/>
    <n v="143.8235294117647"/>
    <x v="4"/>
    <x v="2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00"/>
    <n v="40"/>
    <x v="4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255.29742149604289"/>
    <n v="147.81132075471697"/>
    <x v="4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4102.5641025641025"/>
    <n v="27.857142857142858"/>
    <x v="4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250"/>
    <n v="44.444444444444443"/>
    <x v="4"/>
    <x v="2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e v="#DIV/0!"/>
    <e v="#DIV/0!"/>
    <x v="4"/>
    <x v="2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571.4285714285716"/>
    <n v="35"/>
    <x v="4"/>
    <x v="2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267.85714285714283"/>
    <n v="35"/>
    <x v="4"/>
    <x v="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23809.523809523809"/>
    <n v="10.5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e v="#DIV/0!"/>
    <e v="#DIV/0!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3333.333333333328"/>
    <n v="30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125"/>
    <n v="40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3112.582781456957"/>
    <n v="50.333333333333336"/>
    <x v="4"/>
    <x v="2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316.3265306122448"/>
    <n v="32.666666666666664"/>
    <x v="4"/>
    <x v="2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e v="#DIV/0!"/>
    <e v="#DIV/0!"/>
    <x v="4"/>
    <x v="2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e v="#DIV/0!"/>
    <e v="#DIV/0!"/>
    <x v="4"/>
    <x v="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e v="#DIV/0!"/>
    <e v="#DIV/0!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076.9230769230771"/>
    <n v="65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447.15447154471548"/>
    <n v="24.6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e v="#DIV/0!"/>
    <e v="#DIV/0!"/>
    <x v="4"/>
    <x v="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1666.666666666668"/>
    <n v="15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1513.6226034308779"/>
    <n v="82.583333333333329"/>
    <x v="4"/>
    <x v="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e v="#DIV/0!"/>
    <e v="#DIV/0!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1733.3333333333333"/>
    <n v="41.666666666666664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e v="#DIV/0!"/>
    <e v="#DIV/0!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6666.666666666664"/>
    <n v="30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1989.7959183673468"/>
    <n v="19.600000000000001"/>
    <x v="4"/>
    <x v="25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20000"/>
    <n v="100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e v="#DIV/0!"/>
    <e v="#DIV/0!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23.62459546925567"/>
    <n v="231.75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475.35211267605632"/>
    <n v="189.33333333333334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4545.454545454545"/>
    <n v="55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917.43119266055044"/>
    <n v="21.8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750"/>
    <n v="32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e v="#DIV/0!"/>
    <e v="#DIV/0!"/>
    <x v="4"/>
    <x v="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e v="#DIV/0!"/>
    <e v="#DIV/0!"/>
    <x v="4"/>
    <x v="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920.6349206349206"/>
    <n v="56.25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e v="#DIV/0!"/>
    <e v="#DIV/0!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260.86956521739131"/>
    <n v="69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1526.7175572519084"/>
    <n v="18.714285714285715"/>
    <x v="4"/>
    <x v="2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687.90731354091236"/>
    <n v="46.033333333333331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1666.6666666666667"/>
    <n v="60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28.9473684210526"/>
    <n v="50.666666666666664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7000"/>
    <n v="25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e v="#DIV/0!"/>
    <e v="#DIV/0!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8750"/>
    <n v="20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28000"/>
    <n v="25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6875"/>
    <n v="20"/>
    <x v="4"/>
    <x v="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582.90155440414514"/>
    <n v="110.28571428571429"/>
    <x v="2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4306.6322136089575"/>
    <n v="37.451612903225808"/>
    <x v="2"/>
    <x v="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1122.754491017964"/>
    <n v="41.75"/>
    <x v="2"/>
    <x v="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38.0622837370242"/>
    <n v="24.083333333333332"/>
    <x v="2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750.41272699984995"/>
    <n v="69.40625"/>
    <x v="2"/>
    <x v="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4025.7648953301127"/>
    <n v="155.25"/>
    <x v="2"/>
    <x v="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5244.7552447552443"/>
    <n v="57.2"/>
    <x v="2"/>
    <x v="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e v="#DIV/0!"/>
    <e v="#DIV/0!"/>
    <x v="2"/>
    <x v="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833.33333333333337"/>
    <n v="60"/>
    <x v="2"/>
    <x v="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7326.0073260073259"/>
    <n v="39"/>
    <x v="2"/>
    <x v="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356.63338088445079"/>
    <n v="58.416666666666664"/>
    <x v="2"/>
    <x v="16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260.48450117218027"/>
    <n v="158.63636363636363"/>
    <x v="2"/>
    <x v="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250.35765379113019"/>
    <n v="99.857142857142861"/>
    <x v="2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1904.761904761905"/>
    <n v="25.2"/>
    <x v="2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230.37935800952235"/>
    <n v="89.191780821917803"/>
    <x v="2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1766.3683466792274"/>
    <n v="182.6236559139785"/>
    <x v="2"/>
    <x v="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5807.200929152149"/>
    <n v="50.647058823529413"/>
    <x v="2"/>
    <x v="1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5150.2145922746786"/>
    <n v="33.285714285714285"/>
    <x v="2"/>
    <x v="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882.74687854710555"/>
    <n v="51.823529411764703"/>
    <x v="2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257.33401955738549"/>
    <n v="113.62573099415205"/>
    <x v="2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216.9167803547067"/>
    <n v="136.46276595744681"/>
    <x v="2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237.03186207240699"/>
    <n v="364.35454545454547"/>
    <x v="2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351.12359550561797"/>
    <n v="19.243243243243242"/>
    <x v="2"/>
    <x v="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9283.8196286472157"/>
    <n v="41.888888888888886"/>
    <x v="2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2514.220705346985"/>
    <n v="30.310344827586206"/>
    <x v="2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8389.2617449664431"/>
    <n v="49.666666666666664"/>
    <x v="2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675.67567567567573"/>
    <n v="59.2"/>
    <x v="2"/>
    <x v="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561.48231330713077"/>
    <n v="43.97530864197531"/>
    <x v="2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7547.1698113207549"/>
    <n v="26.5"/>
    <x v="2"/>
    <x v="1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214.28571428571428"/>
    <n v="1272.7272727272727"/>
    <x v="2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217.77003484320559"/>
    <n v="164"/>
    <x v="2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44247.787610619467"/>
    <n v="45.2"/>
    <x v="2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288.80866425992781"/>
    <n v="153.88888888888889"/>
    <x v="2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4866.1800486618004"/>
    <n v="51.375"/>
    <x v="2"/>
    <x v="1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7857.142857142859"/>
    <n v="93.333333333333329"/>
    <x v="2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835.8266206367475"/>
    <n v="108.625"/>
    <x v="2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5192.1079958463142"/>
    <n v="160.5"/>
    <x v="2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297.02970297029702"/>
    <n v="75.75"/>
    <x v="2"/>
    <x v="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177.73585681535474"/>
    <n v="790.83739837398377"/>
    <x v="2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120.74728077123704"/>
    <n v="301.93916666666667"/>
    <x v="2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672.9475100942127"/>
    <n v="47.935483870967744"/>
    <x v="2"/>
    <x v="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808072.72727272729"/>
    <n v="2.75"/>
    <x v="2"/>
    <x v="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583333.33333333326"/>
    <n v="1"/>
    <x v="2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38.91255568924589"/>
    <n v="171.79329608938548"/>
    <x v="2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9433.9622641509432"/>
    <n v="35.333333333333336"/>
    <x v="2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1588.9830508474577"/>
    <n v="82.086956521739125"/>
    <x v="2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784.31372549019602"/>
    <n v="110.8695652173913"/>
    <x v="2"/>
    <x v="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756.42965204236009"/>
    <n v="161.21951219512195"/>
    <x v="2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e v="#DIV/0!"/>
    <e v="#DIV/0!"/>
    <x v="2"/>
    <x v="16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596.30292188431724"/>
    <n v="52.40625"/>
    <x v="2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96153.846153846156"/>
    <n v="13"/>
    <x v="2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2358.4905660377358"/>
    <n v="30.285714285714285"/>
    <x v="2"/>
    <x v="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21413.276231263386"/>
    <n v="116.75"/>
    <x v="2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398.61055748533681"/>
    <n v="89.59693877551021"/>
    <x v="2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4283.5724994645534"/>
    <n v="424.45454545454544"/>
    <x v="2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1377.4104683195592"/>
    <n v="80.666666666666671"/>
    <x v="2"/>
    <x v="1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6153.8461538461543"/>
    <n v="13"/>
    <x v="2"/>
    <x v="1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7692.3076923076924"/>
    <n v="8.125"/>
    <x v="2"/>
    <x v="1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170.76988757649067"/>
    <n v="153.42794759825327"/>
    <x v="2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1283.916802191218"/>
    <n v="292.07499999999999"/>
    <x v="2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4513.2163034705409"/>
    <n v="3304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96.15384615384616"/>
    <n v="1300"/>
    <x v="2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37.80405405405406"/>
    <n v="134.54545454545453"/>
    <x v="2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622.85892245406421"/>
    <n v="214.06666666666666"/>
    <x v="2"/>
    <x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121.64266251459712"/>
    <n v="216.33684210526314"/>
    <x v="2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133.24272827810421"/>
    <n v="932.31055900621118"/>
    <x v="2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1709.4017094017095"/>
    <n v="29.25"/>
    <x v="2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225.63176895306862"/>
    <n v="174.94736842105263"/>
    <x v="2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37400"/>
    <n v="250"/>
    <x v="2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761.61462300076164"/>
    <n v="65"/>
    <x v="2"/>
    <x v="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52386.36363636364"/>
    <n v="55"/>
    <x v="2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26666.666666666668"/>
    <n v="75"/>
    <x v="2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0.46435989080298551"/>
    <n v="1389.3561935483872"/>
    <x v="2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289.6200185356812"/>
    <n v="95.911111111111111"/>
    <x v="2"/>
    <x v="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26.79738562091501"/>
    <n v="191.25"/>
    <x v="2"/>
    <x v="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750"/>
    <n v="40"/>
    <x v="2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518.6488388458833"/>
    <n v="74.78947368421052"/>
    <x v="2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437.08586114656367"/>
    <n v="161.11830985915492"/>
    <x v="2"/>
    <x v="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220.6119162640903"/>
    <n v="88.714285714285708"/>
    <x v="2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211.26760563380282"/>
    <n v="53.25"/>
    <x v="2"/>
    <x v="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48.650345260514754"/>
    <n v="106.2"/>
    <x v="4"/>
    <x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28.424945353042556"/>
    <n v="22.079728033472804"/>
    <x v="4"/>
    <x v="3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87.032201914708438"/>
    <n v="31.054054054054053"/>
    <x v="4"/>
    <x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42.167404596247096"/>
    <n v="36.206106870229007"/>
    <x v="4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84.290202739010141"/>
    <n v="388.9762295081967"/>
    <x v="4"/>
    <x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90.968373935117711"/>
    <n v="71.848571428571432"/>
    <x v="4"/>
    <x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99.991714972188021"/>
    <n v="57.381803278688523"/>
    <x v="4"/>
    <x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96.999870684081216"/>
    <n v="69.666666666666671"/>
    <x v="4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85.273300929478978"/>
    <n v="45.988235294117644"/>
    <x v="4"/>
    <x v="3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89.477451682176095"/>
    <n v="79.262411347517727"/>
    <x v="4"/>
    <x v="3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29.231218941829873"/>
    <n v="43.031446540880502"/>
    <x v="4"/>
    <x v="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93.109869646182503"/>
    <n v="108.48484848484848"/>
    <x v="4"/>
    <x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92.16841559079954"/>
    <n v="61.029583333333335"/>
    <x v="4"/>
    <x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97.218155197657396"/>
    <n v="50.592592592592595"/>
    <x v="4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76.922011849066706"/>
    <n v="39.157168674698795"/>
    <x v="4"/>
    <x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92.891760904684972"/>
    <n v="65.15789473684211"/>
    <x v="4"/>
    <x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88.999291961188405"/>
    <n v="23.963127962085309"/>
    <x v="4"/>
    <x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97.943192948090115"/>
    <n v="48.61904761904762"/>
    <x v="4"/>
    <x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68.807339449541288"/>
    <n v="35.73770491803279"/>
    <x v="4"/>
    <x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78.003120124804994"/>
    <n v="21.366666666666667"/>
    <x v="4"/>
    <x v="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34000"/>
    <n v="250"/>
    <x v="5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e v="#DIV/0!"/>
    <e v="#DIV/0!"/>
    <x v="5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6500"/>
    <n v="10"/>
    <x v="5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1171.3716762328686"/>
    <n v="29.236301369863014"/>
    <x v="5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116666.66666666667"/>
    <n v="3"/>
    <x v="5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759.3984962406012"/>
    <n v="33.25"/>
    <x v="5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e v="#DIV/0!"/>
    <e v="#DIV/0!"/>
    <x v="5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200000"/>
    <n v="1"/>
    <x v="5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7075.4716981132078"/>
    <n v="53"/>
    <x v="5"/>
    <x v="32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e v="#DIV/0!"/>
    <e v="#DIV/0!"/>
    <x v="5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e v="#DIV/0!"/>
    <e v="#DIV/0!"/>
    <x v="5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e v="#DIV/0!"/>
    <e v="#DIV/0!"/>
    <x v="5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e v="#DIV/0!"/>
    <e v="#DIV/0!"/>
    <x v="5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0000"/>
    <n v="15"/>
    <x v="5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e v="#DIV/0!"/>
    <e v="#DIV/0!"/>
    <x v="5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e v="#DIV/0!"/>
    <e v="#DIV/0!"/>
    <x v="5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e v="#DIV/0!"/>
    <e v="#DIV/0!"/>
    <x v="5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e v="#DIV/0!"/>
    <e v="#DIV/0!"/>
    <x v="5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e v="#DIV/0!"/>
    <e v="#DIV/0!"/>
    <x v="5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e v="#DIV/0!"/>
    <e v="#DIV/0!"/>
    <x v="5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0000"/>
    <n v="50"/>
    <x v="5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e v="#DIV/0!"/>
    <e v="#DIV/0!"/>
    <x v="5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104.73684210526315"/>
    <n v="47.5"/>
    <x v="5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e v="#DIV/0!"/>
    <e v="#DIV/0!"/>
    <x v="5"/>
    <x v="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1114.2751021418844"/>
    <n v="65.666666666666671"/>
    <x v="6"/>
    <x v="3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703.7037037037039"/>
    <n v="16.2"/>
    <x v="6"/>
    <x v="3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2969.7089685210849"/>
    <n v="34.128378378378379"/>
    <x v="6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384.61538461538464"/>
    <n v="13"/>
    <x v="6"/>
    <x v="3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66666.666666666657"/>
    <n v="11.25"/>
    <x v="6"/>
    <x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258.8235294117647"/>
    <n v="40.476190476190474"/>
    <x v="6"/>
    <x v="3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4285.714285714286"/>
    <n v="35"/>
    <x v="6"/>
    <x v="3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e v="#DIV/0!"/>
    <e v="#DIV/0!"/>
    <x v="6"/>
    <x v="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147058.82352941175"/>
    <n v="12.75"/>
    <x v="6"/>
    <x v="3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7500"/>
    <n v="10"/>
    <x v="6"/>
    <x v="3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1584.9721162312885"/>
    <n v="113.56666666666666"/>
    <x v="6"/>
    <x v="3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2222.2222222222222"/>
    <n v="15"/>
    <x v="6"/>
    <x v="3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159.32361813315205"/>
    <n v="48.281025641025643"/>
    <x v="6"/>
    <x v="3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340.41394335511984"/>
    <n v="43.976047904191617"/>
    <x v="6"/>
    <x v="3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1333.3333333333335"/>
    <n v="9"/>
    <x v="6"/>
    <x v="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834.808259587021"/>
    <n v="37.666666666666664"/>
    <x v="6"/>
    <x v="3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1098.2976386600767"/>
    <n v="18.581632653061224"/>
    <x v="6"/>
    <x v="3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566666.66666666674"/>
    <n v="3"/>
    <x v="6"/>
    <x v="3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7857.142857142859"/>
    <n v="18.666666666666668"/>
    <x v="6"/>
    <x v="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2195.121951219513"/>
    <n v="410"/>
    <x v="6"/>
    <x v="34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e v="#DIV/0!"/>
    <e v="#DIV/0!"/>
    <x v="6"/>
    <x v="3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2923.9766081871344"/>
    <n v="114"/>
    <x v="6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120000"/>
    <n v="7.5"/>
    <x v="6"/>
    <x v="3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e v="#DIV/0!"/>
    <e v="#DIV/0!"/>
    <x v="6"/>
    <x v="3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705.07055406010966"/>
    <n v="43.41727891156463"/>
    <x v="6"/>
    <x v="3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1277.6831345826236"/>
    <n v="23.959183673469386"/>
    <x v="6"/>
    <x v="3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259980.00000000003"/>
    <n v="5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800"/>
    <n v="12.5"/>
    <x v="6"/>
    <x v="3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9523.8095238095248"/>
    <n v="3"/>
    <x v="6"/>
    <x v="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710.05917159763317"/>
    <n v="10.5625"/>
    <x v="6"/>
    <x v="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546.44642851721756"/>
    <n v="122.00037037037038"/>
    <x v="6"/>
    <x v="3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1986.1762135536665"/>
    <n v="267.80851063829789"/>
    <x v="6"/>
    <x v="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557.62081784386612"/>
    <n v="74.206896551724142"/>
    <x v="6"/>
    <x v="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212765.95744680849"/>
    <n v="6.7142857142857144"/>
    <x v="6"/>
    <x v="3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1386.5779256794233"/>
    <n v="81.954545454545453"/>
    <x v="6"/>
    <x v="3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20000"/>
    <n v="25"/>
    <x v="6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4000"/>
    <n v="10"/>
    <x v="6"/>
    <x v="3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243902.43902439025"/>
    <n v="6.833333333333333"/>
    <x v="6"/>
    <x v="3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1882.3529411764707"/>
    <n v="17.708333333333332"/>
    <x v="6"/>
    <x v="3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6172.8395061728388"/>
    <n v="16.2"/>
    <x v="6"/>
    <x v="3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2019.5220464490071"/>
    <n v="80.297297297297291"/>
    <x v="6"/>
    <x v="3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62893.081761006295"/>
    <n v="71.55"/>
    <x v="6"/>
    <x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242.42424242424244"/>
    <n v="23.571428571428573"/>
    <x v="6"/>
    <x v="3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e v="#DIV/0!"/>
    <e v="#DIV/0!"/>
    <x v="6"/>
    <x v="3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412.9692832764504"/>
    <n v="34.88095238095238"/>
    <x v="6"/>
    <x v="3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22222.222222222223"/>
    <n v="15"/>
    <x v="6"/>
    <x v="3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9607.843137254902"/>
    <n v="23.181818181818183"/>
    <x v="6"/>
    <x v="3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250000"/>
    <n v="1"/>
    <x v="6"/>
    <x v="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281.39361466725848"/>
    <n v="100.23371794871794"/>
    <x v="6"/>
    <x v="3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20000"/>
    <n v="5"/>
    <x v="6"/>
    <x v="3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60000"/>
    <n v="3.3333333333333335"/>
    <x v="6"/>
    <x v="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75471.698113207545"/>
    <n v="13.25"/>
    <x v="6"/>
    <x v="3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280080.66323101055"/>
    <n v="17.852"/>
    <x v="6"/>
    <x v="3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1204.8192771084339"/>
    <n v="10.375"/>
    <x v="6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4128.440366972477"/>
    <n v="36.333333333333336"/>
    <x v="6"/>
    <x v="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42000"/>
    <n v="5"/>
    <x v="6"/>
    <x v="3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e v="#DIV/0!"/>
    <e v="#DIV/0!"/>
    <x v="6"/>
    <x v="3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862068.96551724127"/>
    <n v="5.8"/>
    <x v="6"/>
    <x v="3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e v="#DIV/0!"/>
    <e v="#DIV/0!"/>
    <x v="6"/>
    <x v="3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45454.545454545456"/>
    <n v="3.6666666666666665"/>
    <x v="6"/>
    <x v="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21176.470588235294"/>
    <n v="60.714285714285715"/>
    <x v="6"/>
    <x v="3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e v="#DIV/0!"/>
    <e v="#DIV/0!"/>
    <x v="6"/>
    <x v="3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20000"/>
    <n v="5"/>
    <x v="6"/>
    <x v="3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5982.9059829059834"/>
    <n v="25.434782608695652"/>
    <x v="6"/>
    <x v="36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00000"/>
    <n v="1"/>
    <x v="6"/>
    <x v="3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95238.095238095237"/>
    <n v="10.5"/>
    <x v="6"/>
    <x v="3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45454.545454545456"/>
    <n v="3.6666666666666665"/>
    <x v="6"/>
    <x v="3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e v="#DIV/0!"/>
    <e v="#DIV/0!"/>
    <x v="6"/>
    <x v="3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695.41029207232259"/>
    <n v="110.61538461538461"/>
    <x v="6"/>
    <x v="3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5000"/>
    <n v="20"/>
    <x v="6"/>
    <x v="3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2500000"/>
    <n v="1"/>
    <x v="6"/>
    <x v="3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2000"/>
    <n v="50"/>
    <x v="6"/>
    <x v="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1551.851851851852"/>
    <n v="45"/>
    <x v="6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253.16455696202533"/>
    <n v="253.2051282051282"/>
    <x v="6"/>
    <x v="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28000"/>
    <n v="31.25"/>
    <x v="6"/>
    <x v="3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160000"/>
    <n v="5"/>
    <x v="6"/>
    <x v="3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e v="#DIV/0!"/>
    <e v="#DIV/0!"/>
    <x v="6"/>
    <x v="36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e v="#DIV/0!"/>
    <e v="#DIV/0!"/>
    <x v="6"/>
    <x v="3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e v="#DIV/0!"/>
    <e v="#DIV/0!"/>
    <x v="6"/>
    <x v="3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24193.548387096773"/>
    <n v="23.25"/>
    <x v="6"/>
    <x v="3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e v="#DIV/0!"/>
    <e v="#DIV/0!"/>
    <x v="7"/>
    <x v="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80000"/>
    <n v="100"/>
    <x v="7"/>
    <x v="3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1132.0754716981132"/>
    <n v="44.166666666666664"/>
    <x v="7"/>
    <x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e v="#DIV/0!"/>
    <e v="#DIV/0!"/>
    <x v="7"/>
    <x v="3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20547.945205479449"/>
    <n v="24.333333333333332"/>
    <x v="7"/>
    <x v="3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66666.666666666657"/>
    <n v="37.5"/>
    <x v="7"/>
    <x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992.06349206349205"/>
    <n v="42"/>
    <x v="7"/>
    <x v="3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e v="#DIV/0!"/>
    <e v="#DIV/0!"/>
    <x v="7"/>
    <x v="38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1756.311745334797"/>
    <n v="60.733333333333334"/>
    <x v="7"/>
    <x v="3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6000"/>
    <n v="50"/>
    <x v="7"/>
    <x v="3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1538.4615384615386"/>
    <n v="108.33333333333333"/>
    <x v="7"/>
    <x v="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3297.872340425531"/>
    <n v="23.5"/>
    <x v="7"/>
    <x v="3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e v="#DIV/0!"/>
    <e v="#DIV/0!"/>
    <x v="7"/>
    <x v="3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6622.5165562913899"/>
    <n v="50.333333333333336"/>
    <x v="7"/>
    <x v="3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21428.571428571428"/>
    <n v="11.666666666666666"/>
    <x v="7"/>
    <x v="3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e v="#DIV/0!"/>
    <e v="#DIV/0!"/>
    <x v="7"/>
    <x v="3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2597.4025974025972"/>
    <n v="60.789473684210527"/>
    <x v="7"/>
    <x v="3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e v="#DIV/0!"/>
    <e v="#DIV/0!"/>
    <x v="7"/>
    <x v="3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171428.57142857142"/>
    <n v="17.5"/>
    <x v="7"/>
    <x v="3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e v="#DIV/0!"/>
    <e v="#DIV/0!"/>
    <x v="7"/>
    <x v="3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e v="#DIV/0!"/>
    <e v="#DIV/0!"/>
    <x v="7"/>
    <x v="3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482.97512678097075"/>
    <n v="82.82"/>
    <x v="7"/>
    <x v="3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522.4660397074191"/>
    <n v="358.875"/>
    <x v="7"/>
    <x v="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6128.7027579162414"/>
    <n v="61.1875"/>
    <x v="7"/>
    <x v="3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1764.7058823529412"/>
    <n v="340"/>
    <x v="7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58823.529411764706"/>
    <n v="5.666666666666667"/>
    <x v="7"/>
    <x v="3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25000"/>
    <n v="50"/>
    <x v="7"/>
    <x v="3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00000"/>
    <n v="25"/>
    <x v="7"/>
    <x v="3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e v="#DIV/0!"/>
    <e v="#DIV/0!"/>
    <x v="7"/>
    <x v="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416666.66666666669"/>
    <n v="30"/>
    <x v="7"/>
    <x v="3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1693.0022573363431"/>
    <n v="46.631578947368418"/>
    <x v="7"/>
    <x v="3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418.8034188034189"/>
    <n v="65"/>
    <x v="7"/>
    <x v="3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1750000"/>
    <n v="10"/>
    <x v="7"/>
    <x v="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e v="#DIV/0!"/>
    <e v="#DIV/0!"/>
    <x v="7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1500000"/>
    <n v="5"/>
    <x v="7"/>
    <x v="3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1875"/>
    <n v="640"/>
    <x v="7"/>
    <x v="3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851.063829787234"/>
    <n v="69.117647058823536"/>
    <x v="7"/>
    <x v="3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1250000"/>
    <n v="1.3333333333333333"/>
    <x v="7"/>
    <x v="3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2380.9523809523812"/>
    <n v="10.5"/>
    <x v="7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2500"/>
    <n v="33.333333333333336"/>
    <x v="7"/>
    <x v="3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95.295850298882428"/>
    <n v="61.562666666666665"/>
    <x v="8"/>
    <x v="4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94.840667678300449"/>
    <n v="118.73873873873873"/>
    <x v="8"/>
    <x v="4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93.691442848219864"/>
    <n v="65.081300813008127"/>
    <x v="8"/>
    <x v="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96.037756558006805"/>
    <n v="130.15714285714284"/>
    <x v="8"/>
    <x v="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62.285892245406416"/>
    <n v="37.776470588235291"/>
    <x v="8"/>
    <x v="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92.783505154639172"/>
    <n v="112.79069767441861"/>
    <x v="8"/>
    <x v="4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74.074074074074076"/>
    <n v="51.92307692307692"/>
    <x v="8"/>
    <x v="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91.68081494057725"/>
    <n v="89.242424242424249"/>
    <x v="8"/>
    <x v="4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34.482758620689658"/>
    <n v="19.333333333333332"/>
    <x v="8"/>
    <x v="4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96.193486326783017"/>
    <n v="79.967032967032964"/>
    <x v="8"/>
    <x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1.03277060575968"/>
    <n v="56.414565826330531"/>
    <x v="8"/>
    <x v="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74.074074074074076"/>
    <n v="79.411764705882348"/>
    <x v="8"/>
    <x v="4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37.049339499706164"/>
    <n v="76.439453125"/>
    <x v="8"/>
    <x v="4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39.479917881770803"/>
    <n v="121"/>
    <x v="8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38.372985418265543"/>
    <n v="54.616766467065865"/>
    <x v="8"/>
    <x v="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98.700334199777188"/>
    <n v="299.22222222222223"/>
    <x v="8"/>
    <x v="4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79.615193232708563"/>
    <n v="58.533980582524272"/>
    <x v="8"/>
    <x v="4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97.62018264736173"/>
    <n v="55.371801801801809"/>
    <x v="8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50.189717130754254"/>
    <n v="183.80442804428046"/>
    <x v="8"/>
    <x v="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97.604790419161674"/>
    <n v="165.34653465346534"/>
    <x v="8"/>
    <x v="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97.138160352686242"/>
    <n v="234.78947368421052"/>
    <x v="8"/>
    <x v="4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99.145820622330689"/>
    <n v="211.48387096774192"/>
    <x v="8"/>
    <x v="4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86.956521739130437"/>
    <n v="32.34375"/>
    <x v="8"/>
    <x v="4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95.999080248332945"/>
    <n v="123.37588652482269"/>
    <x v="8"/>
    <x v="4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64.391500321957508"/>
    <n v="207.06666666666666"/>
    <x v="8"/>
    <x v="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94.339622641509436"/>
    <n v="138.2608695652174"/>
    <x v="8"/>
    <x v="4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39.321314118317837"/>
    <n v="493.81553398058253"/>
    <x v="8"/>
    <x v="4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98.911968348170134"/>
    <n v="168.5"/>
    <x v="8"/>
    <x v="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77.495350278983267"/>
    <n v="38.867469879518069"/>
    <x v="8"/>
    <x v="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97.817908201655385"/>
    <n v="61.527777777777779"/>
    <x v="8"/>
    <x v="4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75.872534142640376"/>
    <n v="105.44"/>
    <x v="8"/>
    <x v="4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12.721348279730234"/>
    <n v="71.592003642987251"/>
    <x v="8"/>
    <x v="4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68.634179821551129"/>
    <n v="91.882882882882882"/>
    <x v="8"/>
    <x v="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97.465886939571149"/>
    <n v="148.57377049180329"/>
    <x v="8"/>
    <x v="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58.045791680103186"/>
    <n v="174.2134831460674"/>
    <x v="8"/>
    <x v="4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62.826621580079923"/>
    <n v="102.86166007905139"/>
    <x v="8"/>
    <x v="4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96.370061034371986"/>
    <n v="111.17857142857143"/>
    <x v="8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89.75891571229819"/>
    <n v="23.796213592233013"/>
    <x v="8"/>
    <x v="4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35.666518056174766"/>
    <n v="81.268115942028984"/>
    <x v="8"/>
    <x v="4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89.20124341127179"/>
    <n v="116.21465968586388"/>
    <x v="8"/>
    <x v="4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1415.0943396226414"/>
    <n v="58.888888888888886"/>
    <x v="4"/>
    <x v="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2272.7272727272725"/>
    <n v="44"/>
    <x v="4"/>
    <x v="4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2581.3113061435211"/>
    <n v="48.424999999999997"/>
    <x v="4"/>
    <x v="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e v="#DIV/0!"/>
    <e v="#DIV/0!"/>
    <x v="4"/>
    <x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341.29692832764505"/>
    <n v="61.041666666666664"/>
    <x v="4"/>
    <x v="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1000"/>
    <n v="25"/>
    <x v="4"/>
    <x v="4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e v="#DIV/0!"/>
    <e v="#DIV/0!"/>
    <x v="4"/>
    <x v="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e v="#DIV/0!"/>
    <e v="#DIV/0!"/>
    <x v="4"/>
    <x v="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2500"/>
    <n v="40"/>
    <x v="4"/>
    <x v="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862.06896551724151"/>
    <n v="19.333333333333332"/>
    <x v="4"/>
    <x v="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e v="#DIV/0!"/>
    <e v="#DIV/0!"/>
    <x v="4"/>
    <x v="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587.6190476190473"/>
    <n v="35"/>
    <x v="4"/>
    <x v="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e v="#DIV/0!"/>
    <e v="#DIV/0!"/>
    <x v="4"/>
    <x v="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e v="#DIV/0!"/>
    <e v="#DIV/0!"/>
    <x v="4"/>
    <x v="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561.79775280898878"/>
    <n v="59.333333333333336"/>
    <x v="4"/>
    <x v="4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e v="#DIV/0!"/>
    <e v="#DIV/0!"/>
    <x v="4"/>
    <x v="4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319.5020746887972"/>
    <n v="30.125"/>
    <x v="4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197.08316909735908"/>
    <n v="74.617647058823536"/>
    <x v="4"/>
    <x v="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8220"/>
    <n v="5"/>
    <x v="4"/>
    <x v="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709.63926670609101"/>
    <n v="44.5"/>
    <x v="4"/>
    <x v="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96.339113680154142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83.160083160083161"/>
    <n v="141.47058823529412"/>
    <x v="4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85.470085470085465"/>
    <n v="75.483870967741936"/>
    <x v="4"/>
    <x v="2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81.871345029239762"/>
    <n v="85.5"/>
    <x v="4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65.945660775520977"/>
    <n v="64.254237288135599"/>
    <x v="4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95.748755266181547"/>
    <n v="64.46913580246914"/>
    <x v="4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49.961696033041335"/>
    <n v="118.2007874015748"/>
    <x v="4"/>
    <x v="2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98.231827111984288"/>
    <n v="82.540540540540547"/>
    <x v="4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72.644250726442507"/>
    <n v="34.170212765957444"/>
    <x v="4"/>
    <x v="2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.2912795573360645E-2"/>
    <n v="42.73322081575246"/>
    <x v="4"/>
    <x v="2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50.288973954814985"/>
    <n v="94.489361702127653"/>
    <x v="4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49.41525284137704"/>
    <n v="55.697247706422019"/>
    <x v="4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84.77179292059455"/>
    <n v="98.030831024930734"/>
    <x v="4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33.929673041332507"/>
    <n v="92.102272727272734"/>
    <x v="4"/>
    <x v="2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46.916124915746451"/>
    <n v="38.175462686567165"/>
    <x v="4"/>
    <x v="2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95.93246354566385"/>
    <n v="27.145833333333332"/>
    <x v="4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87.976539589442808"/>
    <n v="50.689189189189186"/>
    <x v="4"/>
    <x v="2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98.76543209876543"/>
    <n v="38.942307692307693"/>
    <x v="4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79.73503434739942"/>
    <n v="77.638095238095232"/>
    <x v="4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84.033613445378151"/>
    <n v="43.536585365853661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60.0739371534196"/>
    <n v="31.823529411764707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83.929432133462171"/>
    <n v="63.184393939393942"/>
    <x v="4"/>
    <x v="2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99.528548978522792"/>
    <n v="190.9"/>
    <x v="4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98.231827111984288"/>
    <n v="140.85534591194968"/>
    <x v="4"/>
    <x v="2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85.714285714285708"/>
    <n v="76.92307692307692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92.039557426808969"/>
    <n v="99.15533980582525"/>
    <x v="4"/>
    <x v="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87.168758716875871"/>
    <n v="67.881656804733723"/>
    <x v="4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98.231827111984288"/>
    <n v="246.29032258064515"/>
    <x v="4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94.339622641509436"/>
    <n v="189.28571428571428"/>
    <x v="4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96.618357487922708"/>
    <n v="76.666666666666671"/>
    <x v="4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64.526386646238478"/>
    <n v="82.963254817987149"/>
    <x v="4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61.674842009613052"/>
    <n v="62.522107969151669"/>
    <x v="4"/>
    <x v="2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95.766177301500647"/>
    <n v="46.06808823529412"/>
    <x v="4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94.229096060281492"/>
    <n v="38.543946731234868"/>
    <x v="4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64.541753549796439"/>
    <n v="53.005263157894738"/>
    <x v="4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90.275869381290036"/>
    <n v="73.355396825396824"/>
    <x v="4"/>
    <x v="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90.161677920847666"/>
    <n v="127.97523076923076"/>
    <x v="4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90.322580645161281"/>
    <n v="104.72972972972973"/>
    <x v="4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80.897422068816738"/>
    <n v="67.671532846715323"/>
    <x v="4"/>
    <x v="2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47.382136934375737"/>
    <n v="95.931818181818187"/>
    <x v="4"/>
    <x v="2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99.009900990099013"/>
    <n v="65.161290322580641"/>
    <x v="1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98.376783079193302"/>
    <n v="32.269841269841272"/>
    <x v="1"/>
    <x v="1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92.307692307692307"/>
    <n v="81.25"/>
    <x v="1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41.32231404958678"/>
    <n v="24.2"/>
    <x v="1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99.552015928322547"/>
    <n v="65.868852459016395"/>
    <x v="1"/>
    <x v="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79.957356076759055"/>
    <n v="36.07692307692308"/>
    <x v="1"/>
    <x v="1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92.10526315789474"/>
    <n v="44.186046511627907"/>
    <x v="1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68.634179821551129"/>
    <n v="104.07142857142857"/>
    <x v="1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90.909090909090907"/>
    <n v="35.96153846153846"/>
    <x v="1"/>
    <x v="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97.815454841865019"/>
    <n v="127.79166666666667"/>
    <x v="1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81.967213114754102"/>
    <n v="27.727272727272727"/>
    <x v="1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98.077677520596311"/>
    <n v="39.828125"/>
    <x v="1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70.833333333333343"/>
    <n v="52.173913043478258"/>
    <x v="1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91.303355398310899"/>
    <n v="92.037815126050418"/>
    <x v="1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95.556617295747728"/>
    <n v="63.424242424242422"/>
    <x v="1"/>
    <x v="1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80.645161290322577"/>
    <n v="135.625"/>
    <x v="1"/>
    <x v="1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74.074074074074076"/>
    <n v="168.75"/>
    <x v="1"/>
    <x v="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97.323600973236012"/>
    <n v="70.862068965517238"/>
    <x v="1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1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76.769032688254114"/>
    <n v="42.214166666666671"/>
    <x v="1"/>
    <x v="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252.35000946312533"/>
    <n v="152.41346153846155"/>
    <x v="2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384.96086231233159"/>
    <n v="90.616279069767444"/>
    <x v="2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153.26524640871662"/>
    <n v="201.60393258426967"/>
    <x v="2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868.50790342192101"/>
    <n v="127.93333333333334"/>
    <x v="2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880.28169014084506"/>
    <n v="29.894736842105264"/>
    <x v="2"/>
    <x v="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89.292646944638548"/>
    <n v="367.97142857142859"/>
    <x v="2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645.16129032258061"/>
    <n v="129.16666666666666"/>
    <x v="2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12.22680154864497"/>
    <n v="800.7"/>
    <x v="2"/>
    <x v="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6428.571428571428"/>
    <n v="28"/>
    <x v="2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21.3883978788366"/>
    <n v="102.01639344262296"/>
    <x v="2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8875.7396449704138"/>
    <n v="184.36363636363637"/>
    <x v="2"/>
    <x v="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247.5002475002475"/>
    <n v="162.91935483870967"/>
    <x v="2"/>
    <x v="1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7500000"/>
    <n v="1"/>
    <x v="2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1744.1353449027645"/>
    <n v="603.52631578947364"/>
    <x v="2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652.5285481239805"/>
    <n v="45.407407407407405"/>
    <x v="2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662.10045662100458"/>
    <n v="97.333333333333329"/>
    <x v="2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9880.715705765408"/>
    <n v="167.66666666666666"/>
    <x v="2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7675.6936368167471"/>
    <n v="859.85714285714289"/>
    <x v="2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3018.867924528306"/>
    <n v="26.5"/>
    <x v="2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1126.1261261261261"/>
    <n v="30.272727272727273"/>
    <x v="2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16.260162601626"/>
    <n v="54.666666666666664"/>
    <x v="2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4115.2263374485601"/>
    <n v="60.75"/>
    <x v="2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8849.5575221238942"/>
    <n v="102.72727272727273"/>
    <x v="2"/>
    <x v="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2815.2492668621699"/>
    <n v="41.585365853658537"/>
    <x v="2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4290.6178489702515"/>
    <n v="116.53333333333333"/>
    <x v="2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2254.901960784313"/>
    <n v="45.333333333333336"/>
    <x v="2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444.55734789787886"/>
    <n v="157.46"/>
    <x v="2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7316.3593795727247"/>
    <n v="100.5"/>
    <x v="2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e v="#DIV/0!"/>
    <e v="#DIV/0!"/>
    <x v="2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e v="#DIV/0!"/>
    <e v="#DIV/0!"/>
    <x v="2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929.87485142976993"/>
    <n v="51.822463768115945"/>
    <x v="2"/>
    <x v="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506.07287449392715"/>
    <n v="308.75"/>
    <x v="2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117.72046099332525"/>
    <n v="379.22767857142856"/>
    <x v="2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202.50293629257624"/>
    <n v="176.36428571428573"/>
    <x v="2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027.2452068617558"/>
    <n v="66.066666666666663"/>
    <x v="2"/>
    <x v="1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1507.3861923424781"/>
    <n v="89.648648648648646"/>
    <x v="2"/>
    <x v="1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e v="#DIV/0!"/>
    <e v="#DIV/0!"/>
    <x v="2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142.12620807276861"/>
    <n v="382.39130434782606"/>
    <x v="2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50000"/>
    <n v="100"/>
    <x v="2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97.753621771686639"/>
    <n v="158.35603715170279"/>
    <x v="2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26.473702788563358"/>
    <n v="40.762589928057551"/>
    <x v="3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80"/>
    <n v="53.571428571428569"/>
    <x v="3"/>
    <x v="1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67.876437179664777"/>
    <n v="48.449664429530202"/>
    <x v="3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97.847358121330714"/>
    <n v="82.41935483870968"/>
    <x v="3"/>
    <x v="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98.162071846282373"/>
    <n v="230.19230769230768"/>
    <x v="3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48.971596474045057"/>
    <n v="59.360465116279073"/>
    <x v="3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96.107640557424318"/>
    <n v="66.698717948717942"/>
    <x v="3"/>
    <x v="1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98.750802350269097"/>
    <n v="168.77500000000001"/>
    <x v="3"/>
    <x v="1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73.453797561333928"/>
    <n v="59.973568281938327"/>
    <x v="3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74.850299401197603"/>
    <n v="31.80952380952381"/>
    <x v="3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76.775431861804222"/>
    <n v="24.421875"/>
    <x v="3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81.512879034887504"/>
    <n v="25.347107438016529"/>
    <x v="3"/>
    <x v="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54.701426741918667"/>
    <n v="71.443218390804603"/>
    <x v="3"/>
    <x v="1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79.808459696727851"/>
    <n v="38.553846153846152"/>
    <x v="3"/>
    <x v="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89.552238805970148"/>
    <n v="68.367346938775512"/>
    <x v="3"/>
    <x v="1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86.387434554973822"/>
    <n v="40.210526315789473"/>
    <x v="3"/>
    <x v="1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57.736720554272516"/>
    <n v="32.074074074074076"/>
    <x v="3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79.375578780261932"/>
    <n v="28.632575757575758"/>
    <x v="3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91.659028414298803"/>
    <n v="43.64"/>
    <x v="3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84.286574352799519"/>
    <n v="346.04166666666669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99.7340425531915"/>
    <n v="81.739130434782609"/>
    <x v="4"/>
    <x v="2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79.05813302637695"/>
    <n v="64.535306122448986"/>
    <x v="4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87.519691930684402"/>
    <n v="63.477777777777774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90.334236675700083"/>
    <n v="63.620689655172413"/>
    <x v="4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94.923443773259692"/>
    <n v="83.967068965517228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96.463022508038591"/>
    <n v="77.75"/>
    <x v="4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93.382254836557706"/>
    <n v="107.07142857142857"/>
    <x v="4"/>
    <x v="2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80.645161290322577"/>
    <n v="38.75"/>
    <x v="4"/>
    <x v="2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95.229025807065995"/>
    <n v="201.94230769230768"/>
    <x v="4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52.77973258268824"/>
    <n v="43.060606060606062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58.368597694440396"/>
    <n v="62.871559633027523"/>
    <x v="4"/>
    <x v="2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39.606080068507815"/>
    <n v="55.607142857142854"/>
    <x v="4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86.092715231788077"/>
    <n v="48.70967741935484"/>
    <x v="4"/>
    <x v="2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49.176297024834028"/>
    <n v="30.578947368421051"/>
    <x v="4"/>
    <x v="2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89.605734767025098"/>
    <n v="73.907284768211923"/>
    <x v="4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23.584905660377359"/>
    <n v="21.2"/>
    <x v="4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93.370681605975719"/>
    <n v="73.356164383561648"/>
    <x v="4"/>
    <x v="2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95.819858665708466"/>
    <n v="56.412162162162161"/>
    <x v="4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47.078964262786215"/>
    <n v="50.247311827956992"/>
    <x v="4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80.589454294266645"/>
    <n v="68.936507936507937"/>
    <x v="4"/>
    <x v="2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90.574685054837317"/>
    <n v="65.914104477611943"/>
    <x v="4"/>
    <x v="2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45.714285714285715"/>
    <n v="62.5"/>
    <x v="4"/>
    <x v="2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73.193046660567248"/>
    <n v="70.064102564102569"/>
    <x v="4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74.179904070548048"/>
    <n v="60.181874999999998"/>
    <x v="4"/>
    <x v="2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68.7757909215956"/>
    <n v="21.382352941176471"/>
    <x v="4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91.653027823240592"/>
    <n v="160.78947368421052"/>
    <x v="4"/>
    <x v="2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90.744101633393825"/>
    <n v="42.384615384615387"/>
    <x v="4"/>
    <x v="2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87.997184090109116"/>
    <n v="27.317307692307693"/>
    <x v="4"/>
    <x v="2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97.703957010258918"/>
    <n v="196.82692307692307"/>
    <x v="4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81.877729257641917"/>
    <n v="53.882352941176471"/>
    <x v="4"/>
    <x v="2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89.376915219611845"/>
    <n v="47.756097560975611"/>
    <x v="4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93.196644920782859"/>
    <n v="88.191780821917803"/>
    <x v="4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87.834870443566089"/>
    <n v="72.056962025316452"/>
    <x v="4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91.172813924575209"/>
    <n v="74.246153846153845"/>
    <x v="4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79.274200651810091"/>
    <n v="61.701086956521742"/>
    <x v="4"/>
    <x v="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59.726962457337883"/>
    <n v="17.235294117647058"/>
    <x v="4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20.140175622331427"/>
    <n v="51.720833333333331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91.608647856357635"/>
    <n v="24.150442477876105"/>
    <x v="4"/>
    <x v="2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97.489641725566656"/>
    <n v="62.166666666666664"/>
    <x v="4"/>
    <x v="4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6016.5975103734436"/>
    <n v="48.2"/>
    <x v="3"/>
    <x v="4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23809.523809523809"/>
    <n v="6.1764705882352944"/>
    <x v="3"/>
    <x v="4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80000"/>
    <n v="5"/>
    <x v="3"/>
    <x v="4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20000"/>
    <n v="7.5"/>
    <x v="3"/>
    <x v="4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1388.8888888888889"/>
    <n v="12"/>
    <x v="3"/>
    <x v="4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e v="#DIV/0!"/>
    <e v="#DIV/0!"/>
    <x v="3"/>
    <x v="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600000"/>
    <n v="1"/>
    <x v="3"/>
    <x v="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42857.142857142855"/>
    <n v="2.3333333333333335"/>
    <x v="3"/>
    <x v="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2187.5"/>
    <n v="24.615384615384617"/>
    <x v="3"/>
    <x v="4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2000"/>
    <n v="100"/>
    <x v="3"/>
    <x v="4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50000"/>
    <n v="1"/>
    <x v="3"/>
    <x v="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550"/>
    <n v="88.888888888888886"/>
    <x v="3"/>
    <x v="4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e v="#DIV/0!"/>
    <e v="#DIV/0!"/>
    <x v="3"/>
    <x v="4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8181.8181818181811"/>
    <n v="27.5"/>
    <x v="3"/>
    <x v="4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50000"/>
    <n v="6"/>
    <x v="3"/>
    <x v="4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1415.7303370786517"/>
    <n v="44.5"/>
    <x v="3"/>
    <x v="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666.6666666666665"/>
    <n v="1"/>
    <x v="3"/>
    <x v="4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00000"/>
    <n v="100"/>
    <x v="3"/>
    <x v="4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96153.846153846156"/>
    <n v="13"/>
    <x v="3"/>
    <x v="4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0000"/>
    <n v="100"/>
    <x v="3"/>
    <x v="4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491.15913555992148"/>
    <n v="109.07142857142857"/>
    <x v="3"/>
    <x v="4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e v="#DIV/0!"/>
    <e v="#DIV/0!"/>
    <x v="3"/>
    <x v="4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e v="#DIV/0!"/>
    <e v="#DIV/0!"/>
    <x v="3"/>
    <x v="4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1193.3174224343675"/>
    <n v="104.75"/>
    <x v="3"/>
    <x v="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2222.2222222222222"/>
    <n v="15"/>
    <x v="3"/>
    <x v="4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e v="#DIV/0!"/>
    <e v="#DIV/0!"/>
    <x v="3"/>
    <x v="4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1240.694789081886"/>
    <n v="80.599999999999994"/>
    <x v="3"/>
    <x v="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3.01786043085986"/>
    <n v="115.55319148936171"/>
    <x v="3"/>
    <x v="4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e v="#DIV/0!"/>
    <e v="#DIV/0!"/>
    <x v="3"/>
    <x v="4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1490.6832298136646"/>
    <n v="80.5"/>
    <x v="3"/>
    <x v="4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01.2210012210012"/>
    <n v="744.5454545454545"/>
    <x v="3"/>
    <x v="4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00000"/>
    <n v="7.5"/>
    <x v="3"/>
    <x v="4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2987.012987012986"/>
    <n v="38.5"/>
    <x v="3"/>
    <x v="4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371.74721189591077"/>
    <n v="36.68181818181818"/>
    <x v="3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333.3333333333335"/>
    <n v="75"/>
    <x v="3"/>
    <x v="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1513.8888888888889"/>
    <n v="30"/>
    <x v="3"/>
    <x v="4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1300000"/>
    <n v="1"/>
    <x v="3"/>
    <x v="4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8910.8910891089108"/>
    <n v="673.33333333333337"/>
    <x v="3"/>
    <x v="4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e v="#DIV/0!"/>
    <e v="#DIV/0!"/>
    <x v="3"/>
    <x v="4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e v="#DIV/0!"/>
    <e v="#DIV/0!"/>
    <x v="3"/>
    <x v="4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e v="#DIV/0!"/>
    <e v="#DIV/0!"/>
    <x v="3"/>
    <x v="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e v="#DIV/0!"/>
    <e v="#DIV/0!"/>
    <x v="3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e v="#DIV/0!"/>
    <e v="#DIV/0!"/>
    <x v="3"/>
    <x v="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666666.66666666674"/>
    <n v="25"/>
    <x v="3"/>
    <x v="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e v="#DIV/0!"/>
    <e v="#DIV/0!"/>
    <x v="3"/>
    <x v="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e v="#DIV/0!"/>
    <e v="#DIV/0!"/>
    <x v="3"/>
    <x v="4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0000000"/>
    <n v="1"/>
    <x v="3"/>
    <x v="4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947500"/>
    <n v="1"/>
    <x v="3"/>
    <x v="4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e v="#DIV/0!"/>
    <e v="#DIV/0!"/>
    <x v="3"/>
    <x v="4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e v="#DIV/0!"/>
    <e v="#DIV/0!"/>
    <x v="3"/>
    <x v="4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1666.666666666668"/>
    <n v="15"/>
    <x v="3"/>
    <x v="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952.38095238095241"/>
    <n v="225"/>
    <x v="3"/>
    <x v="4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448.275862068966"/>
    <n v="48.333333333333336"/>
    <x v="3"/>
    <x v="4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e v="#DIV/0!"/>
    <e v="#DIV/0!"/>
    <x v="3"/>
    <x v="4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e v="#DIV/0!"/>
    <e v="#DIV/0!"/>
    <x v="3"/>
    <x v="4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e v="#DIV/0!"/>
    <e v="#DIV/0!"/>
    <x v="3"/>
    <x v="4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e v="#DIV/0!"/>
    <e v="#DIV/0!"/>
    <x v="3"/>
    <x v="4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98.77069986942513"/>
    <n v="44.66673529411765"/>
    <x v="3"/>
    <x v="4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92.151035547261955"/>
    <n v="28.937999999999999"/>
    <x v="3"/>
    <x v="4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67.720090293453723"/>
    <n v="35.44"/>
    <x v="3"/>
    <x v="4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61.274509803921575"/>
    <n v="34.871794871794869"/>
    <x v="3"/>
    <x v="4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21.909908646635898"/>
    <n v="52.622732513451197"/>
    <x v="3"/>
    <x v="4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92.697896974398589"/>
    <n v="69.598266129032254"/>
    <x v="3"/>
    <x v="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86.896072297532157"/>
    <n v="76.72"/>
    <x v="3"/>
    <x v="4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97.686375321336754"/>
    <n v="33.191126279863482"/>
    <x v="3"/>
    <x v="4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92.229771978823621"/>
    <n v="149.46417445482865"/>
    <x v="3"/>
    <x v="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79.914757591901974"/>
    <n v="23.172839506172838"/>
    <x v="3"/>
    <x v="4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96.301423455415446"/>
    <n v="96.877551020408163"/>
    <x v="3"/>
    <x v="4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72.095974160802854"/>
    <n v="103.20238095238095"/>
    <x v="3"/>
    <x v="48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82.976534236118027"/>
    <n v="38.462553191489363"/>
    <x v="3"/>
    <x v="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89.073634204275535"/>
    <n v="44.315789473684212"/>
    <x v="3"/>
    <x v="4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53.002690769934759"/>
    <n v="64.173356009070289"/>
    <x v="3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15.115908788590914"/>
    <n v="43.333275109170302"/>
    <x v="3"/>
    <x v="4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89.839187853741791"/>
    <n v="90.495934959349597"/>
    <x v="3"/>
    <x v="4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8.4629990319513926"/>
    <n v="29.187190495010373"/>
    <x v="3"/>
    <x v="4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72.793448589626934"/>
    <n v="30.95774647887324"/>
    <x v="3"/>
    <x v="4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85.440582909832855"/>
    <n v="92.157795275590544"/>
    <x v="3"/>
    <x v="4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4761.9047619047624"/>
    <n v="17.5"/>
    <x v="3"/>
    <x v="1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00000"/>
    <n v="5"/>
    <x v="3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4000"/>
    <n v="25"/>
    <x v="3"/>
    <x v="1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e v="#DIV/0!"/>
    <e v="#DIV/0!"/>
    <x v="3"/>
    <x v="1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4466.6666666666661"/>
    <n v="50"/>
    <x v="3"/>
    <x v="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41666.666666666672"/>
    <n v="16"/>
    <x v="3"/>
    <x v="1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e v="#DIV/0!"/>
    <e v="#DIV/0!"/>
    <x v="3"/>
    <x v="1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4166.6666666666661"/>
    <n v="60"/>
    <x v="3"/>
    <x v="1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e v="#DIV/0!"/>
    <e v="#DIV/0!"/>
    <x v="3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24.02234636871509"/>
    <n v="47.10526315789474"/>
    <x v="3"/>
    <x v="1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1200"/>
    <n v="100"/>
    <x v="3"/>
    <x v="1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3333.333333333334"/>
    <n v="15"/>
    <x v="3"/>
    <x v="1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e v="#DIV/0!"/>
    <e v="#DIV/0!"/>
    <x v="3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1123.5955056179776"/>
    <n v="40.454545454545453"/>
    <x v="3"/>
    <x v="1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e v="#DIV/0!"/>
    <e v="#DIV/0!"/>
    <x v="3"/>
    <x v="1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e v="#DIV/0!"/>
    <e v="#DIV/0!"/>
    <x v="3"/>
    <x v="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1500000"/>
    <n v="1"/>
    <x v="3"/>
    <x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5263.1578947368416"/>
    <n v="19"/>
    <x v="3"/>
    <x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40000"/>
    <n v="5"/>
    <x v="3"/>
    <x v="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399.42938659058484"/>
    <n v="46.733333333333334"/>
    <x v="3"/>
    <x v="5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60.121167275586188"/>
    <n v="97.731073446327684"/>
    <x v="8"/>
    <x v="4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98.575141141679353"/>
    <n v="67.835866261398181"/>
    <x v="8"/>
    <x v="4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92.685736035967011"/>
    <n v="56.98492957746479"/>
    <x v="8"/>
    <x v="4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35.979187423890181"/>
    <n v="67.159851301115239"/>
    <x v="8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96.542569239123878"/>
    <n v="48.037681159420288"/>
    <x v="8"/>
    <x v="4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89.766606822262119"/>
    <n v="38.860465116279073"/>
    <x v="8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46.511627906976742"/>
    <n v="78.181818181818187"/>
    <x v="8"/>
    <x v="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90.283539114733301"/>
    <n v="97.113744075829388"/>
    <x v="8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80.879151757943021"/>
    <n v="110.39397959183674"/>
    <x v="8"/>
    <x v="4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98.975602513980306"/>
    <n v="39.91506172839506"/>
    <x v="8"/>
    <x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89.451153280940503"/>
    <n v="75.975728155339809"/>
    <x v="8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17.896405379148131"/>
    <n v="58.379104477611939"/>
    <x v="8"/>
    <x v="4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66.65833437486981"/>
    <n v="55.82093023255814"/>
    <x v="8"/>
    <x v="4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93.91787820729553"/>
    <n v="151.24431818181819"/>
    <x v="8"/>
    <x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63.617683171214267"/>
    <n v="849.67027027027029"/>
    <x v="8"/>
    <x v="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92.031182330012996"/>
    <n v="159.24137931034483"/>
    <x v="8"/>
    <x v="4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61.736016792196565"/>
    <n v="39.507317073170732"/>
    <x v="8"/>
    <x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48.69339392955689"/>
    <n v="130.52966101694915"/>
    <x v="8"/>
    <x v="4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96.74558598263954"/>
    <n v="64.156896551724131"/>
    <x v="8"/>
    <x v="4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96.644295302013433"/>
    <n v="111.52694610778443"/>
    <x v="8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93.62127075271502"/>
    <n v="170.44680851063831"/>
    <x v="8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71.960178725924365"/>
    <n v="133.7391592920354"/>
    <x v="8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80.100450294423268"/>
    <n v="95.834024896265561"/>
    <x v="8"/>
    <x v="4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48.309178743961354"/>
    <n v="221.78571428571428"/>
    <x v="8"/>
    <x v="4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57.469358885094444"/>
    <n v="32.315357142857138"/>
    <x v="8"/>
    <x v="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83.107497741644082"/>
    <n v="98.839285714285708"/>
    <x v="8"/>
    <x v="4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90.543389685814432"/>
    <n v="55.222142857142863"/>
    <x v="8"/>
    <x v="4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35.515567657156389"/>
    <n v="52.793750000000003"/>
    <x v="8"/>
    <x v="4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99.325631240524856"/>
    <n v="135.66666666666666"/>
    <x v="8"/>
    <x v="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74.169827714085912"/>
    <n v="53.991990846681922"/>
    <x v="8"/>
    <x v="4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56.831922611850061"/>
    <n v="56.643835616438359"/>
    <x v="8"/>
    <x v="4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20.660303293252344"/>
    <n v="82.316326530612244"/>
    <x v="8"/>
    <x v="4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68.898994074686513"/>
    <n v="88.26081081081081"/>
    <x v="8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23.938716884774976"/>
    <n v="84.905149051490511"/>
    <x v="8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75.514442137058708"/>
    <n v="48.154545454545456"/>
    <x v="8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39.950714135661308"/>
    <n v="66.015406593406595"/>
    <x v="8"/>
    <x v="4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55.586436909394109"/>
    <n v="96.375"/>
    <x v="8"/>
    <x v="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97.438752783964361"/>
    <n v="156.17391304347825"/>
    <x v="8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73.536927671284047"/>
    <n v="95.764859154929582"/>
    <x v="8"/>
    <x v="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84.841628959276022"/>
    <n v="180.40816326530611"/>
    <x v="8"/>
    <x v="5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00000"/>
    <n v="3"/>
    <x v="8"/>
    <x v="5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2500"/>
    <n v="20"/>
    <x v="8"/>
    <x v="5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22500"/>
    <n v="10"/>
    <x v="8"/>
    <x v="5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e v="#DIV/0!"/>
    <e v="#DIV/0!"/>
    <x v="8"/>
    <x v="5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00000"/>
    <n v="1"/>
    <x v="8"/>
    <x v="5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346.02076124567475"/>
    <n v="26.272727272727273"/>
    <x v="8"/>
    <x v="5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e v="#DIV/0!"/>
    <e v="#DIV/0!"/>
    <x v="8"/>
    <x v="5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1166.6666666666665"/>
    <n v="60"/>
    <x v="8"/>
    <x v="5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294.11764705882354"/>
    <n v="28.333333333333332"/>
    <x v="8"/>
    <x v="5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742.57425742574264"/>
    <n v="14.428571428571429"/>
    <x v="8"/>
    <x v="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e v="#DIV/0!"/>
    <e v="#DIV/0!"/>
    <x v="8"/>
    <x v="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203.30969267139477"/>
    <n v="132.1875"/>
    <x v="8"/>
    <x v="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e v="#DIV/0!"/>
    <e v="#DIV/0!"/>
    <x v="8"/>
    <x v="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e v="#DIV/0!"/>
    <e v="#DIV/0!"/>
    <x v="8"/>
    <x v="5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e v="#DIV/0!"/>
    <e v="#DIV/0!"/>
    <x v="8"/>
    <x v="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221.56573116691285"/>
    <n v="56.416666666666664"/>
    <x v="8"/>
    <x v="5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2500"/>
    <n v="100"/>
    <x v="8"/>
    <x v="5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2142.8571428571427"/>
    <n v="11.666666666666666"/>
    <x v="8"/>
    <x v="5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0000"/>
    <n v="50"/>
    <x v="8"/>
    <x v="5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2659.5744680851062"/>
    <n v="23.5"/>
    <x v="8"/>
    <x v="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4925.37313432836"/>
    <n v="67"/>
    <x v="3"/>
    <x v="5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e v="#DIV/0!"/>
    <e v="#DIV/0!"/>
    <x v="3"/>
    <x v="5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7058.8235294117649"/>
    <n v="42.5"/>
    <x v="3"/>
    <x v="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00000"/>
    <n v="10"/>
    <x v="3"/>
    <x v="5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4000"/>
    <n v="100"/>
    <x v="3"/>
    <x v="5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470.58823529411768"/>
    <n v="108.05084745762711"/>
    <x v="3"/>
    <x v="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2428.5714285714284"/>
    <n v="26.923076923076923"/>
    <x v="3"/>
    <x v="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733.13782991202345"/>
    <n v="155"/>
    <x v="3"/>
    <x v="54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e v="#DIV/0!"/>
    <e v="#DIV/0!"/>
    <x v="3"/>
    <x v="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241.54589371980677"/>
    <n v="47.769230769230766"/>
    <x v="3"/>
    <x v="5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5125"/>
    <n v="20"/>
    <x v="3"/>
    <x v="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2000"/>
    <n v="41.666666666666664"/>
    <x v="3"/>
    <x v="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4035.874439461883"/>
    <n v="74.333333333333329"/>
    <x v="3"/>
    <x v="5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1976.284584980237"/>
    <n v="84.333333333333329"/>
    <x v="3"/>
    <x v="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436.49061545176784"/>
    <n v="65.457142857142856"/>
    <x v="3"/>
    <x v="5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769.23076923076928"/>
    <n v="65"/>
    <x v="3"/>
    <x v="5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8181.81818181818"/>
    <n v="27.5"/>
    <x v="3"/>
    <x v="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925.36585365853659"/>
    <n v="51.25"/>
    <x v="3"/>
    <x v="5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1903.571428571429"/>
    <n v="14"/>
    <x v="3"/>
    <x v="5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e v="#DIV/0!"/>
    <e v="#DIV/0!"/>
    <x v="3"/>
    <x v="5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20000"/>
    <n v="5"/>
    <x v="8"/>
    <x v="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1075.2688172043011"/>
    <n v="31"/>
    <x v="8"/>
    <x v="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133333.33333333331"/>
    <n v="15"/>
    <x v="8"/>
    <x v="5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e v="#DIV/0!"/>
    <e v="#DIV/0!"/>
    <x v="8"/>
    <x v="5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126.58227848101266"/>
    <n v="131.66666666666666"/>
    <x v="8"/>
    <x v="5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e v="#DIV/0!"/>
    <e v="#DIV/0!"/>
    <x v="8"/>
    <x v="5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750000"/>
    <n v="1"/>
    <x v="8"/>
    <x v="5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e v="#DIV/0!"/>
    <e v="#DIV/0!"/>
    <x v="8"/>
    <x v="5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e v="#DIV/0!"/>
    <e v="#DIV/0!"/>
    <x v="8"/>
    <x v="5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5882.3529411764703"/>
    <n v="510"/>
    <x v="8"/>
    <x v="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342.13098729227761"/>
    <n v="44.478260869565219"/>
    <x v="8"/>
    <x v="5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e v="#DIV/0!"/>
    <e v="#DIV/0!"/>
    <x v="8"/>
    <x v="5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733333.33333333326"/>
    <n v="1"/>
    <x v="8"/>
    <x v="5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487.80487804878049"/>
    <n v="20.5"/>
    <x v="8"/>
    <x v="5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35714.285714285717"/>
    <n v="40"/>
    <x v="8"/>
    <x v="5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4333.3333333333339"/>
    <n v="25"/>
    <x v="8"/>
    <x v="5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e v="#DIV/0!"/>
    <e v="#DIV/0!"/>
    <x v="8"/>
    <x v="5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80000"/>
    <n v="1"/>
    <x v="8"/>
    <x v="5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e v="#DIV/0!"/>
    <e v="#DIV/0!"/>
    <x v="8"/>
    <x v="5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1362.3978201634877"/>
    <n v="40.777777777777779"/>
    <x v="8"/>
    <x v="5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92.379435598600267"/>
    <n v="48.325535714285714"/>
    <x v="4"/>
    <x v="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99.833610648918466"/>
    <n v="46.953125"/>
    <x v="4"/>
    <x v="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99.967010886407479"/>
    <n v="66.688666666666663"/>
    <x v="4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81.895291020766308"/>
    <n v="48.842857142857142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99.311440677966104"/>
    <n v="137.30909090909091"/>
    <x v="4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99.00585743404045"/>
    <n v="87.829673913043479"/>
    <x v="4"/>
    <x v="2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68.913238233064561"/>
    <n v="70.785365853658533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98.76543209876543"/>
    <n v="52.826086956521742"/>
    <x v="4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84.507042253521121"/>
    <n v="443.75"/>
    <x v="4"/>
    <x v="2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36.784991723376862"/>
    <n v="48.544642857142854"/>
    <x v="4"/>
    <x v="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79.920079920079928"/>
    <n v="37.074074074074076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90.909090909090907"/>
    <n v="50"/>
    <x v="4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98.522167487684726"/>
    <n v="39.03846153846154"/>
    <x v="4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97.370983446932811"/>
    <n v="66.688311688311686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87.623220153340625"/>
    <n v="67.132352941176464"/>
    <x v="4"/>
    <x v="2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95.969289827255281"/>
    <n v="66.369426751592357"/>
    <x v="4"/>
    <x v="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68.560235063663072"/>
    <n v="64.620253164556956"/>
    <x v="4"/>
    <x v="2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95.17766497461929"/>
    <n v="58.370370370370374"/>
    <x v="4"/>
    <x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75"/>
    <n v="86.956521739130437"/>
    <x v="4"/>
    <x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88.495575221238937"/>
    <n v="66.470588235294116"/>
    <x v="4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82.508250825082513"/>
    <n v="163.78378378378378"/>
    <x v="4"/>
    <x v="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98.30460179512751"/>
    <n v="107.98461538461538"/>
    <x v="4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98.944591029023741"/>
    <n v="42.111111111111114"/>
    <x v="4"/>
    <x v="2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84.745762711864401"/>
    <n v="47.2"/>
    <x v="4"/>
    <x v="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64.377682403433482"/>
    <n v="112.01923076923077"/>
    <x v="4"/>
    <x v="2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98.826436071649169"/>
    <n v="74.953703703703709"/>
    <x v="4"/>
    <x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85.470085470085465"/>
    <n v="61.578947368421055"/>
    <x v="4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99.083477830071828"/>
    <n v="45.875"/>
    <x v="4"/>
    <x v="2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96.463022508038591"/>
    <n v="75.853658536585371"/>
    <x v="4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37.700282752120643"/>
    <n v="84.206349206349202"/>
    <x v="4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64.139567699313702"/>
    <n v="117.22556390977444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98.400984009840101"/>
    <n v="86.489361702127653"/>
    <x v="4"/>
    <x v="2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99.50248756218906"/>
    <n v="62.8125"/>
    <x v="4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79.808459696727851"/>
    <n v="67.729729729729726"/>
    <x v="4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96.566523605150209"/>
    <n v="53.5632183908046"/>
    <x v="4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96.339113680154142"/>
    <n v="34.6"/>
    <x v="4"/>
    <x v="2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95.238095238095227"/>
    <n v="38.888888888888886"/>
    <x v="4"/>
    <x v="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58.872012245378549"/>
    <n v="39.967058823529413"/>
    <x v="4"/>
    <x v="5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98.619329388560161"/>
    <n v="97.5"/>
    <x v="4"/>
    <x v="5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5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80.192461908580597"/>
    <n v="168.51351351351352"/>
    <x v="4"/>
    <x v="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91.324200913242009"/>
    <n v="85.546875"/>
    <x v="4"/>
    <x v="5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90.252707581227426"/>
    <n v="554"/>
    <x v="4"/>
    <x v="5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90.744101633393825"/>
    <n v="26.554216867469879"/>
    <x v="4"/>
    <x v="5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95.492742551566081"/>
    <n v="113.82608695652173"/>
    <x v="4"/>
    <x v="5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79.833391183616797"/>
    <n v="32.011111111111113"/>
    <x v="4"/>
    <x v="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99.415801356764064"/>
    <n v="47.189259259259259"/>
    <x v="4"/>
    <x v="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70.646414694454251"/>
    <n v="88.46875"/>
    <x v="4"/>
    <x v="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99.255583126550874"/>
    <n v="100.75"/>
    <x v="4"/>
    <x v="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99.337748344370851"/>
    <n v="64.714285714285708"/>
    <x v="4"/>
    <x v="5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57.395265120208641"/>
    <n v="51.854285714285716"/>
    <x v="4"/>
    <x v="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83.396512509476878"/>
    <n v="38.794117647058826"/>
    <x v="4"/>
    <x v="5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69.99533364442371"/>
    <n v="44.645833333333336"/>
    <x v="4"/>
    <x v="5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99.666184725293419"/>
    <n v="156.77333333333334"/>
    <x v="4"/>
    <x v="5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95.298178470616719"/>
    <n v="118.70339366515837"/>
    <x v="4"/>
    <x v="5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75.623897151499875"/>
    <n v="74.149532710280369"/>
    <x v="4"/>
    <x v="5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88.652482269503537"/>
    <n v="12.533333333333333"/>
    <x v="4"/>
    <x v="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7.976071784646062"/>
    <n v="27.861111111111111"/>
    <x v="4"/>
    <x v="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97.554951839960481"/>
    <n v="80.178217821782184"/>
    <x v="4"/>
    <x v="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97.430276458409452"/>
    <n v="132.43548387096774"/>
    <x v="4"/>
    <x v="5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92.592592592592595"/>
    <n v="33.75"/>
    <x v="4"/>
    <x v="5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81.693473018279732"/>
    <n v="34.384494382022467"/>
    <x v="4"/>
    <x v="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83.712030614685489"/>
    <n v="44.956989247311824"/>
    <x v="4"/>
    <x v="5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62.158130283441068"/>
    <n v="41.04081632653061"/>
    <x v="4"/>
    <x v="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78.831439833062831"/>
    <n v="52.597560975609753"/>
    <x v="4"/>
    <x v="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97.430276458409452"/>
    <n v="70.784482758620683"/>
    <x v="4"/>
    <x v="5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71.556350626118075"/>
    <n v="53.75"/>
    <x v="4"/>
    <x v="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97.465886939571149"/>
    <n v="44.608695652173914"/>
    <x v="4"/>
    <x v="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99.331005676766964"/>
    <n v="26.148961038961041"/>
    <x v="4"/>
    <x v="5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88.541666666666657"/>
    <n v="39.183673469387756"/>
    <x v="4"/>
    <x v="5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78.066914498141259"/>
    <n v="45.593220338983052"/>
    <x v="4"/>
    <x v="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49.578582052553301"/>
    <n v="89.247787610619469"/>
    <x v="4"/>
    <x v="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72.771729638470035"/>
    <n v="40.416470588235299"/>
    <x v="4"/>
    <x v="5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86.705202312138724"/>
    <n v="82.38095238095238"/>
    <x v="4"/>
    <x v="5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89.552238805970148"/>
    <n v="159.52380952380952"/>
    <x v="4"/>
    <x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84.459459459459467"/>
    <n v="36.244897959183675"/>
    <x v="4"/>
    <x v="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57.142857142857139"/>
    <n v="62.5"/>
    <x v="4"/>
    <x v="5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85.106382978723403"/>
    <n v="47"/>
    <x v="4"/>
    <x v="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98.59781768141012"/>
    <n v="74.575090497737563"/>
    <x v="4"/>
    <x v="6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e v="#DIV/0!"/>
    <e v="#DIV/0!"/>
    <x v="4"/>
    <x v="6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460.5263157894737"/>
    <n v="76"/>
    <x v="4"/>
    <x v="6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91.638029782359681"/>
    <n v="86.43564356435644"/>
    <x v="4"/>
    <x v="6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97.222222222222214"/>
    <n v="24"/>
    <x v="4"/>
    <x v="6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27777.777777777777"/>
    <n v="18"/>
    <x v="4"/>
    <x v="6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20"/>
    <n v="80.128205128205124"/>
    <x v="4"/>
    <x v="6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225.73363431151245"/>
    <n v="253.14285714285714"/>
    <x v="4"/>
    <x v="61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6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393.70078740157481"/>
    <n v="57.727272727272727"/>
    <x v="4"/>
    <x v="6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298.74526986656042"/>
    <n v="264.26315789473682"/>
    <x v="4"/>
    <x v="6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209.20502092050208"/>
    <n v="159.33333333333334"/>
    <x v="4"/>
    <x v="6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1071.4285714285713"/>
    <n v="35"/>
    <x v="4"/>
    <x v="6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200000"/>
    <n v="5"/>
    <x v="4"/>
    <x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854.09252669039142"/>
    <n v="61.086956521739133"/>
    <x v="4"/>
    <x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e v="#DIV/0!"/>
    <e v="#DIV/0!"/>
    <x v="4"/>
    <x v="6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494.85352335708626"/>
    <n v="114.81818181818181"/>
    <x v="4"/>
    <x v="6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e v="#DIV/0!"/>
    <e v="#DIV/0!"/>
    <x v="4"/>
    <x v="6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2363.4259259259261"/>
    <n v="54"/>
    <x v="4"/>
    <x v="6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383.7298541826554"/>
    <n v="65.974683544303801"/>
    <x v="4"/>
    <x v="6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50500"/>
    <n v="5"/>
    <x v="4"/>
    <x v="6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1650000"/>
    <n v="1"/>
    <x v="4"/>
    <x v="6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9803.9215686274511"/>
    <n v="25.5"/>
    <x v="4"/>
    <x v="6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153.60983102918587"/>
    <n v="118.36363636363636"/>
    <x v="4"/>
    <x v="6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e v="#DIV/0!"/>
    <e v="#DIV/0!"/>
    <x v="4"/>
    <x v="6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e v="#DIV/0!"/>
    <e v="#DIV/0!"/>
    <x v="4"/>
    <x v="6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26.6940451745381"/>
    <n v="54.111111111111114"/>
    <x v="4"/>
    <x v="6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e v="#DIV/0!"/>
    <e v="#DIV/0!"/>
    <x v="4"/>
    <x v="6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2058.8235294117649"/>
    <n v="21.25"/>
    <x v="4"/>
    <x v="6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4705.882352941177"/>
    <n v="34"/>
    <x v="4"/>
    <x v="6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952.38095238095241"/>
    <n v="525"/>
    <x v="4"/>
    <x v="6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e v="#DIV/0!"/>
    <e v="#DIV/0!"/>
    <x v="4"/>
    <x v="6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6000"/>
    <n v="50"/>
    <x v="4"/>
    <x v="6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1270.9710218607017"/>
    <n v="115.70588235294117"/>
    <x v="4"/>
    <x v="6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45454.545454545456"/>
    <n v="5.5"/>
    <x v="4"/>
    <x v="6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1333.3333333333335"/>
    <n v="50"/>
    <x v="4"/>
    <x v="6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234.05017921146953"/>
    <n v="34.024390243902438"/>
    <x v="4"/>
    <x v="61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46666.666666666672"/>
    <n v="37.5"/>
    <x v="4"/>
    <x v="6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1428.571428571429"/>
    <n v="11.666666666666666"/>
    <x v="4"/>
    <x v="6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1777.7777777777778"/>
    <n v="28.125"/>
    <x v="4"/>
    <x v="6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e v="#DIV/0!"/>
    <e v="#DIV/0!"/>
    <x v="4"/>
    <x v="6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288000"/>
    <n v="1"/>
    <x v="4"/>
    <x v="6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1538.4615384615386"/>
    <n v="216.66666666666666"/>
    <x v="4"/>
    <x v="6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7142.857142857141"/>
    <n v="8.75"/>
    <x v="4"/>
    <x v="6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982.14285714285711"/>
    <n v="62.222222222222221"/>
    <x v="4"/>
    <x v="6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295.9927140255009"/>
    <n v="137.25"/>
    <x v="4"/>
    <x v="6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00000"/>
    <n v="1"/>
    <x v="4"/>
    <x v="6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146.19883040935673"/>
    <n v="122.14285714285714"/>
    <x v="4"/>
    <x v="6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e v="#DIV/0!"/>
    <e v="#DIV/0!"/>
    <x v="4"/>
    <x v="6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e v="#DIV/0!"/>
    <e v="#DIV/0!"/>
    <x v="4"/>
    <x v="6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e v="#DIV/0!"/>
    <e v="#DIV/0!"/>
    <x v="4"/>
    <x v="6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e v="#DIV/0!"/>
    <e v="#DIV/0!"/>
    <x v="4"/>
    <x v="6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e v="#DIV/0!"/>
    <e v="#DIV/0!"/>
    <x v="4"/>
    <x v="6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450000"/>
    <n v="1"/>
    <x v="4"/>
    <x v="6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909.09090909090912"/>
    <n v="55"/>
    <x v="4"/>
    <x v="6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3636.363636363638"/>
    <n v="22"/>
    <x v="4"/>
    <x v="6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470.58823529411768"/>
    <n v="56.666666666666664"/>
    <x v="4"/>
    <x v="6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25000"/>
    <n v="20"/>
    <x v="4"/>
    <x v="6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00000"/>
    <n v="1"/>
    <x v="4"/>
    <x v="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e v="#DIV/0!"/>
    <e v="#DIV/0!"/>
    <x v="4"/>
    <x v="6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90.225563909774436"/>
    <n v="25.576923076923077"/>
    <x v="8"/>
    <x v="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91.954022988505741"/>
    <n v="63.970588235294116"/>
    <x v="8"/>
    <x v="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99.585062240663902"/>
    <n v="89.925373134328353"/>
    <x v="8"/>
    <x v="4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84.420567920184183"/>
    <n v="93.071428571428569"/>
    <x v="8"/>
    <x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87.708307229670467"/>
    <n v="89.674157303370791"/>
    <x v="8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67.5219446320054"/>
    <n v="207.61682242990653"/>
    <x v="8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95.278424730044463"/>
    <n v="59.408805031446541"/>
    <x v="8"/>
    <x v="4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76.953858466463515"/>
    <n v="358.97237569060775"/>
    <x v="8"/>
    <x v="4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80.979815478828414"/>
    <n v="94.736641221374043"/>
    <x v="8"/>
    <x v="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49.59825414145422"/>
    <n v="80.647999999999996"/>
    <x v="8"/>
    <x v="4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97.181729834791071"/>
    <n v="168.68852459016392"/>
    <x v="8"/>
    <x v="4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38.436899423446505"/>
    <n v="34.68888888888889"/>
    <x v="8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92.592592592592595"/>
    <n v="462.85714285714283"/>
    <x v="8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90.473656200106447"/>
    <n v="104.38888888888889"/>
    <x v="8"/>
    <x v="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83.333333333333343"/>
    <n v="7.5"/>
    <x v="8"/>
    <x v="4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97.248744607115071"/>
    <n v="47.13"/>
    <x v="8"/>
    <x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86.206896551724128"/>
    <n v="414.28571428571428"/>
    <x v="8"/>
    <x v="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87.183958151700097"/>
    <n v="42.481481481481481"/>
    <x v="8"/>
    <x v="4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93.808630393996253"/>
    <n v="108.77551020408163"/>
    <x v="8"/>
    <x v="4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60.444874274661508"/>
    <n v="81.098039215686271"/>
    <x v="8"/>
    <x v="4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64.516129032258064"/>
    <n v="51.666666666666664"/>
    <x v="8"/>
    <x v="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11.299435028248588"/>
    <n v="35.4"/>
    <x v="8"/>
    <x v="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98.127402077030013"/>
    <n v="103.63559322033899"/>
    <x v="8"/>
    <x v="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510.20408163265307"/>
    <n v="55.282051282051285"/>
    <x v="8"/>
    <x v="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168.15811705957373"/>
    <n v="72.16970873786407"/>
    <x v="8"/>
    <x v="4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e v="#DIV/0!"/>
    <e v="#DIV/0!"/>
    <x v="8"/>
    <x v="4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218.72265966754156"/>
    <n v="58.615384615384613"/>
    <x v="8"/>
    <x v="4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2673.7967914438505"/>
    <n v="12.466666666666667"/>
    <x v="8"/>
    <x v="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700.2775208140611"/>
    <n v="49.136363636363633"/>
    <x v="8"/>
    <x v="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176.9464105156724"/>
    <n v="150.5"/>
    <x v="8"/>
    <x v="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469.27374301675979"/>
    <n v="35.799999999999997"/>
    <x v="8"/>
    <x v="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641.02564102564111"/>
    <n v="45.157894736842103"/>
    <x v="8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1598.2951518380394"/>
    <n v="98.78947368421052"/>
    <x v="8"/>
    <x v="4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217.77003484320559"/>
    <n v="88.307692307692307"/>
    <x v="8"/>
    <x v="4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153.60620096417429"/>
    <n v="170.62903225806451"/>
    <x v="8"/>
    <x v="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1492.5373134328358"/>
    <n v="83.75"/>
    <x v="8"/>
    <x v="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737.32718894009213"/>
    <n v="65.099999999999994"/>
    <x v="8"/>
    <x v="4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5025.1256281407041"/>
    <n v="66.333333333333329"/>
    <x v="8"/>
    <x v="4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275.96588058203713"/>
    <n v="104.89473684210526"/>
    <x v="8"/>
    <x v="4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251.61452654533255"/>
    <n v="78.440789473684205"/>
    <x v="8"/>
    <x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388.14396612561751"/>
    <n v="59.041666666666664"/>
    <x v="8"/>
    <x v="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645.51825894503872"/>
    <n v="71.34210526315789"/>
    <x v="8"/>
    <x v="4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422.07449614857023"/>
    <n v="51.227027027027027"/>
    <x v="8"/>
    <x v="4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251.50905432595573"/>
    <n v="60.242424242424242"/>
    <x v="8"/>
    <x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494.53946012775606"/>
    <n v="44.935185185185183"/>
    <x v="8"/>
    <x v="4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209.94475138121547"/>
    <n v="31.206896551724139"/>
    <x v="8"/>
    <x v="4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652.31572080887145"/>
    <n v="63.875"/>
    <x v="8"/>
    <x v="4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7236.8421052631575"/>
    <n v="19"/>
    <x v="8"/>
    <x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20000"/>
    <n v="10"/>
    <x v="8"/>
    <x v="4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2017.114914425428"/>
    <n v="109.06666666666666"/>
    <x v="8"/>
    <x v="4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2803.7383177570091"/>
    <n v="26.75"/>
    <x v="8"/>
    <x v="4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163.60185851711276"/>
    <n v="109.93525179856115"/>
    <x v="8"/>
    <x v="4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7500"/>
    <n v="20"/>
    <x v="8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902.7081243731194"/>
    <n v="55.388888888888886"/>
    <x v="8"/>
    <x v="4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258.15969020837173"/>
    <n v="133.90123456790124"/>
    <x v="8"/>
    <x v="4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453.46062052505971"/>
    <n v="48.720930232558139"/>
    <x v="8"/>
    <x v="4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148.03849000740192"/>
    <n v="48.25"/>
    <x v="8"/>
    <x v="4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733.27222731439042"/>
    <n v="58.972972972972975"/>
    <x v="8"/>
    <x v="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5728.1970499785193"/>
    <n v="11.638333333333334"/>
    <x v="8"/>
    <x v="4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489.00634249471454"/>
    <n v="83.716814159292042"/>
    <x v="8"/>
    <x v="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721.86836518046709"/>
    <n v="63.648648648648646"/>
    <x v="8"/>
    <x v="4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206.24631703005304"/>
    <n v="94.277777777777771"/>
    <x v="8"/>
    <x v="4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24.67532467532465"/>
    <n v="71.86666666666666"/>
    <x v="8"/>
    <x v="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284.29933969185618"/>
    <n v="104.84615384615384"/>
    <x v="8"/>
    <x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274.69173483091197"/>
    <n v="67.139344262295083"/>
    <x v="8"/>
    <x v="4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384.0947546531302"/>
    <n v="73.875"/>
    <x v="8"/>
    <x v="4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904.15913200723332"/>
    <n v="69.125"/>
    <x v="8"/>
    <x v="4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241.50422632396067"/>
    <n v="120.77083333333333"/>
    <x v="8"/>
    <x v="4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921.0526315789474"/>
    <n v="42.222222222222221"/>
    <x v="8"/>
    <x v="4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000"/>
    <n v="7.5"/>
    <x v="8"/>
    <x v="4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135000"/>
    <n v="1.5384615384615385"/>
    <x v="8"/>
    <x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751.44508670520236"/>
    <n v="37.608695652173914"/>
    <x v="8"/>
    <x v="4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e v="#DIV/0!"/>
    <e v="#DIV/0!"/>
    <x v="8"/>
    <x v="4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203.32090816672314"/>
    <n v="42.157142857142858"/>
    <x v="8"/>
    <x v="4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e v="#DIV/0!"/>
    <e v="#DIV/0!"/>
    <x v="8"/>
    <x v="4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4911.5913555992147"/>
    <n v="84.833333333333329"/>
    <x v="8"/>
    <x v="4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191.10308949994692"/>
    <n v="94.19"/>
    <x v="8"/>
    <x v="4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e v="#DIV/0!"/>
    <e v="#DIV/0!"/>
    <x v="8"/>
    <x v="4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4800"/>
    <n v="6.25"/>
    <x v="8"/>
    <x v="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1523.1400117164617"/>
    <n v="213.375"/>
    <x v="8"/>
    <x v="6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74.134479946623173"/>
    <n v="59.162280701754383"/>
    <x v="4"/>
    <x v="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86.313193588162761"/>
    <n v="24.575757575757574"/>
    <x v="4"/>
    <x v="2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99.933377748167885"/>
    <n v="75.05"/>
    <x v="4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95.192765349833408"/>
    <n v="42.02"/>
    <x v="4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99.009900990099013"/>
    <n v="53.157894736842103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99.341860176331792"/>
    <n v="83.885416666666671"/>
    <x v="4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99.840255591054316"/>
    <n v="417.33333333333331"/>
    <x v="4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59.994000599940001"/>
    <n v="75.765151515151516"/>
    <x v="4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98.489822718319104"/>
    <n v="67.389380530973455"/>
    <x v="4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97.087378640776706"/>
    <n v="73.571428571428569"/>
    <x v="4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70"/>
    <n v="25"/>
    <x v="4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38.095238095238095"/>
    <n v="42"/>
    <x v="4"/>
    <x v="2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84.70986869970352"/>
    <n v="131.16666666666666"/>
    <x v="4"/>
    <x v="2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96.15384615384616"/>
    <n v="47.272727272727273"/>
    <x v="4"/>
    <x v="2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49.915144254766894"/>
    <n v="182.12727272727273"/>
    <x v="4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2.590983161325369"/>
    <n v="61.366666666666667"/>
    <x v="4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99.851221679697261"/>
    <n v="35.767499999999998"/>
    <x v="4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48.709206039941549"/>
    <n v="45.62222222222222"/>
    <x v="4"/>
    <x v="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91.83673469387756"/>
    <n v="75.384615384615387"/>
    <x v="4"/>
    <x v="2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98.280098280098287"/>
    <n v="50.875"/>
    <x v="4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79.840319361277452"/>
    <n v="119.28571428571429"/>
    <x v="4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80.641194263830556"/>
    <n v="92.541865671641801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98.619329388560161"/>
    <n v="76.05"/>
    <x v="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72.502295906037034"/>
    <n v="98.990430622009569"/>
    <x v="4"/>
    <x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82.726671078755786"/>
    <n v="79.526315789473685"/>
    <x v="4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93.13877677739832"/>
    <n v="134.20833333333334"/>
    <x v="4"/>
    <x v="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99.667774086378742"/>
    <n v="37.625"/>
    <x v="4"/>
    <x v="2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98.500601948123006"/>
    <n v="51.044692737430168"/>
    <x v="4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99.923136049192934"/>
    <n v="50.03846153846154"/>
    <x v="4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85.494442861214026"/>
    <n v="133.93129770992365"/>
    <x v="4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98.159509202453989"/>
    <n v="58.214285714285715"/>
    <x v="4"/>
    <x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97.920495086023166"/>
    <n v="88.037643678160919"/>
    <x v="4"/>
    <x v="2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64.910208780904682"/>
    <n v="70.576753926701571"/>
    <x v="4"/>
    <x v="2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98.76543209876543"/>
    <n v="53.289473684210527"/>
    <x v="4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91.955706730888593"/>
    <n v="40.547315436241611"/>
    <x v="4"/>
    <x v="2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75.853350189633375"/>
    <n v="70.625"/>
    <x v="4"/>
    <x v="2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74.925074925074924"/>
    <n v="52.684210526315788"/>
    <x v="4"/>
    <x v="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e v="#DIV/0!"/>
    <e v="#DIV/0!"/>
    <x v="6"/>
    <x v="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1237.1134020618558"/>
    <n v="90.9375"/>
    <x v="6"/>
    <x v="3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25000"/>
    <n v="5"/>
    <x v="6"/>
    <x v="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233.14203730272598"/>
    <n v="58.083333333333336"/>
    <x v="6"/>
    <x v="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2750000"/>
    <n v="2"/>
    <x v="6"/>
    <x v="3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20000"/>
    <n v="62.5"/>
    <x v="6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200000"/>
    <n v="10"/>
    <x v="6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2054.2317173377155"/>
    <n v="71.588235294117652"/>
    <x v="6"/>
    <x v="3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e v="#DIV/0!"/>
    <e v="#DIV/0!"/>
    <x v="6"/>
    <x v="3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969.52908587257627"/>
    <n v="32.81818181818182"/>
    <x v="6"/>
    <x v="3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139.30561508786968"/>
    <n v="49.11578947368421"/>
    <x v="6"/>
    <x v="3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9433.9622641509432"/>
    <n v="16.307692307692307"/>
    <x v="6"/>
    <x v="3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22222.222222222223"/>
    <n v="18"/>
    <x v="6"/>
    <x v="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615384.61538461538"/>
    <n v="13"/>
    <x v="6"/>
    <x v="3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9607.843137254902"/>
    <n v="17"/>
    <x v="6"/>
    <x v="3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e v="#DIV/0!"/>
    <e v="#DIV/0!"/>
    <x v="6"/>
    <x v="3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e v="#DIV/0!"/>
    <e v="#DIV/0!"/>
    <x v="6"/>
    <x v="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e v="#DIV/0!"/>
    <e v="#DIV/0!"/>
    <x v="6"/>
    <x v="3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83333.333333333343"/>
    <n v="3"/>
    <x v="6"/>
    <x v="3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498.00796812749002"/>
    <n v="41.833333333333336"/>
    <x v="6"/>
    <x v="6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57.909076958267825"/>
    <n v="49.338428571428572"/>
    <x v="4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99.112426035502949"/>
    <n v="41.728395061728392"/>
    <x v="4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95.415472779369622"/>
    <n v="32.71875"/>
    <x v="4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74.019245003700959"/>
    <n v="51.96153846153846"/>
    <x v="4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85.963923337091316"/>
    <n v="50.685714285714283"/>
    <x v="4"/>
    <x v="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97.959183673469383"/>
    <n v="42.241379310344826"/>
    <x v="4"/>
    <x v="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89.955022488755617"/>
    <n v="416.875"/>
    <x v="4"/>
    <x v="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60.211946050096344"/>
    <n v="46.651685393258425"/>
    <x v="4"/>
    <x v="2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93.808630393996253"/>
    <n v="48.454545454545453"/>
    <x v="4"/>
    <x v="2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69.163746899879129"/>
    <n v="70.5289837398374"/>
    <x v="4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94.741828517290386"/>
    <n v="87.958333333333329"/>
    <x v="4"/>
    <x v="2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73.206442166910691"/>
    <n v="26.26923076923077"/>
    <x v="4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96.15384615384616"/>
    <n v="57.777777777777779"/>
    <x v="4"/>
    <x v="2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87.336244541484717"/>
    <n v="57.25"/>
    <x v="4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98.309492847854358"/>
    <n v="196.34042553191489"/>
    <x v="4"/>
    <x v="2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80.679785330948121"/>
    <n v="43"/>
    <x v="4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97.602213341530899"/>
    <n v="35.551912568306008"/>
    <x v="4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69.20415224913495"/>
    <n v="68.80952380952381"/>
    <x v="4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75"/>
    <n v="28.571428571428573"/>
    <x v="4"/>
    <x v="2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91.437433022080299"/>
    <n v="50.631666666666668"/>
    <x v="4"/>
    <x v="6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707.8651685393261"/>
    <n v="106.8"/>
    <x v="2"/>
    <x v="6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8333.3333333333321"/>
    <n v="4"/>
    <x v="2"/>
    <x v="6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214.59227467811158"/>
    <n v="34.097560975609753"/>
    <x v="2"/>
    <x v="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00000"/>
    <n v="25"/>
    <x v="2"/>
    <x v="6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59523.809523809519"/>
    <n v="10.5"/>
    <x v="2"/>
    <x v="6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233.86342376052386"/>
    <n v="215.95959595959596"/>
    <x v="2"/>
    <x v="6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35294.117647058825"/>
    <n v="21.25"/>
    <x v="2"/>
    <x v="6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5773.6720554272515"/>
    <n v="108.25"/>
    <x v="2"/>
    <x v="6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708.64547479246812"/>
    <n v="129.97368421052633"/>
    <x v="2"/>
    <x v="6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253.83742459535327"/>
    <n v="117.49473684210527"/>
    <x v="2"/>
    <x v="6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425000"/>
    <n v="10"/>
    <x v="2"/>
    <x v="6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168.63406408094434"/>
    <n v="70.595238095238102"/>
    <x v="2"/>
    <x v="6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7535.3218210361065"/>
    <n v="24.5"/>
    <x v="2"/>
    <x v="6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1110"/>
    <n v="30"/>
    <x v="2"/>
    <x v="6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6250"/>
    <n v="2"/>
    <x v="2"/>
    <x v="6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9607.843137254902"/>
    <n v="17"/>
    <x v="2"/>
    <x v="6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190.2207047920985"/>
    <n v="2928.9285714285716"/>
    <x v="2"/>
    <x v="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9615.3846153846152"/>
    <n v="28.888888888888889"/>
    <x v="2"/>
    <x v="6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210.9704641350211"/>
    <n v="29.625"/>
    <x v="2"/>
    <x v="6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232.39600278875204"/>
    <n v="40.980952380952381"/>
    <x v="2"/>
    <x v="6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73.099415204678365"/>
    <n v="54"/>
    <x v="4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86.542622241453913"/>
    <n v="36.109375"/>
    <x v="4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41.528239202657808"/>
    <n v="23.153846153846153"/>
    <x v="4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87.412587412587413"/>
    <n v="104"/>
    <x v="4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90.634441087613297"/>
    <n v="31.826923076923077"/>
    <x v="4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51.182486035711726"/>
    <n v="27.3896261682243"/>
    <x v="4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96.774193548387103"/>
    <n v="56.363636363636367"/>
    <x v="4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96.958174904942965"/>
    <n v="77.352941176470594"/>
    <x v="4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99.688473520249218"/>
    <n v="42.8"/>
    <x v="4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78.740157480314963"/>
    <n v="48.846153846153847"/>
    <x v="4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82.918052089120323"/>
    <n v="48.240400000000001"/>
    <x v="4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93.466263129784593"/>
    <n v="70.212500000000006"/>
    <x v="4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57.993427411560027"/>
    <n v="94.054545454545448"/>
    <x v="4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80.893059375505587"/>
    <n v="80.272727272727266"/>
    <x v="4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92.250922509225092"/>
    <n v="54.2"/>
    <x v="4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85.822078244560885"/>
    <n v="60.26903448275862"/>
    <x v="4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53.405965446340353"/>
    <n v="38.740344827586206"/>
    <x v="4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86.25646923519264"/>
    <n v="152.54385964912279"/>
    <x v="4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90.334236675700083"/>
    <n v="115.3125"/>
    <x v="4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58.505850585058504"/>
    <n v="35.838709677419352"/>
    <x v="4"/>
    <x v="6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79.29059906236013"/>
    <n v="64.570118779438872"/>
    <x v="2"/>
    <x v="6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72.233284615995814"/>
    <n v="87.436000000000007"/>
    <x v="2"/>
    <x v="6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5.8642427796510779"/>
    <n v="68.815577078288939"/>
    <x v="2"/>
    <x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12.689461592489362"/>
    <n v="176.200223588597"/>
    <x v="2"/>
    <x v="6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28.734145934980376"/>
    <n v="511.79117647058825"/>
    <x v="2"/>
    <x v="6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66.779449737334161"/>
    <n v="160.44285714285715"/>
    <x v="2"/>
    <x v="6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99.370241097047455"/>
    <n v="35.003043478260871"/>
    <x v="2"/>
    <x v="6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12.496703994321498"/>
    <n v="188.50671378091872"/>
    <x v="2"/>
    <x v="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94.337308707522254"/>
    <n v="56.204984093319197"/>
    <x v="2"/>
    <x v="6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49.870668732420583"/>
    <n v="51.3054157782516"/>
    <x v="2"/>
    <x v="6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47.071228182485733"/>
    <n v="127.36450839328538"/>
    <x v="2"/>
    <x v="6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50.384846656598334"/>
    <n v="101.85532258064516"/>
    <x v="2"/>
    <x v="6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44.258232031157796"/>
    <n v="230.55782312925169"/>
    <x v="2"/>
    <x v="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14.307215987455432"/>
    <n v="842.10602409638557"/>
    <x v="2"/>
    <x v="6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25.088104045385101"/>
    <n v="577.27593103448271"/>
    <x v="2"/>
    <x v="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34.0097494615123"/>
    <n v="483.34246575342468"/>
    <x v="2"/>
    <x v="6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59.699817378258636"/>
    <n v="76.138500000000008"/>
    <x v="2"/>
    <x v="6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6.9658658640927724"/>
    <n v="74.107684365781708"/>
    <x v="2"/>
    <x v="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63.80220296246388"/>
    <n v="36.965660377358489"/>
    <x v="2"/>
    <x v="6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84.815586681529581"/>
    <n v="2500.969696969697"/>
    <x v="2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9.0466528650930567"/>
    <n v="67.690214329454989"/>
    <x v="2"/>
    <x v="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51.833614098743027"/>
    <n v="63.04738562091503"/>
    <x v="2"/>
    <x v="6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78.812012609922022"/>
    <n v="117.6"/>
    <x v="2"/>
    <x v="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38.52414185314597"/>
    <n v="180.75185011709601"/>
    <x v="2"/>
    <x v="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38.127192313558027"/>
    <n v="127.32038834951456"/>
    <x v="2"/>
    <x v="6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48.36921030831067"/>
    <n v="136.6444745538665"/>
    <x v="2"/>
    <x v="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27.017534379812496"/>
    <n v="182.78024691358024"/>
    <x v="2"/>
    <x v="6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35.091905701031003"/>
    <n v="279.37843137254902"/>
    <x v="2"/>
    <x v="6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17.268771154244664"/>
    <n v="61.375728669846318"/>
    <x v="2"/>
    <x v="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8.835483300936561"/>
    <n v="80.727532097004286"/>
    <x v="2"/>
    <x v="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38.018806896273198"/>
    <n v="272.35590732591254"/>
    <x v="2"/>
    <x v="6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14.826236508124776"/>
    <n v="70.848739495798313"/>
    <x v="2"/>
    <x v="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38.936138067230949"/>
    <n v="247.94003412969283"/>
    <x v="2"/>
    <x v="6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26.631442145855083"/>
    <n v="186.81393034825871"/>
    <x v="2"/>
    <x v="6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47.913745675035806"/>
    <n v="131.98948616600788"/>
    <x v="2"/>
    <x v="6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28.851702250432776"/>
    <n v="29.310782241014799"/>
    <x v="2"/>
    <x v="6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24.855218353093232"/>
    <n v="245.02436053593178"/>
    <x v="2"/>
    <x v="6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9.7385668105708714"/>
    <n v="1323.2540463917526"/>
    <x v="2"/>
    <x v="6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87.031327056721054"/>
    <n v="282.65966789667897"/>
    <x v="2"/>
    <x v="6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28.182984906151503"/>
    <n v="91.214401028277635"/>
    <x v="2"/>
    <x v="7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1968.5039370078741"/>
    <n v="31.75"/>
    <x v="8"/>
    <x v="7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e v="#DIV/0!"/>
    <e v="#DIV/0!"/>
    <x v="8"/>
    <x v="7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2325.5813953488368"/>
    <n v="88.6875"/>
    <x v="8"/>
    <x v="7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472.88776796973514"/>
    <n v="453.14285714285717"/>
    <x v="8"/>
    <x v="7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137.2549019607841"/>
    <n v="12.75"/>
    <x v="8"/>
    <x v="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200000"/>
    <n v="1"/>
    <x v="8"/>
    <x v="7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235.44520547945206"/>
    <n v="83.428571428571431"/>
    <x v="8"/>
    <x v="7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24000"/>
    <n v="25"/>
    <x v="8"/>
    <x v="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0000"/>
    <n v="50"/>
    <x v="8"/>
    <x v="7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589.39096267190564"/>
    <n v="101.8"/>
    <x v="8"/>
    <x v="7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1428.5714285714287"/>
    <n v="46.666666666666664"/>
    <x v="8"/>
    <x v="7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75000"/>
    <n v="1"/>
    <x v="8"/>
    <x v="7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e v="#DIV/0!"/>
    <e v="#DIV/0!"/>
    <x v="8"/>
    <x v="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e v="#DIV/0!"/>
    <e v="#DIV/0!"/>
    <x v="8"/>
    <x v="7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1282.0512820512822"/>
    <n v="26"/>
    <x v="8"/>
    <x v="7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e v="#DIV/0!"/>
    <e v="#DIV/0!"/>
    <x v="8"/>
    <x v="7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e v="#DIV/0!"/>
    <e v="#DIV/0!"/>
    <x v="8"/>
    <x v="7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381.67938931297709"/>
    <n v="218.33333333333334"/>
    <x v="8"/>
    <x v="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3135.593220338984"/>
    <n v="33.714285714285715"/>
    <x v="8"/>
    <x v="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800"/>
    <n v="25"/>
    <x v="8"/>
    <x v="7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26.169167011623866"/>
    <n v="128.38790470372632"/>
    <x v="2"/>
    <x v="6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46.126691016024317"/>
    <n v="78.834261818181815"/>
    <x v="2"/>
    <x v="6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2.051282051282051"/>
    <n v="91.764705882352942"/>
    <x v="2"/>
    <x v="6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42.658388891619026"/>
    <n v="331.10237288135596"/>
    <x v="2"/>
    <x v="6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80.853750926786134"/>
    <n v="194.26193717277485"/>
    <x v="2"/>
    <x v="6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40.348612007746929"/>
    <n v="408.97689768976898"/>
    <x v="2"/>
    <x v="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86.423551454854064"/>
    <n v="84.459270072992695"/>
    <x v="2"/>
    <x v="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85.415443175638927"/>
    <n v="44.853658536585364"/>
    <x v="2"/>
    <x v="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2.769909358430716"/>
    <n v="383.3643216080402"/>
    <x v="2"/>
    <x v="6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1.244825075846816"/>
    <n v="55.276856649395505"/>
    <x v="2"/>
    <x v="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12.201609636343226"/>
    <n v="422.02059732234807"/>
    <x v="2"/>
    <x v="6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42.571306939123033"/>
    <n v="64.180327868852459"/>
    <x v="2"/>
    <x v="6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20.205540864443552"/>
    <n v="173.57781674704077"/>
    <x v="2"/>
    <x v="6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1.2797899533647528"/>
    <n v="88.601680840609291"/>
    <x v="2"/>
    <x v="6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88.495466450999942"/>
    <n v="50.222283950617282"/>
    <x v="2"/>
    <x v="6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10.851375010281677"/>
    <n v="192.38876826722338"/>
    <x v="2"/>
    <x v="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79.934517643146734"/>
    <n v="73.416901408450698"/>
    <x v="2"/>
    <x v="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97.805794707442558"/>
    <n v="147.68495555555555"/>
    <x v="2"/>
    <x v="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20.622394167162035"/>
    <n v="108.96848314606741"/>
    <x v="2"/>
    <x v="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51.993067590987877"/>
    <n v="23.647540983606557"/>
    <x v="2"/>
    <x v="6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35.574528637495547"/>
    <n v="147.94736842105263"/>
    <x v="2"/>
    <x v="6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79.912415992072681"/>
    <n v="385.03692307692307"/>
    <x v="2"/>
    <x v="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61.935228138412846"/>
    <n v="457.39093484419266"/>
    <x v="2"/>
    <x v="6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17.083796019475528"/>
    <n v="222.99047619047619"/>
    <x v="2"/>
    <x v="6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49.714143673875213"/>
    <n v="220.74074074074073"/>
    <x v="2"/>
    <x v="6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74.915861995392987"/>
    <n v="73.503898678414089"/>
    <x v="2"/>
    <x v="6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83.160774725777344"/>
    <n v="223.09647495361781"/>
    <x v="2"/>
    <x v="6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79.260237780713339"/>
    <n v="47.911392405063289"/>
    <x v="2"/>
    <x v="6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27.685492801771872"/>
    <n v="96.063829787234042"/>
    <x v="2"/>
    <x v="6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44.201041357541747"/>
    <n v="118.6144"/>
    <x v="2"/>
    <x v="6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83.090984628167845"/>
    <n v="118.45472440944881"/>
    <x v="2"/>
    <x v="6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2.874406616960563"/>
    <n v="143.21468926553672"/>
    <x v="2"/>
    <x v="6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55.967225592692913"/>
    <n v="282.71518987341773"/>
    <x v="2"/>
    <x v="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25.851818239578012"/>
    <n v="593.93620078740162"/>
    <x v="2"/>
    <x v="6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47.385184808736213"/>
    <n v="262.15704968944101"/>
    <x v="2"/>
    <x v="6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75.948405716383334"/>
    <n v="46.580778301886795"/>
    <x v="2"/>
    <x v="6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3.280483924860654"/>
    <n v="70.041118881118877"/>
    <x v="2"/>
    <x v="6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23.780505930263665"/>
    <n v="164.90686274509804"/>
    <x v="2"/>
    <x v="6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73.412383788196465"/>
    <n v="449.26385224274406"/>
    <x v="2"/>
    <x v="6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40.294742610615778"/>
    <n v="27.472841328413285"/>
    <x v="2"/>
    <x v="6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54.986398101522262"/>
    <n v="143.97499999999999"/>
    <x v="2"/>
    <x v="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80.95199546668826"/>
    <n v="88.23571428571428"/>
    <x v="2"/>
    <x v="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19.754671230922835"/>
    <n v="36.326424870466319"/>
    <x v="2"/>
    <x v="6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92.410054213898476"/>
    <n v="90.177777777777777"/>
    <x v="2"/>
    <x v="6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12.207271497939336"/>
    <n v="152.62361216730039"/>
    <x v="2"/>
    <x v="6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82.576383154417826"/>
    <n v="55.806451612903224"/>
    <x v="2"/>
    <x v="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97.088340482865888"/>
    <n v="227.85327313769753"/>
    <x v="2"/>
    <x v="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67.416202651518915"/>
    <n v="91.82989803350327"/>
    <x v="2"/>
    <x v="6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83.201112898086123"/>
    <n v="80.991037735849048"/>
    <x v="2"/>
    <x v="6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21.129587761742769"/>
    <n v="278.39411764705881"/>
    <x v="2"/>
    <x v="6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76.709176335219098"/>
    <n v="43.095041322314053"/>
    <x v="2"/>
    <x v="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28.324760372527248"/>
    <n v="326.29205175600737"/>
    <x v="2"/>
    <x v="6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98.990298950702822"/>
    <n v="41.743801652892564"/>
    <x v="2"/>
    <x v="6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88.034811479739417"/>
    <n v="64.020933977455712"/>
    <x v="2"/>
    <x v="6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59.731209556993527"/>
    <n v="99.455445544554451"/>
    <x v="2"/>
    <x v="6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65.166957745744597"/>
    <n v="138.49458483754512"/>
    <x v="2"/>
    <x v="6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49.448109648216253"/>
    <n v="45.547792792792798"/>
    <x v="2"/>
    <x v="6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59.424326833797579"/>
    <n v="10.507317073170732"/>
    <x v="2"/>
    <x v="6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69.707461021911371"/>
    <n v="114.76533333333333"/>
    <x v="2"/>
    <x v="6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50.916496945010181"/>
    <n v="35.997067448680355"/>
    <x v="2"/>
    <x v="6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92.661230541141578"/>
    <n v="154.17142857142858"/>
    <x v="2"/>
    <x v="6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86.973916522434919"/>
    <n v="566.38916256157631"/>
    <x v="2"/>
    <x v="6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67.544748395812221"/>
    <n v="120.85714285714286"/>
    <x v="2"/>
    <x v="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52.310349124983503"/>
    <n v="86.163845492085343"/>
    <x v="2"/>
    <x v="6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50.19699181977272"/>
    <n v="51.212114395886893"/>
    <x v="2"/>
    <x v="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45.745654162854528"/>
    <n v="67.261538461538464"/>
    <x v="2"/>
    <x v="6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78.821656050955411"/>
    <n v="62.8"/>
    <x v="2"/>
    <x v="6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95.035461532116088"/>
    <n v="346.13118421052633"/>
    <x v="2"/>
    <x v="6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77.877580493099032"/>
    <n v="244.11912547528519"/>
    <x v="2"/>
    <x v="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.513214120945193"/>
    <n v="259.25424836601309"/>
    <x v="2"/>
    <x v="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35.621415595055751"/>
    <n v="201.96402877697841"/>
    <x v="2"/>
    <x v="6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90.30856478850113"/>
    <n v="226.20857142857142"/>
    <x v="2"/>
    <x v="6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65.528952984942094"/>
    <n v="324.69"/>
    <x v="2"/>
    <x v="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97.560975609756099"/>
    <n v="205"/>
    <x v="2"/>
    <x v="6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5.9581481653622976"/>
    <n v="20.465926829268295"/>
    <x v="2"/>
    <x v="6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18.404371998667195"/>
    <n v="116.35303146309367"/>
    <x v="2"/>
    <x v="6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86.57409010631298"/>
    <n v="307.20212765957444"/>
    <x v="2"/>
    <x v="6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76.216607598795775"/>
    <n v="546.6875"/>
    <x v="2"/>
    <x v="6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34.701738557101713"/>
    <n v="47.474464579901152"/>
    <x v="2"/>
    <x v="6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19.692792437967704"/>
    <n v="101.56"/>
    <x v="2"/>
    <x v="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87.281795511221944"/>
    <n v="72.909090909090907"/>
    <x v="4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90.307043949428049"/>
    <n v="43.710526315789473"/>
    <x v="4"/>
    <x v="2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88.235294117647058"/>
    <n v="34"/>
    <x v="4"/>
    <x v="2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92.307692307692307"/>
    <n v="70.652173913043484"/>
    <x v="4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80.949811117107402"/>
    <n v="89.301204819277103"/>
    <x v="4"/>
    <x v="2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99.304865938430993"/>
    <n v="115.08571428571429"/>
    <x v="4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96.587250482936255"/>
    <n v="62.12"/>
    <x v="4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86.572091466300378"/>
    <n v="46.204266666666669"/>
    <x v="4"/>
    <x v="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83.056202471088127"/>
    <n v="48.54854838709678"/>
    <x v="4"/>
    <x v="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86.926003153240771"/>
    <n v="57.520187499999999"/>
    <x v="4"/>
    <x v="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83.009749033858753"/>
    <n v="88.147154471544724"/>
    <x v="4"/>
    <x v="2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98.732927431298336"/>
    <n v="110.49090909090908"/>
    <x v="4"/>
    <x v="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97.592713077423554"/>
    <n v="66.826086956521735"/>
    <x v="4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82.958046930552271"/>
    <n v="58.597222222222221"/>
    <x v="4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98.360655737704917"/>
    <n v="43.571428571428569"/>
    <x v="4"/>
    <x v="2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2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99.667774086378742"/>
    <n v="188.125"/>
    <x v="4"/>
    <x v="27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75.547720977083856"/>
    <n v="63.031746031746032"/>
    <x v="4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73.170731707317074"/>
    <n v="30.37037037037037"/>
    <x v="4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88.300220750551873"/>
    <n v="51.477272727272727"/>
    <x v="4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73.529411764705884"/>
    <n v="35.789473684210527"/>
    <x v="4"/>
    <x v="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68.43541006687785"/>
    <n v="98.817391304347822"/>
    <x v="4"/>
    <x v="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77.220077220077215"/>
    <n v="28"/>
    <x v="4"/>
    <x v="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39.370078740157481"/>
    <n v="51.313131313131315"/>
    <x v="4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93.418259023354565"/>
    <n v="53.522727272727273"/>
    <x v="4"/>
    <x v="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92.822069375214653"/>
    <n v="37.149310344827583"/>
    <x v="4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93.185789167152009"/>
    <n v="89.895287958115176"/>
    <x v="4"/>
    <x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93.874677305796766"/>
    <n v="106.52500000000001"/>
    <x v="4"/>
    <x v="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99.651220727453918"/>
    <n v="52.815789473684212"/>
    <x v="4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93.896713615023472"/>
    <n v="54.615384615384613"/>
    <x v="4"/>
    <x v="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95.367847411444146"/>
    <n v="68.598130841121488"/>
    <x v="4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95.510983763132757"/>
    <n v="35.612244897959187"/>
    <x v="4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44.313146233382575"/>
    <n v="94.027777777777771"/>
    <x v="4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99.103935252095638"/>
    <n v="526.45652173913038"/>
    <x v="4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67.681895093062607"/>
    <n v="50.657142857142858"/>
    <x v="4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74.288133956363154"/>
    <n v="79.182941176470578"/>
    <x v="4"/>
    <x v="2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99.255583126550874"/>
    <n v="91.590909090909093"/>
    <x v="4"/>
    <x v="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99.12730796252491"/>
    <n v="116.96275362318841"/>
    <x v="4"/>
    <x v="7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7605.633802816901"/>
    <n v="28.4"/>
    <x v="6"/>
    <x v="3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25806.451612903227"/>
    <n v="103.33333333333333"/>
    <x v="6"/>
    <x v="3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00"/>
    <n v="10"/>
    <x v="6"/>
    <x v="3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956.52173913043475"/>
    <n v="23"/>
    <x v="6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7042.2535211267605"/>
    <n v="31.555555555555557"/>
    <x v="6"/>
    <x v="3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200000"/>
    <n v="5"/>
    <x v="6"/>
    <x v="3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346.70629024269442"/>
    <n v="34.220338983050844"/>
    <x v="6"/>
    <x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60000"/>
    <n v="25"/>
    <x v="6"/>
    <x v="3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847.45762711864415"/>
    <n v="19.666666666666668"/>
    <x v="6"/>
    <x v="3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49411.764705882357"/>
    <n v="21.25"/>
    <x v="6"/>
    <x v="3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2000"/>
    <n v="8.3333333333333339"/>
    <x v="6"/>
    <x v="3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4732.6300645057481"/>
    <n v="21.34333333333333"/>
    <x v="6"/>
    <x v="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6250"/>
    <n v="5.333333333333333"/>
    <x v="6"/>
    <x v="3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5769.2307692307695"/>
    <n v="34.666666666666664"/>
    <x v="6"/>
    <x v="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46.0251046025105"/>
    <n v="21.727272727272727"/>
    <x v="6"/>
    <x v="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167750.05242189139"/>
    <n v="11.922499999999999"/>
    <x v="6"/>
    <x v="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352.03830176723227"/>
    <n v="26.59737827715356"/>
    <x v="6"/>
    <x v="3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781.25"/>
    <n v="10.666666666666666"/>
    <x v="6"/>
    <x v="3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1845.0184501845019"/>
    <n v="29.035714285714285"/>
    <x v="6"/>
    <x v="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89285.71428571429"/>
    <n v="50.909090909090907"/>
    <x v="6"/>
    <x v="3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e v="#DIV/0!"/>
    <e v="#DIV/0!"/>
    <x v="6"/>
    <x v="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1747.088186356073"/>
    <n v="50.083333333333336"/>
    <x v="6"/>
    <x v="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888.88888888888891"/>
    <n v="45"/>
    <x v="6"/>
    <x v="3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5848.4349258649099"/>
    <n v="25.291666666666668"/>
    <x v="6"/>
    <x v="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28.58707557502737"/>
    <n v="51.292134831460672"/>
    <x v="6"/>
    <x v="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500000"/>
    <n v="1"/>
    <x v="6"/>
    <x v="34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4359.351988217966"/>
    <n v="49.381818181818183"/>
    <x v="6"/>
    <x v="3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5000"/>
    <n v="1"/>
    <x v="6"/>
    <x v="3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e v="#DIV/0!"/>
    <e v="#DIV/0!"/>
    <x v="6"/>
    <x v="34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2345.679012345678"/>
    <n v="101.25"/>
    <x v="6"/>
    <x v="3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38135.593220338982"/>
    <n v="19.666666666666668"/>
    <x v="6"/>
    <x v="3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60000"/>
    <n v="12.5"/>
    <x v="6"/>
    <x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1095955.8823529412"/>
    <n v="8.5"/>
    <x v="6"/>
    <x v="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2500"/>
    <n v="1"/>
    <x v="6"/>
    <x v="3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4347.826086956522"/>
    <n v="23"/>
    <x v="6"/>
    <x v="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750.8372404554584"/>
    <n v="17.987951807228917"/>
    <x v="6"/>
    <x v="3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354.71055618615208"/>
    <n v="370.94736842105266"/>
    <x v="6"/>
    <x v="3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1517.4422398256763"/>
    <n v="63.569485530546629"/>
    <x v="6"/>
    <x v="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3846.153846153846"/>
    <n v="13"/>
    <x v="6"/>
    <x v="3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1764.705882352941"/>
    <n v="5.3125"/>
    <x v="6"/>
    <x v="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86.393088552915771"/>
    <n v="35.615384615384613"/>
    <x v="4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89.073634204275535"/>
    <n v="87.1034482758620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75.642965204236006"/>
    <n v="75.11363636363636"/>
    <x v="4"/>
    <x v="2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97.43135518157662"/>
    <n v="68.01204819277109"/>
    <x v="4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72.129255626081928"/>
    <n v="29.623931623931625"/>
    <x v="4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68.212824010914048"/>
    <n v="91.625"/>
    <x v="4"/>
    <x v="2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83.333333333333343"/>
    <n v="22.5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82.249280204563107"/>
    <n v="64.366735294117646"/>
    <x v="4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2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55.292259083728283"/>
    <n v="33.315789473684212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94.272920103700216"/>
    <n v="90.276595744680847"/>
    <x v="4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78.784468204839612"/>
    <n v="59.233333333333334"/>
    <x v="4"/>
    <x v="2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97.110949259529008"/>
    <n v="65.38095238095238"/>
    <x v="4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40"/>
    <n v="67.307692307692307"/>
    <x v="4"/>
    <x v="2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79.352483732740836"/>
    <n v="88.74647887323944"/>
    <x v="4"/>
    <x v="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99.88014382740711"/>
    <n v="65.868421052631575"/>
    <x v="4"/>
    <x v="2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72.129255626081928"/>
    <n v="40.349243306169967"/>
    <x v="4"/>
    <x v="2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61.957868649318456"/>
    <n v="76.857142857142861"/>
    <x v="4"/>
    <x v="2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93.297333002438791"/>
    <n v="68.707820512820518"/>
    <x v="4"/>
    <x v="4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65.316786414108435"/>
    <n v="57.773584905660378"/>
    <x v="6"/>
    <x v="7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19.077901430842608"/>
    <n v="44.171348314606739"/>
    <x v="6"/>
    <x v="7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20.438287725672762"/>
    <n v="31.566308243727597"/>
    <x v="6"/>
    <x v="7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35.119758376062371"/>
    <n v="107.04511278195488"/>
    <x v="6"/>
    <x v="7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5.3851166147002916"/>
    <n v="149.03451043338683"/>
    <x v="6"/>
    <x v="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91.178481878276727"/>
    <n v="55.956632653061227"/>
    <x v="6"/>
    <x v="7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9.8556880871834167"/>
    <n v="56.970381807973048"/>
    <x v="6"/>
    <x v="7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24.261426363435636"/>
    <n v="44.056420233463037"/>
    <x v="6"/>
    <x v="7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19.870839542970693"/>
    <n v="68.625"/>
    <x v="6"/>
    <x v="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54.168092142775691"/>
    <n v="65.318435754189949"/>
    <x v="6"/>
    <x v="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83.51893095768375"/>
    <n v="35.92"/>
    <x v="6"/>
    <x v="7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9.2486390242315881"/>
    <n v="40.070667078443485"/>
    <x v="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22.105635463334121"/>
    <n v="75.647714604236342"/>
    <x v="6"/>
    <x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18.609151980944226"/>
    <n v="61.203872437357631"/>
    <x v="6"/>
    <x v="7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83.107497741644082"/>
    <n v="48.130434782608695"/>
    <x v="6"/>
    <x v="7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87.845893204492683"/>
    <n v="68.106837606837601"/>
    <x v="6"/>
    <x v="7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10.51490324554055"/>
    <n v="65.891300230946882"/>
    <x v="6"/>
    <x v="7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75.248791316289484"/>
    <n v="81.654377880184327"/>
    <x v="6"/>
    <x v="7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68.037496220139104"/>
    <n v="52.701195219123505"/>
    <x v="6"/>
    <x v="7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18.445079774970026"/>
    <n v="41.228136882129277"/>
    <x v="6"/>
    <x v="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26.128886671892442"/>
    <n v="15.035357142857142"/>
    <x v="4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14.200889330694336"/>
    <n v="39.066920943134534"/>
    <x v="4"/>
    <x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91.282519397535367"/>
    <n v="43.82"/>
    <x v="4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75.263421976919219"/>
    <n v="27.301369863013697"/>
    <x v="4"/>
    <x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65.789473684210535"/>
    <n v="42.222222222222221"/>
    <x v="4"/>
    <x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97.345132743362825"/>
    <n v="33.235294117647058"/>
    <x v="4"/>
    <x v="3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98.425196850393704"/>
    <n v="42.333333333333336"/>
    <x v="4"/>
    <x v="3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66.312997347480106"/>
    <n v="50.266666666666666"/>
    <x v="4"/>
    <x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89.746466232892075"/>
    <n v="61.902777777777779"/>
    <x v="4"/>
    <x v="3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51.124744376278116"/>
    <n v="40.75"/>
    <x v="4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87.425324202243914"/>
    <n v="55.796747967479675"/>
    <x v="4"/>
    <x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50"/>
    <n v="10"/>
    <x v="4"/>
    <x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34.187839385530566"/>
    <n v="73.125416666666666"/>
    <x v="4"/>
    <x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63.953488372093027"/>
    <n v="26.060606060606062"/>
    <x v="4"/>
    <x v="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94.637223974763401"/>
    <n v="22.642857142857142"/>
    <x v="4"/>
    <x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98.82352941176471"/>
    <n v="47.222222222222221"/>
    <x v="4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81.411347113560694"/>
    <n v="32.324473684210524"/>
    <x v="4"/>
    <x v="3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98.522167487684726"/>
    <n v="53.421052631578945"/>
    <x v="4"/>
    <x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98.870056497175142"/>
    <n v="51.304347826086953"/>
    <x v="4"/>
    <x v="7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92.489826119126889"/>
    <n v="37.197247706422019"/>
    <x v="6"/>
    <x v="7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61.500615006150063"/>
    <n v="27.1"/>
    <x v="6"/>
    <x v="7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94.517958412098295"/>
    <n v="206.31"/>
    <x v="6"/>
    <x v="7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41.126876413736376"/>
    <n v="82.145270270270274"/>
    <x v="6"/>
    <x v="7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10.583876693602969"/>
    <n v="164.79651993355483"/>
    <x v="6"/>
    <x v="7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92.197480857498022"/>
    <n v="60.820280373831778"/>
    <x v="6"/>
    <x v="7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63.541717581504479"/>
    <n v="67.970099667774093"/>
    <x v="6"/>
    <x v="7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8.5143338810888132"/>
    <n v="81.561805555555551"/>
    <x v="6"/>
    <x v="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58.46327401631455"/>
    <n v="25.42547309833024"/>
    <x v="6"/>
    <x v="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79.394731926022786"/>
    <n v="21.497991967871485"/>
    <x v="6"/>
    <x v="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8.2499429103950597"/>
    <n v="27.226630727762803"/>
    <x v="6"/>
    <x v="7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20.169423154497782"/>
    <n v="25.091093117408906"/>
    <x v="6"/>
    <x v="7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0.116853391157694"/>
    <n v="21.230179028132991"/>
    <x v="6"/>
    <x v="7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8.5836909871244629"/>
    <n v="41.607142857142854"/>
    <x v="6"/>
    <x v="7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65.225026340876028"/>
    <n v="135.58503401360545"/>
    <x v="6"/>
    <x v="7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18.618259192765478"/>
    <n v="22.116176470588236"/>
    <x v="6"/>
    <x v="7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28.334408991452452"/>
    <n v="64.625635808748726"/>
    <x v="6"/>
    <x v="7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72.780203784570602"/>
    <n v="69.569620253164558"/>
    <x v="6"/>
    <x v="7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78.108719213838867"/>
    <n v="75.133028169014082"/>
    <x v="6"/>
    <x v="7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36.943992906753365"/>
    <n v="140.97916666666666"/>
    <x v="6"/>
    <x v="7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12.400793650793652"/>
    <n v="49.472392638036808"/>
    <x v="6"/>
    <x v="7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7.3524135326758904"/>
    <n v="53.865251485148519"/>
    <x v="6"/>
    <x v="7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1.0749798441279226E-2"/>
    <n v="4.5712530712530715"/>
    <x v="6"/>
    <x v="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26.523791841281628"/>
    <n v="65.00344827586207"/>
    <x v="6"/>
    <x v="7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3.7778260499995273"/>
    <n v="53.475252525252522"/>
    <x v="6"/>
    <x v="7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99.88014382740711"/>
    <n v="43.912280701754383"/>
    <x v="6"/>
    <x v="7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95.735872490167665"/>
    <n v="50.852631578947367"/>
    <x v="6"/>
    <x v="7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93.271152564956694"/>
    <n v="58.6328125"/>
    <x v="6"/>
    <x v="7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59.251735229388856"/>
    <n v="32.81666666666667"/>
    <x v="6"/>
    <x v="7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10.255232219478378"/>
    <n v="426.93169877408059"/>
    <x v="6"/>
    <x v="7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74.377482348473379"/>
    <n v="23.808729166666669"/>
    <x v="6"/>
    <x v="7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36.727198530912055"/>
    <n v="98.413654618473899"/>
    <x v="6"/>
    <x v="7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88.740987243483076"/>
    <n v="107.32142857142857"/>
    <x v="6"/>
    <x v="7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21.748586341887776"/>
    <n v="11.67005076142132"/>
    <x v="6"/>
    <x v="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34.884747858341427"/>
    <n v="41.782287822878232"/>
    <x v="6"/>
    <x v="7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44.901777362020582"/>
    <n v="21.38"/>
    <x v="6"/>
    <x v="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15.719810104693934"/>
    <n v="94.103550295857985"/>
    <x v="6"/>
    <x v="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68.25938566552901"/>
    <n v="15.721951219512196"/>
    <x v="6"/>
    <x v="7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5.3558995233249425"/>
    <n v="90.635922330097088"/>
    <x v="6"/>
    <x v="7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0.588523186100574"/>
    <n v="97.297619047619051"/>
    <x v="6"/>
    <x v="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12.828736369467608"/>
    <n v="37.11904761904762"/>
    <x v="6"/>
    <x v="7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64.871240416748577"/>
    <n v="28.104972375690608"/>
    <x v="6"/>
    <x v="7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86.545118855296565"/>
    <n v="144.43333333333334"/>
    <x v="6"/>
    <x v="7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55.545269394556563"/>
    <n v="24.274157303370785"/>
    <x v="6"/>
    <x v="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33.500837520938028"/>
    <n v="35.117647058823529"/>
    <x v="6"/>
    <x v="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1.223980016652792"/>
    <n v="24.762886597938145"/>
    <x v="6"/>
    <x v="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26.279482294198804"/>
    <n v="188.37871287128712"/>
    <x v="6"/>
    <x v="7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97.465886939571149"/>
    <n v="148.08247422680412"/>
    <x v="6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5.550498434759441"/>
    <n v="49.934589800443462"/>
    <x v="6"/>
    <x v="7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13.884106585509437"/>
    <n v="107.82155688622754"/>
    <x v="6"/>
    <x v="7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35.324455120279765"/>
    <n v="42.63403614457831"/>
    <x v="6"/>
    <x v="7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7.3713696004717679"/>
    <n v="14.370762711864407"/>
    <x v="6"/>
    <x v="7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45.380286803412595"/>
    <n v="37.476190476190474"/>
    <x v="6"/>
    <x v="7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83.61204013377926"/>
    <n v="30.202020202020201"/>
    <x v="6"/>
    <x v="7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24.523674778343711"/>
    <n v="33.550632911392405"/>
    <x v="6"/>
    <x v="7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94.501647446457994"/>
    <n v="64.74666666666667"/>
    <x v="6"/>
    <x v="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70.880587058038685"/>
    <n v="57.932367149758456"/>
    <x v="6"/>
    <x v="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36.941263391207983"/>
    <n v="53.078431372549019"/>
    <x v="6"/>
    <x v="7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65.019505851755525"/>
    <n v="48.0625"/>
    <x v="6"/>
    <x v="7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24.778447807233789"/>
    <n v="82.396874999999994"/>
    <x v="6"/>
    <x v="7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54.054054054054056"/>
    <n v="50.454545454545453"/>
    <x v="4"/>
    <x v="2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53.956834532374096"/>
    <n v="115.83333333333333"/>
    <x v="4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99.151920572701499"/>
    <n v="63.03458333333333"/>
    <x v="4"/>
    <x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94.143194937606594"/>
    <n v="108.02152542372882"/>
    <x v="4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82.394946443284809"/>
    <n v="46.088607594936711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99.933377748167885"/>
    <n v="107.21428571428571"/>
    <x v="4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83.348922668869548"/>
    <n v="50.9338679245283"/>
    <x v="4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99.900099900099903"/>
    <n v="40.04"/>
    <x v="4"/>
    <x v="2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93.109869646182503"/>
    <n v="64.44"/>
    <x v="4"/>
    <x v="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96.092248558616262"/>
    <n v="53.827586206896555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57.870370370370374"/>
    <n v="100.46511627906976"/>
    <x v="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93.239658556370358"/>
    <n v="46.630652173913049"/>
    <x v="4"/>
    <x v="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92.391304347826093"/>
    <n v="34.074074074074076"/>
    <x v="4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68.455265852870468"/>
    <n v="65.214642857142863"/>
    <x v="4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79.840319361277452"/>
    <n v="44.205882352941174"/>
    <x v="4"/>
    <x v="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67.081935793004305"/>
    <n v="71.965517241379317"/>
    <x v="4"/>
    <x v="2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99.40357852882704"/>
    <n v="52.94736842105263"/>
    <x v="4"/>
    <x v="2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95.171626165852416"/>
    <n v="109.45138888888889"/>
    <x v="4"/>
    <x v="2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28.557829604950026"/>
    <n v="75.035714285714292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98.76543209876543"/>
    <n v="115.71428571428571"/>
    <x v="4"/>
    <x v="4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74.847834352760827"/>
    <n v="31.659810426540286"/>
    <x v="4"/>
    <x v="2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58.598726114649679"/>
    <n v="46.176470588235297"/>
    <x v="4"/>
    <x v="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91.442537934476107"/>
    <n v="68.481650485436887"/>
    <x v="4"/>
    <x v="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99.304537224305761"/>
    <n v="53.469203539823013"/>
    <x v="4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98.787113769826036"/>
    <n v="109.10778443113773"/>
    <x v="4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93.669293867337515"/>
    <n v="51.185616438356163"/>
    <x v="4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93.757815259204108"/>
    <n v="27.936800000000002"/>
    <x v="4"/>
    <x v="2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98.710622111850583"/>
    <n v="82.496921824104234"/>
    <x v="4"/>
    <x v="2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93.743115739937849"/>
    <n v="59.817476635514019"/>
    <x v="4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23.318732025669259"/>
    <n v="64.816470588235291"/>
    <x v="4"/>
    <x v="2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96.051227321238002"/>
    <n v="90.09615384615384"/>
    <x v="4"/>
    <x v="2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92.707045735475901"/>
    <n v="40.962025316455694"/>
    <x v="4"/>
    <x v="2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56.869752343602485"/>
    <n v="56.000127388535034"/>
    <x v="4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63.706440721156909"/>
    <n v="37.672800000000002"/>
    <x v="4"/>
    <x v="2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97.465886939571149"/>
    <n v="40.078125"/>
    <x v="4"/>
    <x v="2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96.114414599138826"/>
    <n v="78.031999999999996"/>
    <x v="4"/>
    <x v="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96.15384615384616"/>
    <n v="18.90909090909091"/>
    <x v="4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82.603667602841568"/>
    <n v="37.134969325153371"/>
    <x v="4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92.850510677808728"/>
    <n v="41.961038961038959"/>
    <x v="4"/>
    <x v="2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92.030185900975525"/>
    <n v="61.044943820224717"/>
    <x v="4"/>
    <x v="7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255.61743341404357"/>
    <n v="64.53125"/>
    <x v="7"/>
    <x v="7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176.4705882352941"/>
    <n v="21.25"/>
    <x v="7"/>
    <x v="7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208.33333333333334"/>
    <n v="30"/>
    <x v="7"/>
    <x v="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482.3151125401929"/>
    <n v="25.491803278688526"/>
    <x v="7"/>
    <x v="7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1250"/>
    <n v="11.428571428571429"/>
    <x v="7"/>
    <x v="7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3888.888888888889"/>
    <n v="108"/>
    <x v="7"/>
    <x v="7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19.007998620127918"/>
    <n v="54.883162444113267"/>
    <x v="7"/>
    <x v="7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39.300451955197488"/>
    <n v="47.383612662942269"/>
    <x v="7"/>
    <x v="7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94.410876132930511"/>
    <n v="211.84"/>
    <x v="7"/>
    <x v="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97.634456594510155"/>
    <n v="219.92638036809817"/>
    <x v="7"/>
    <x v="7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69.293466492278114"/>
    <n v="40.795406360424032"/>
    <x v="7"/>
    <x v="7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94.066297926778802"/>
    <n v="75.502840909090907"/>
    <x v="7"/>
    <x v="7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47.132757266300082"/>
    <n v="13.542553191489361"/>
    <x v="7"/>
    <x v="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98.087297694948504"/>
    <n v="60.865671641791046"/>
    <x v="7"/>
    <x v="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97.778473091364205"/>
    <n v="115.69230769230769"/>
    <x v="7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19.203715995860062"/>
    <n v="48.104623556581984"/>
    <x v="7"/>
    <x v="7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90.368250621281717"/>
    <n v="74.184357541899445"/>
    <x v="7"/>
    <x v="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98.869591009458517"/>
    <n v="123.34552845528455"/>
    <x v="7"/>
    <x v="7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33.989558407657164"/>
    <n v="66.623188405797094"/>
    <x v="7"/>
    <x v="7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94.538063387771501"/>
    <n v="104.99007444168734"/>
    <x v="7"/>
    <x v="8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e v="#DIV/0!"/>
    <e v="#DIV/0!"/>
    <x v="2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e v="#DIV/0!"/>
    <e v="#DIV/0!"/>
    <x v="2"/>
    <x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333.3333333333335"/>
    <n v="300"/>
    <x v="2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00000"/>
    <n v="1"/>
    <x v="2"/>
    <x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e v="#DIV/0!"/>
    <e v="#DIV/0!"/>
    <x v="2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153846.15384615384"/>
    <n v="13"/>
    <x v="2"/>
    <x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6666.666666666667"/>
    <n v="15"/>
    <x v="2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25925.925925925923"/>
    <n v="54"/>
    <x v="2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e v="#DIV/0!"/>
    <e v="#DIV/0!"/>
    <x v="2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e v="#DIV/0!"/>
    <e v="#DIV/0!"/>
    <x v="2"/>
    <x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7500"/>
    <n v="15.428571428571429"/>
    <x v="2"/>
    <x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e v="#DIV/0!"/>
    <e v="#DIV/0!"/>
    <x v="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e v="#DIV/0!"/>
    <e v="#DIV/0!"/>
    <x v="2"/>
    <x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140000"/>
    <n v="25"/>
    <x v="2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4545.454545454546"/>
    <n v="27.5"/>
    <x v="2"/>
    <x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e v="#DIV/0!"/>
    <e v="#DIV/0!"/>
    <x v="2"/>
    <x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e v="#DIV/0!"/>
    <e v="#DIV/0!"/>
    <x v="2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e v="#DIV/0!"/>
    <e v="#DIV/0!"/>
    <x v="2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681.19891008174386"/>
    <n v="367"/>
    <x v="2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250000"/>
    <n v="2"/>
    <x v="2"/>
    <x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e v="#DIV/0!"/>
    <e v="#DIV/0!"/>
    <x v="2"/>
    <x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350"/>
    <n v="60"/>
    <x v="2"/>
    <x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e v="#DIV/0!"/>
    <e v="#DIV/0!"/>
    <x v="2"/>
    <x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e v="#DIV/0!"/>
    <e v="#DIV/0!"/>
    <x v="2"/>
    <x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e v="#DIV/0!"/>
    <e v="#DIV/0!"/>
    <x v="2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950.57034220532319"/>
    <n v="97.407407407407405"/>
    <x v="2"/>
    <x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7462.6865671641799"/>
    <n v="47.857142857142854"/>
    <x v="2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40000"/>
    <n v="50"/>
    <x v="2"/>
    <x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e v="#DIV/0!"/>
    <e v="#DIV/0!"/>
    <x v="2"/>
    <x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0487.804878048781"/>
    <n v="20.5"/>
    <x v="2"/>
    <x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e v="#DIV/0!"/>
    <e v="#DIV/0!"/>
    <x v="2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055.5555555555557"/>
    <n v="30"/>
    <x v="2"/>
    <x v="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1700000"/>
    <n v="50"/>
    <x v="2"/>
    <x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220000"/>
    <n v="10"/>
    <x v="2"/>
    <x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e v="#DIV/0!"/>
    <e v="#DIV/0!"/>
    <x v="2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919.31480403272769"/>
    <n v="81.582499999999996"/>
    <x v="2"/>
    <x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e v="#DIV/0!"/>
    <e v="#DIV/0!"/>
    <x v="2"/>
    <x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e v="#DIV/0!"/>
    <e v="#DIV/0!"/>
    <x v="2"/>
    <x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e v="#DIV/0!"/>
    <e v="#DIV/0!"/>
    <x v="2"/>
    <x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27272.727272727276"/>
    <n v="18.333333333333332"/>
    <x v="2"/>
    <x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5496.4990451941439"/>
    <n v="224.42857142857142"/>
    <x v="2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4000"/>
    <n v="37.5"/>
    <x v="2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2298.8505747126437"/>
    <n v="145"/>
    <x v="2"/>
    <x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2500"/>
    <n v="1"/>
    <x v="2"/>
    <x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8248.730964467004"/>
    <n v="112.57142857142857"/>
    <x v="2"/>
    <x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e v="#DIV/0!"/>
    <e v="#DIV/0!"/>
    <x v="2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4619.883040935672"/>
    <n v="342"/>
    <x v="2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7991.3606911447087"/>
    <n v="57.875"/>
    <x v="2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53333.333333333336"/>
    <n v="30"/>
    <x v="2"/>
    <x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e v="#DIV/0!"/>
    <e v="#DIV/0!"/>
    <x v="2"/>
    <x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80000"/>
    <n v="25"/>
    <x v="2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e v="#DIV/0!"/>
    <e v="#DIV/0!"/>
    <x v="2"/>
    <x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200000"/>
    <n v="50"/>
    <x v="2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166666.66666666669"/>
    <n v="1.5"/>
    <x v="2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e v="#DIV/0!"/>
    <e v="#DIV/0!"/>
    <x v="2"/>
    <x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50000"/>
    <n v="10"/>
    <x v="2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e v="#DIV/0!"/>
    <e v="#DIV/0!"/>
    <x v="2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e v="#DIV/0!"/>
    <e v="#DIV/0!"/>
    <x v="2"/>
    <x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e v="#DIV/0!"/>
    <e v="#DIV/0!"/>
    <x v="2"/>
    <x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e v="#DIV/0!"/>
    <e v="#DIV/0!"/>
    <x v="2"/>
    <x v="8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3930.348258706468"/>
    <n v="22.333333333333332"/>
    <x v="7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23076.923076923078"/>
    <n v="52"/>
    <x v="7"/>
    <x v="3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594.05940594059405"/>
    <n v="16.833333333333332"/>
    <x v="7"/>
    <x v="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e v="#DIV/0!"/>
    <e v="#DIV/0!"/>
    <x v="7"/>
    <x v="3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444.04973357015984"/>
    <n v="56.3"/>
    <x v="7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241.63568773234201"/>
    <n v="84.0625"/>
    <x v="7"/>
    <x v="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395.89706676264171"/>
    <n v="168.39393939393941"/>
    <x v="7"/>
    <x v="3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50000"/>
    <n v="15"/>
    <x v="7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5434.782608695652"/>
    <n v="76.666666666666671"/>
    <x v="7"/>
    <x v="3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e v="#DIV/0!"/>
    <e v="#DIV/0!"/>
    <x v="7"/>
    <x v="3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6556.291390728478"/>
    <n v="50.333333333333336"/>
    <x v="7"/>
    <x v="3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e v="#DIV/0!"/>
    <e v="#DIV/0!"/>
    <x v="7"/>
    <x v="3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2000"/>
    <n v="8.3333333333333339"/>
    <x v="7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260.8695652173915"/>
    <n v="35.384615384615387"/>
    <x v="7"/>
    <x v="3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7910.447761194031"/>
    <n v="55.833333333333336"/>
    <x v="7"/>
    <x v="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400000"/>
    <n v="5"/>
    <x v="7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e v="#DIV/0!"/>
    <e v="#DIV/0!"/>
    <x v="7"/>
    <x v="38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500000"/>
    <n v="1"/>
    <x v="7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e v="#DIV/0!"/>
    <e v="#DIV/0!"/>
    <x v="7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674.53018792482999"/>
    <n v="69.472222222222229"/>
    <x v="7"/>
    <x v="3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600000"/>
    <n v="1"/>
    <x v="7"/>
    <x v="3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50000"/>
    <n v="1"/>
    <x v="7"/>
    <x v="3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750000"/>
    <n v="8"/>
    <x v="7"/>
    <x v="3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8064.5161290322576"/>
    <n v="34.444444444444443"/>
    <x v="7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350000"/>
    <n v="1"/>
    <x v="7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e v="#DIV/0!"/>
    <e v="#DIV/0!"/>
    <x v="7"/>
    <x v="3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5000000"/>
    <n v="1"/>
    <x v="7"/>
    <x v="3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3500000"/>
    <n v="1"/>
    <x v="7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6982.5436408977548"/>
    <n v="501.25"/>
    <x v="7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4285.714285714286"/>
    <n v="10.5"/>
    <x v="7"/>
    <x v="3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5000000"/>
    <n v="1"/>
    <x v="7"/>
    <x v="3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700000"/>
    <n v="1"/>
    <x v="7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e v="#DIV/0!"/>
    <e v="#DIV/0!"/>
    <x v="7"/>
    <x v="3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76923.076923076922"/>
    <n v="13"/>
    <x v="7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20424.83660130719"/>
    <n v="306"/>
    <x v="7"/>
    <x v="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260000"/>
    <n v="22.5"/>
    <x v="7"/>
    <x v="3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e v="#DIV/0!"/>
    <e v="#DIV/0!"/>
    <x v="7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0000"/>
    <n v="50"/>
    <x v="7"/>
    <x v="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e v="#DIV/0!"/>
    <e v="#DIV/0!"/>
    <x v="7"/>
    <x v="3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50000"/>
    <n v="5"/>
    <x v="7"/>
    <x v="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92.69558769002596"/>
    <n v="74.22935779816514"/>
    <x v="7"/>
    <x v="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79.401839475947853"/>
    <n v="81.252688172043008"/>
    <x v="7"/>
    <x v="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49.379070532817451"/>
    <n v="130.23469453376205"/>
    <x v="7"/>
    <x v="7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92.081031307550646"/>
    <n v="53.409836065573771"/>
    <x v="7"/>
    <x v="7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57.870370370370374"/>
    <n v="75.130434782608702"/>
    <x v="7"/>
    <x v="7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59.530896535301828"/>
    <n v="75.666666666666671"/>
    <x v="7"/>
    <x v="7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23.40823970037453"/>
    <n v="31.691394658753708"/>
    <x v="7"/>
    <x v="7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93.023255813953483"/>
    <n v="47.777777777777779"/>
    <x v="7"/>
    <x v="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92.592592592592595"/>
    <n v="90"/>
    <x v="7"/>
    <x v="7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98.489628713797671"/>
    <n v="149.31401960784314"/>
    <x v="7"/>
    <x v="7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86.617583369423983"/>
    <n v="62.06989247311828"/>
    <x v="7"/>
    <x v="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74.906367041198507"/>
    <n v="53.4"/>
    <x v="7"/>
    <x v="7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64.641241111829345"/>
    <n v="69.268656716417908"/>
    <x v="7"/>
    <x v="7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99.161378059836807"/>
    <n v="271.50769230769231"/>
    <x v="7"/>
    <x v="7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54.945054945054949"/>
    <n v="34.125"/>
    <x v="7"/>
    <x v="7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55.289347585698486"/>
    <n v="40.492537313432834"/>
    <x v="7"/>
    <x v="7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97.747556311092225"/>
    <n v="189.75806451612902"/>
    <x v="7"/>
    <x v="7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90.76057360682519"/>
    <n v="68.862499999999997"/>
    <x v="7"/>
    <x v="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97.799511002444987"/>
    <n v="108.77659574468085"/>
    <x v="7"/>
    <x v="7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99.217929263452788"/>
    <n v="125.98529411764706"/>
    <x v="7"/>
    <x v="8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96.339113680154142"/>
    <n v="90.523255813953483"/>
    <x v="4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90.327436958976293"/>
    <n v="28.880434782608695"/>
    <x v="4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86.021505376344081"/>
    <n v="31"/>
    <x v="4"/>
    <x v="2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90.009000900090001"/>
    <n v="51.674418604651166"/>
    <x v="4"/>
    <x v="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55.511498810467884"/>
    <n v="26.270833333333332"/>
    <x v="4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2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84.388185654008439"/>
    <n v="27.558139534883722"/>
    <x v="4"/>
    <x v="2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93.268791329733148"/>
    <n v="36.97137931034483"/>
    <x v="4"/>
    <x v="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87.976539589442808"/>
    <n v="29.021276595744681"/>
    <x v="4"/>
    <x v="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96.933038656895803"/>
    <n v="28.65666666666667"/>
    <x v="4"/>
    <x v="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78.125"/>
    <n v="37.647058823529413"/>
    <x v="4"/>
    <x v="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73.659254254067463"/>
    <n v="97.904038461538462"/>
    <x v="4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99.99640012959533"/>
    <n v="131.58368421052631"/>
    <x v="4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95.492742551566081"/>
    <n v="32.320987654320987"/>
    <x v="4"/>
    <x v="2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95.217691447070877"/>
    <n v="61.103999999999999"/>
    <x v="4"/>
    <x v="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58.365758754863819"/>
    <n v="31.341463414634145"/>
    <x v="4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78.431372549019613"/>
    <n v="129.1139240506329"/>
    <x v="4"/>
    <x v="2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74.938176004796048"/>
    <n v="25.020624999999999"/>
    <x v="4"/>
    <x v="2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88.565330215833711"/>
    <n v="47.541473684210523"/>
    <x v="4"/>
    <x v="2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99.900099900099903"/>
    <n v="40.04"/>
    <x v="4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87.929656274980019"/>
    <n v="65.84210526315789"/>
    <x v="4"/>
    <x v="2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83.810052896116247"/>
    <n v="46.401222222222216"/>
    <x v="4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96.852300242130752"/>
    <n v="50.365853658536587"/>
    <x v="4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37.641154328732746"/>
    <n v="26.566666666666666"/>
    <x v="4"/>
    <x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99.949358991444342"/>
    <n v="39.493684210526318"/>
    <x v="4"/>
    <x v="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93.720712277413313"/>
    <n v="49.246153846153845"/>
    <x v="4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74.810302447365601"/>
    <n v="62.38"/>
    <x v="4"/>
    <x v="2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82.372322899505761"/>
    <n v="37.9375"/>
    <x v="4"/>
    <x v="2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96.899224806201545"/>
    <n v="51.6"/>
    <x v="4"/>
    <x v="2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80"/>
    <n v="27.777777777777779"/>
    <x v="4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77.700077700077699"/>
    <n v="99.382239382239376"/>
    <x v="4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99.004673020566585"/>
    <n v="38.848205128205123"/>
    <x v="4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78.408823606283164"/>
    <n v="45.548809523809524"/>
    <x v="4"/>
    <x v="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88.674886828675696"/>
    <n v="80.551071428571419"/>
    <x v="4"/>
    <x v="2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94.696969696969703"/>
    <n v="52.8"/>
    <x v="4"/>
    <x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49.352251696483648"/>
    <n v="47.676470588235297"/>
    <x v="4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88.235294117647058"/>
    <n v="23.448275862068964"/>
    <x v="4"/>
    <x v="7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914.5907473309608"/>
    <n v="40.142857142857146"/>
    <x v="7"/>
    <x v="8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127906.97674418605"/>
    <n v="17.2"/>
    <x v="7"/>
    <x v="8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e v="#DIV/0!"/>
    <e v="#DIV/0!"/>
    <x v="7"/>
    <x v="8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e v="#DIV/0!"/>
    <e v="#DIV/0!"/>
    <x v="7"/>
    <x v="8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e v="#DIV/0!"/>
    <e v="#DIV/0!"/>
    <x v="7"/>
    <x v="8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6666.666666666664"/>
    <n v="15"/>
    <x v="7"/>
    <x v="8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e v="#DIV/0!"/>
    <e v="#DIV/0!"/>
    <x v="7"/>
    <x v="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e v="#DIV/0!"/>
    <e v="#DIV/0!"/>
    <x v="7"/>
    <x v="8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9500"/>
    <n v="35.714285714285715"/>
    <x v="7"/>
    <x v="8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66666.666666666657"/>
    <n v="37.5"/>
    <x v="7"/>
    <x v="8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e v="#DIV/0!"/>
    <e v="#DIV/0!"/>
    <x v="7"/>
    <x v="8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e v="#DIV/0!"/>
    <e v="#DIV/0!"/>
    <x v="7"/>
    <x v="8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e v="#DIV/0!"/>
    <e v="#DIV/0!"/>
    <x v="7"/>
    <x v="8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5714.2857142857147"/>
    <n v="52.5"/>
    <x v="7"/>
    <x v="8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537.63440860215053"/>
    <n v="77.5"/>
    <x v="7"/>
    <x v="8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e v="#DIV/0!"/>
    <e v="#DIV/0!"/>
    <x v="7"/>
    <x v="8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18.6757215619695"/>
    <n v="53.545454545454547"/>
    <x v="7"/>
    <x v="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e v="#DIV/0!"/>
    <e v="#DIV/0!"/>
    <x v="7"/>
    <x v="8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230769.23076923075"/>
    <n v="16.25"/>
    <x v="7"/>
    <x v="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e v="#DIV/0!"/>
    <e v="#DIV/0!"/>
    <x v="7"/>
    <x v="8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91.334276877302997"/>
    <n v="103.68174242424243"/>
    <x v="4"/>
    <x v="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63.92045454545454"/>
    <n v="54.153846153846153"/>
    <x v="4"/>
    <x v="8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98.425196850393704"/>
    <n v="177.2093023255814"/>
    <x v="4"/>
    <x v="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99.676052828308002"/>
    <n v="100.325"/>
    <x v="4"/>
    <x v="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88.534749889331565"/>
    <n v="136.90909090909091"/>
    <x v="4"/>
    <x v="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97.919216646266833"/>
    <n v="57.535211267605632"/>
    <x v="4"/>
    <x v="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93.240310583474567"/>
    <n v="52.962839506172834"/>
    <x v="4"/>
    <x v="8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95.892600287677794"/>
    <n v="82.328947368421055"/>
    <x v="4"/>
    <x v="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99.601593625498012"/>
    <n v="74.06557377049181"/>
    <x v="4"/>
    <x v="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79.286422200198217"/>
    <n v="84.083333333333329"/>
    <x v="4"/>
    <x v="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90.361445783132538"/>
    <n v="61.029411764705884"/>
    <x v="4"/>
    <x v="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95.238095238095227"/>
    <n v="150"/>
    <x v="4"/>
    <x v="8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96.362322331968201"/>
    <n v="266.08974358974359"/>
    <x v="4"/>
    <x v="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86.206896551724128"/>
    <n v="7.25"/>
    <x v="4"/>
    <x v="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90.909090909090907"/>
    <n v="100"/>
    <x v="4"/>
    <x v="8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88.481785287150444"/>
    <n v="109.96308108108107"/>
    <x v="4"/>
    <x v="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99.750623441396513"/>
    <n v="169.91525423728814"/>
    <x v="4"/>
    <x v="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96.711798839458424"/>
    <n v="95.740740740740748"/>
    <x v="4"/>
    <x v="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93.432995194874536"/>
    <n v="59.460317460317462"/>
    <x v="4"/>
    <x v="8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96.551724137931032"/>
    <n v="55.769230769230766"/>
    <x v="4"/>
    <x v="8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63.9386189258312"/>
    <n v="30.076923076923077"/>
    <x v="4"/>
    <x v="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99.186669311644522"/>
    <n v="88.438596491228068"/>
    <x v="4"/>
    <x v="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51.203277009728623"/>
    <n v="64.032786885245898"/>
    <x v="4"/>
    <x v="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89.514066496163679"/>
    <n v="60.153846153846153"/>
    <x v="4"/>
    <x v="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83.434466019417471"/>
    <n v="49.194029850746269"/>
    <x v="4"/>
    <x v="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98.183603338242506"/>
    <n v="165.16216216216216"/>
    <x v="4"/>
    <x v="8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97.273853779429984"/>
    <n v="43.621621621621621"/>
    <x v="4"/>
    <x v="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99.160945842868045"/>
    <n v="43.7"/>
    <x v="4"/>
    <x v="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97.338100913786249"/>
    <n v="67.419642857142861"/>
    <x v="4"/>
    <x v="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93.896713615023472"/>
    <n v="177.5"/>
    <x v="4"/>
    <x v="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64.294899271324482"/>
    <n v="38.883333333333333"/>
    <x v="4"/>
    <x v="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81.433224755700323"/>
    <n v="54.985074626865675"/>
    <x v="4"/>
    <x v="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93.153237074988354"/>
    <n v="61.342857142857142"/>
    <x v="4"/>
    <x v="8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94.783715012722652"/>
    <n v="23.117647058823529"/>
    <x v="4"/>
    <x v="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84.427767354596625"/>
    <n v="29.611111111111111"/>
    <x v="4"/>
    <x v="8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91.84423218221896"/>
    <n v="75.611111111111114"/>
    <x v="4"/>
    <x v="8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89.887640449438194"/>
    <n v="35.6"/>
    <x v="4"/>
    <x v="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99.900099900099903"/>
    <n v="143"/>
    <x v="4"/>
    <x v="8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e v="#DIV/0!"/>
    <e v="#DIV/0!"/>
    <x v="7"/>
    <x v="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3333.333333333334"/>
    <n v="25"/>
    <x v="7"/>
    <x v="3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e v="#DIV/0!"/>
    <e v="#DIV/0!"/>
    <x v="7"/>
    <x v="3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e v="#DIV/0!"/>
    <e v="#DIV/0!"/>
    <x v="7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0000"/>
    <n v="100"/>
    <x v="7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e v="#DIV/0!"/>
    <e v="#DIV/0!"/>
    <x v="7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37500"/>
    <n v="60"/>
    <x v="7"/>
    <x v="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20000"/>
    <n v="50"/>
    <x v="7"/>
    <x v="3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4482.7586206896558"/>
    <n v="72.5"/>
    <x v="7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1864.406779661018"/>
    <n v="29.5"/>
    <x v="7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40000"/>
    <n v="62.5"/>
    <x v="7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e v="#DIV/0!"/>
    <e v="#DIV/0!"/>
    <x v="7"/>
    <x v="3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e v="#DIV/0!"/>
    <e v="#DIV/0!"/>
    <x v="7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e v="#DIV/0!"/>
    <e v="#DIV/0!"/>
    <x v="7"/>
    <x v="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e v="#DIV/0!"/>
    <e v="#DIV/0!"/>
    <x v="7"/>
    <x v="3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e v="#DIV/0!"/>
    <e v="#DIV/0!"/>
    <x v="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e v="#DIV/0!"/>
    <e v="#DIV/0!"/>
    <x v="7"/>
    <x v="3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e v="#DIV/0!"/>
    <e v="#DIV/0!"/>
    <x v="7"/>
    <x v="3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72202.166064981953"/>
    <n v="23.083333333333332"/>
    <x v="7"/>
    <x v="3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6666.666666666664"/>
    <n v="25.5"/>
    <x v="7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943.39622641509436"/>
    <n v="48.18181818181818"/>
    <x v="7"/>
    <x v="3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9000000"/>
    <n v="1"/>
    <x v="7"/>
    <x v="3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20000"/>
    <n v="1"/>
    <x v="7"/>
    <x v="3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e v="#DIV/0!"/>
    <e v="#DIV/0!"/>
    <x v="7"/>
    <x v="3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60000"/>
    <n v="50"/>
    <x v="7"/>
    <x v="3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60000"/>
    <n v="5"/>
    <x v="7"/>
    <x v="3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4108.463434675431"/>
    <n v="202.83333333333334"/>
    <x v="7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2575.1072961373393"/>
    <n v="29.125"/>
    <x v="7"/>
    <x v="3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000000"/>
    <n v="5"/>
    <x v="7"/>
    <x v="3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e v="#DIV/0!"/>
    <e v="#DIV/0!"/>
    <x v="7"/>
    <x v="3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5769.2307692307695"/>
    <n v="13"/>
    <x v="7"/>
    <x v="3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60000"/>
    <n v="50"/>
    <x v="7"/>
    <x v="3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e v="#DIV/0!"/>
    <e v="#DIV/0!"/>
    <x v="7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8000000"/>
    <n v="1"/>
    <x v="7"/>
    <x v="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821.91780821917814"/>
    <n v="96.05263157894737"/>
    <x v="7"/>
    <x v="3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423.93410852713174"/>
    <n v="305.77777777777777"/>
    <x v="7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1764.7058823529412"/>
    <n v="12.142857142857142"/>
    <x v="7"/>
    <x v="3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256.41025641025641"/>
    <n v="83.571428571428569"/>
    <x v="7"/>
    <x v="3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0045.555555555555"/>
    <n v="18"/>
    <x v="7"/>
    <x v="3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1442.5851125216388"/>
    <n v="115.53333333333333"/>
    <x v="7"/>
    <x v="8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15.119443604475356"/>
    <n v="21.900662251655628"/>
    <x v="2"/>
    <x v="8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0.666223710101963"/>
    <n v="80.022494887525568"/>
    <x v="2"/>
    <x v="8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98.536036036036037"/>
    <n v="35.520000000000003"/>
    <x v="2"/>
    <x v="8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95.952714502293276"/>
    <n v="64.933333333333323"/>
    <x v="2"/>
    <x v="8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93.091173402138878"/>
    <n v="60.965703745743475"/>
    <x v="2"/>
    <x v="8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90.864034363125725"/>
    <n v="31.444155844155844"/>
    <x v="2"/>
    <x v="8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24.527839097375519"/>
    <n v="81.949748743718587"/>
    <x v="2"/>
    <x v="8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44.657809534442336"/>
    <n v="58.92763157894737"/>
    <x v="2"/>
    <x v="8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2.916271632221047"/>
    <n v="157.29347633136095"/>
    <x v="2"/>
    <x v="8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70.758836850916268"/>
    <n v="55.758509532062391"/>
    <x v="2"/>
    <x v="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3.5834120598104051"/>
    <n v="83.802893802893806"/>
    <x v="2"/>
    <x v="8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58.220332519607155"/>
    <n v="58.422210884353746"/>
    <x v="2"/>
    <x v="8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98.99683210137276"/>
    <n v="270.57142857142856"/>
    <x v="2"/>
    <x v="8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98.039215686274503"/>
    <n v="107.1"/>
    <x v="2"/>
    <x v="8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58.90491610244333"/>
    <n v="47.180555555555557"/>
    <x v="2"/>
    <x v="8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87.310318333420639"/>
    <n v="120.30882352941177"/>
    <x v="2"/>
    <x v="8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11.394712853236099"/>
    <n v="27.59748427672956"/>
    <x v="2"/>
    <x v="8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94.888663967611336"/>
    <n v="205.2987012987013"/>
    <x v="2"/>
    <x v="8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53.07855626326964"/>
    <n v="35.547169811320757"/>
    <x v="2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69.612525970826994"/>
    <n v="74.639488409272587"/>
    <x v="2"/>
    <x v="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68.549492733753766"/>
    <n v="47.058064516129029"/>
    <x v="2"/>
    <x v="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76.228808391267236"/>
    <n v="26.591351351351353"/>
    <x v="2"/>
    <x v="8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87.719298245614027"/>
    <n v="36.774193548387096"/>
    <x v="2"/>
    <x v="8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7.2494203861856858"/>
    <n v="31.820544982698959"/>
    <x v="2"/>
    <x v="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10.460251046025103"/>
    <n v="27.576923076923077"/>
    <x v="2"/>
    <x v="8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89.285714285714292"/>
    <n v="56"/>
    <x v="2"/>
    <x v="8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15.463917525773196"/>
    <n v="21.555555555555557"/>
    <x v="2"/>
    <x v="8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90.604751619870399"/>
    <n v="44.095238095238095"/>
    <x v="2"/>
    <x v="8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78.284014404258656"/>
    <n v="63.87"/>
    <x v="2"/>
    <x v="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63.331222292590247"/>
    <n v="38.987654320987652"/>
    <x v="2"/>
    <x v="8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87.21037977940135"/>
    <n v="80.185489510489504"/>
    <x v="2"/>
    <x v="8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72.987721691678033"/>
    <n v="34.904761904761905"/>
    <x v="2"/>
    <x v="8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28.199199142744348"/>
    <n v="89.100502512562812"/>
    <x v="2"/>
    <x v="8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94.320486815415819"/>
    <n v="39.44"/>
    <x v="2"/>
    <x v="8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8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53.390282968499733"/>
    <n v="37.46"/>
    <x v="2"/>
    <x v="8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60.168471720818296"/>
    <n v="31.96153846153846"/>
    <x v="2"/>
    <x v="8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98.300283286118983"/>
    <n v="25.214285714285715"/>
    <x v="2"/>
    <x v="8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60.975609756097562"/>
    <n v="10.040816326530612"/>
    <x v="2"/>
    <x v="8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94.637223974763401"/>
    <n v="45.94202898550725"/>
    <x v="2"/>
    <x v="8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0000"/>
    <n v="15"/>
    <x v="2"/>
    <x v="8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e v="#DIV/0!"/>
    <e v="#DIV/0!"/>
    <x v="2"/>
    <x v="8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297.97616673387523"/>
    <n v="223.58248500999335"/>
    <x v="2"/>
    <x v="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4870.9206039941546"/>
    <n v="39.480769230769234"/>
    <x v="2"/>
    <x v="8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952.38095238095241"/>
    <n v="91.304347826086953"/>
    <x v="2"/>
    <x v="8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1188.0316738748509"/>
    <n v="78.666205607476627"/>
    <x v="2"/>
    <x v="8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6944.4444444444443"/>
    <n v="12"/>
    <x v="2"/>
    <x v="8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1320.754716981131"/>
    <n v="17.666666666666668"/>
    <x v="2"/>
    <x v="8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100806.45161290323"/>
    <n v="41.333333333333336"/>
    <x v="2"/>
    <x v="8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6759.776536312849"/>
    <n v="71.599999999999994"/>
    <x v="2"/>
    <x v="8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5350.6592776609978"/>
    <n v="307.8235294117647"/>
    <x v="2"/>
    <x v="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1299.435028248588"/>
    <n v="80.454545454545453"/>
    <x v="2"/>
    <x v="8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867.93737236215111"/>
    <n v="83.942857142857136"/>
    <x v="2"/>
    <x v="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196078.43137254901"/>
    <n v="8.5"/>
    <x v="2"/>
    <x v="88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475.43581616481777"/>
    <n v="73.372093023255815"/>
    <x v="2"/>
    <x v="8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874.3806470416788"/>
    <n v="112.86184210526316"/>
    <x v="2"/>
    <x v="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533.67678399254271"/>
    <n v="95.277627118644077"/>
    <x v="2"/>
    <x v="8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107692.30769230769"/>
    <n v="22.75"/>
    <x v="2"/>
    <x v="88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675.9189797449358"/>
    <n v="133.30000000000001"/>
    <x v="2"/>
    <x v="8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105263.15789473683"/>
    <n v="3.8"/>
    <x v="2"/>
    <x v="8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97.181729834791071"/>
    <n v="85.75"/>
    <x v="2"/>
    <x v="9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93.63295880149812"/>
    <n v="267"/>
    <x v="2"/>
    <x v="9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95.605722002461846"/>
    <n v="373.55803571428572"/>
    <x v="2"/>
    <x v="9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96.685082872928177"/>
    <n v="174.03846153846155"/>
    <x v="2"/>
    <x v="9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81.206496519721583"/>
    <n v="93.695652173913047"/>
    <x v="2"/>
    <x v="9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62.776570026322219"/>
    <n v="77.327718446601949"/>
    <x v="2"/>
    <x v="9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90.361445783132538"/>
    <n v="92.222222222222229"/>
    <x v="2"/>
    <x v="9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58.582308142940832"/>
    <n v="60.964285714285715"/>
    <x v="2"/>
    <x v="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79.920079920079928"/>
    <n v="91"/>
    <x v="2"/>
    <x v="9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1558.6372745490983"/>
    <n v="41.583333333333336"/>
    <x v="2"/>
    <x v="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881.52327221438645"/>
    <n v="33.761904761904759"/>
    <x v="2"/>
    <x v="9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01.295570955107"/>
    <n v="70.61702127659575"/>
    <x v="2"/>
    <x v="9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362.58158085569249"/>
    <n v="167.15151515151516"/>
    <x v="2"/>
    <x v="9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159.13430935709738"/>
    <n v="128.61988304093566"/>
    <x v="2"/>
    <x v="9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1317.8703215603584"/>
    <n v="65.41379310344827"/>
    <x v="2"/>
    <x v="9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198.48771266540643"/>
    <n v="117.55555555555556"/>
    <x v="2"/>
    <x v="9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571.01024890190331"/>
    <n v="126.48148148148148"/>
    <x v="2"/>
    <x v="9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727272.72727272729"/>
    <n v="550"/>
    <x v="2"/>
    <x v="9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0303.0303030303"/>
    <n v="44"/>
    <x v="2"/>
    <x v="9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1594.202898550724"/>
    <n v="69"/>
    <x v="2"/>
    <x v="9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4545.454545454546"/>
    <n v="27.5"/>
    <x v="7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353.35689045936391"/>
    <n v="84.9"/>
    <x v="7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41666.666666666672"/>
    <n v="12"/>
    <x v="7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8750"/>
    <n v="200"/>
    <x v="7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500000"/>
    <n v="10"/>
    <x v="7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e v="#DIV/0!"/>
    <e v="#DIV/0!"/>
    <x v="7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e v="#DIV/0!"/>
    <e v="#DIV/0!"/>
    <x v="7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67567.567567567559"/>
    <n v="5.2857142857142856"/>
    <x v="7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3500000"/>
    <n v="1"/>
    <x v="7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931.74935942231537"/>
    <n v="72.762711864406782"/>
    <x v="7"/>
    <x v="3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185714.28571428571"/>
    <n v="17.5"/>
    <x v="7"/>
    <x v="3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4000"/>
    <n v="25"/>
    <x v="7"/>
    <x v="3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2500"/>
    <n v="13.333333333333334"/>
    <x v="7"/>
    <x v="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000000"/>
    <n v="1"/>
    <x v="7"/>
    <x v="3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21126.760563380281"/>
    <n v="23.666666666666668"/>
    <x v="7"/>
    <x v="3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1769.9115044247787"/>
    <n v="89.21052631578948"/>
    <x v="7"/>
    <x v="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379.47533410328327"/>
    <n v="116.55769230769231"/>
    <x v="7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0757.400999615533"/>
    <n v="13.005000000000001"/>
    <x v="7"/>
    <x v="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e v="#DIV/0!"/>
    <e v="#DIV/0!"/>
    <x v="7"/>
    <x v="3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4284.285714285716"/>
    <n v="17.5"/>
    <x v="7"/>
    <x v="9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216.56050955414011"/>
    <n v="34.130434782608695"/>
    <x v="1"/>
    <x v="9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290.6131938390003"/>
    <n v="132.34615384615384"/>
    <x v="1"/>
    <x v="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96.385542168674704"/>
    <n v="922.22222222222217"/>
    <x v="1"/>
    <x v="9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1659.3886462882097"/>
    <n v="163.57142857142858"/>
    <x v="1"/>
    <x v="9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948.82116158711904"/>
    <n v="217.375"/>
    <x v="1"/>
    <x v="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89.049460614695704"/>
    <n v="149.44486692015209"/>
    <x v="1"/>
    <x v="9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28.50264557993442"/>
    <n v="71.237487309644663"/>
    <x v="1"/>
    <x v="9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42.878824228336597"/>
    <n v="44.464318398474738"/>
    <x v="1"/>
    <x v="9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98.419384682006978"/>
    <n v="164.94480519480518"/>
    <x v="1"/>
    <x v="9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64.977110188508334"/>
    <n v="84.871516544117654"/>
    <x v="1"/>
    <x v="9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99.288979177247342"/>
    <n v="53.945205479452056"/>
    <x v="1"/>
    <x v="9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76.114032659839467"/>
    <n v="50.531468531468533"/>
    <x v="1"/>
    <x v="9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97.807801150219746"/>
    <n v="108.00140845070422"/>
    <x v="1"/>
    <x v="9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85.94314001856371"/>
    <n v="95.373770491803285"/>
    <x v="1"/>
    <x v="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37.789693427962931"/>
    <n v="57.631016333938291"/>
    <x v="1"/>
    <x v="9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83.347155069882419"/>
    <n v="64.160481283422456"/>
    <x v="1"/>
    <x v="9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83.26117364950376"/>
    <n v="92.387692307692305"/>
    <x v="1"/>
    <x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96.540627514078835"/>
    <n v="125.97972972972973"/>
    <x v="1"/>
    <x v="9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91.883614088820835"/>
    <n v="94.637681159420296"/>
    <x v="1"/>
    <x v="9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84.656801327418634"/>
    <n v="170.69942196531792"/>
    <x v="1"/>
    <x v="9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6.8399452804377567"/>
    <n v="40.762081784386616"/>
    <x v="2"/>
    <x v="6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39.597687495050288"/>
    <n v="68.254054054054052"/>
    <x v="2"/>
    <x v="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71.403070332024271"/>
    <n v="95.48863636363636"/>
    <x v="2"/>
    <x v="6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33.684187539580286"/>
    <n v="7.1902649656526005"/>
    <x v="2"/>
    <x v="6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69.183804071466867"/>
    <n v="511.65486725663715"/>
    <x v="2"/>
    <x v="6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94.567119012719274"/>
    <n v="261.74504950495049"/>
    <x v="2"/>
    <x v="6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20.275339105046534"/>
    <n v="69.760961810466767"/>
    <x v="2"/>
    <x v="6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49.54746647288102"/>
    <n v="77.229591836734699"/>
    <x v="2"/>
    <x v="6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95.748755266181547"/>
    <n v="340.56521739130437"/>
    <x v="2"/>
    <x v="6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58.722447482014076"/>
    <n v="67.417903225806455"/>
    <x v="2"/>
    <x v="6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95.874213032501359"/>
    <n v="845.70270270270271"/>
    <x v="2"/>
    <x v="6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84.566596194503177"/>
    <n v="97.191780821917803"/>
    <x v="2"/>
    <x v="6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92.990384794212275"/>
    <n v="451.84033613445376"/>
    <x v="2"/>
    <x v="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4.4241914790072116E-3"/>
    <n v="138.66871165644173"/>
    <x v="2"/>
    <x v="6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10.223541134758541"/>
    <n v="21.640147492625371"/>
    <x v="2"/>
    <x v="6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81.366965012205057"/>
    <n v="169.51724137931035"/>
    <x v="2"/>
    <x v="6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40.640362056857491"/>
    <n v="161.88210526315791"/>
    <x v="2"/>
    <x v="6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67.594970934162504"/>
    <n v="493.13333333333333"/>
    <x v="2"/>
    <x v="6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26.035502958579883"/>
    <n v="22.120418848167539"/>
    <x v="2"/>
    <x v="6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96.774193548387103"/>
    <n v="18.235294117647058"/>
    <x v="2"/>
    <x v="9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22857.142857142859"/>
    <n v="8.75"/>
    <x v="3"/>
    <x v="9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341.99726402188782"/>
    <n v="40.611111111111114"/>
    <x v="3"/>
    <x v="9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e v="#DIV/0!"/>
    <e v="#DIV/0!"/>
    <x v="3"/>
    <x v="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1916.1676646706585"/>
    <n v="37.954545454545453"/>
    <x v="3"/>
    <x v="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456.88178183894917"/>
    <n v="35.734693877551024"/>
    <x v="3"/>
    <x v="9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374.53183520599248"/>
    <n v="42.157894736842103"/>
    <x v="3"/>
    <x v="9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357.14285714285717"/>
    <n v="35"/>
    <x v="3"/>
    <x v="9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9433.9622641509432"/>
    <n v="13.25"/>
    <x v="3"/>
    <x v="9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9090.9090909090901"/>
    <n v="55"/>
    <x v="3"/>
    <x v="9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e v="#DIV/0!"/>
    <e v="#DIV/0!"/>
    <x v="3"/>
    <x v="9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e v="#DIV/0!"/>
    <e v="#DIV/0!"/>
    <x v="3"/>
    <x v="9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872.72727272727263"/>
    <n v="39.285714285714285"/>
    <x v="3"/>
    <x v="9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526.31578947368428"/>
    <n v="47.5"/>
    <x v="3"/>
    <x v="9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e v="#DIV/0!"/>
    <e v="#DIV/0!"/>
    <x v="3"/>
    <x v="9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192.30769230769232"/>
    <n v="17.333333333333332"/>
    <x v="3"/>
    <x v="9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954.19847328244282"/>
    <n v="31.757575757575758"/>
    <x v="3"/>
    <x v="9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5000"/>
    <n v="5"/>
    <x v="3"/>
    <x v="9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854.70085470085473"/>
    <n v="39"/>
    <x v="3"/>
    <x v="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952.38095238095241"/>
    <n v="52.5"/>
    <x v="3"/>
    <x v="9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e v="#DIV/0!"/>
    <e v="#DIV/0!"/>
    <x v="3"/>
    <x v="9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3888.888888888889"/>
    <n v="9"/>
    <x v="3"/>
    <x v="9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3000"/>
    <n v="25"/>
    <x v="3"/>
    <x v="9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43777.777777777774"/>
    <n v="30"/>
    <x v="3"/>
    <x v="9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8888.8888888888887"/>
    <n v="11.25"/>
    <x v="3"/>
    <x v="9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e v="#DIV/0!"/>
    <e v="#DIV/0!"/>
    <x v="3"/>
    <x v="9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5000"/>
    <n v="25"/>
    <x v="3"/>
    <x v="9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1764.705882352941"/>
    <n v="11.333333333333334"/>
    <x v="3"/>
    <x v="9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698.60279441117768"/>
    <n v="29.470588235294116"/>
    <x v="3"/>
    <x v="9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40000"/>
    <n v="1"/>
    <x v="3"/>
    <x v="9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960.49945971905379"/>
    <n v="63.098484848484851"/>
    <x v="3"/>
    <x v="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e v="#DIV/0!"/>
    <e v="#DIV/0!"/>
    <x v="3"/>
    <x v="9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e v="#DIV/0!"/>
    <e v="#DIV/0!"/>
    <x v="3"/>
    <x v="9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53000"/>
    <n v="1"/>
    <x v="3"/>
    <x v="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701.75438596491222"/>
    <n v="43.846153846153847"/>
    <x v="3"/>
    <x v="9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333.3333333333335"/>
    <n v="75"/>
    <x v="3"/>
    <x v="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1268.882175226586"/>
    <n v="45.972222222222221"/>
    <x v="3"/>
    <x v="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0000"/>
    <n v="10"/>
    <x v="3"/>
    <x v="9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391.45907473309609"/>
    <n v="93.666666666666671"/>
    <x v="3"/>
    <x v="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4716.9811320754716"/>
    <n v="53"/>
    <x v="3"/>
    <x v="9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e v="#DIV/0!"/>
    <e v="#DIV/0!"/>
    <x v="3"/>
    <x v="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94.984802431610944"/>
    <n v="47"/>
    <x v="1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83.333333333333343"/>
    <n v="66.666666666666671"/>
    <x v="1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87.336244541484717"/>
    <n v="18.770491803278688"/>
    <x v="1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84.033613445378151"/>
    <n v="66.111111111111114"/>
    <x v="1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95.529231944975152"/>
    <n v="36.859154929577464"/>
    <x v="1"/>
    <x v="1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84.860828241683635"/>
    <n v="39.810810810810814"/>
    <x v="1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83.542188805346697"/>
    <n v="31.5"/>
    <x v="1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97.560975609756099"/>
    <n v="102.5"/>
    <x v="1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98.846787479406913"/>
    <n v="126.45833333333333"/>
    <x v="1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94.936708860759495"/>
    <n v="47.878787878787875"/>
    <x v="1"/>
    <x v="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97.560975609756099"/>
    <n v="73.214285714285708"/>
    <x v="1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92.936802973977692"/>
    <n v="89.666666666666671"/>
    <x v="1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90.44248988174644"/>
    <n v="151.4623287671233"/>
    <x v="1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66.666666666666657"/>
    <n v="25"/>
    <x v="1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95.890410958904098"/>
    <n v="36.5"/>
    <x v="1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86.580086580086572"/>
    <n v="44"/>
    <x v="1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97.423038843783374"/>
    <n v="87.357553191489373"/>
    <x v="1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98.619329388560161"/>
    <n v="36.474820143884891"/>
    <x v="1"/>
    <x v="1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85.737704355818337"/>
    <n v="44.859538461538463"/>
    <x v="1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75.187969924812023"/>
    <n v="42.903225806451616"/>
    <x v="1"/>
    <x v="1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75.075075075075077"/>
    <n v="51.230769230769234"/>
    <x v="1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98.199672667757781"/>
    <n v="33.944444444444443"/>
    <x v="1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78.155529503712387"/>
    <n v="90.744680851063833"/>
    <x v="1"/>
    <x v="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86.956521739130437"/>
    <n v="50"/>
    <x v="1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90.909090909090907"/>
    <n v="24.444444444444443"/>
    <x v="1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89.206066012488847"/>
    <n v="44.25"/>
    <x v="1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79.365079365079367"/>
    <n v="67.741935483870961"/>
    <x v="1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99.75615162935047"/>
    <n v="65.376811594202906"/>
    <x v="1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97.65625"/>
    <n v="121.9047619047619"/>
    <x v="1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92.421441774491683"/>
    <n v="47.456140350877192"/>
    <x v="1"/>
    <x v="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99.730727037000094"/>
    <n v="92.842592592592595"/>
    <x v="1"/>
    <x v="1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88.261253309796999"/>
    <n v="68.253012048192772"/>
    <x v="1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78.384824697938484"/>
    <n v="37.209583333333335"/>
    <x v="1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92.821782178217831"/>
    <n v="25.25"/>
    <x v="1"/>
    <x v="1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41.32231404958678"/>
    <n v="43.214285714285715"/>
    <x v="1"/>
    <x v="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70.63809748057453"/>
    <n v="25.130177514792898"/>
    <x v="1"/>
    <x v="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76.923076923076934"/>
    <n v="23.636363636363637"/>
    <x v="1"/>
    <x v="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94.312930302744505"/>
    <n v="103.95098039215686"/>
    <x v="1"/>
    <x v="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95.419847328244273"/>
    <n v="50.384615384615387"/>
    <x v="1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73.529411764705884"/>
    <n v="13.6"/>
    <x v="1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80.645161290322577"/>
    <n v="8.8571428571428577"/>
    <x v="1"/>
    <x v="1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85.526315789473685"/>
    <n v="50.666666666666664"/>
    <x v="1"/>
    <x v="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96.774193548387103"/>
    <n v="60.784313725490193"/>
    <x v="1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92.807424593967511"/>
    <n v="113.42105263157895"/>
    <x v="1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83.160083160083161"/>
    <n v="104.56521739130434"/>
    <x v="1"/>
    <x v="1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99.622483221476514"/>
    <n v="98.30927835051547"/>
    <x v="1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93.879083740142704"/>
    <n v="35.039473684210527"/>
    <x v="1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90.361445783132538"/>
    <n v="63.846153846153847"/>
    <x v="1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87.169062653635478"/>
    <n v="30.189368421052631"/>
    <x v="1"/>
    <x v="12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92.370851864522749"/>
    <n v="83.51428571428572"/>
    <x v="1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58.82352941176471"/>
    <n v="64.761904761904759"/>
    <x v="1"/>
    <x v="1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53.447640019454944"/>
    <n v="20.118172043010752"/>
    <x v="1"/>
    <x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92.783505154639172"/>
    <n v="44.090909090909093"/>
    <x v="1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83.160083160083161"/>
    <n v="44.537037037037038"/>
    <x v="1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89.743589743589752"/>
    <n v="125.80645161290323"/>
    <x v="1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96.15384615384616"/>
    <n v="19.696969696969695"/>
    <x v="1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0000"/>
    <n v="10"/>
    <x v="1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e v="#DIV/0!"/>
    <e v="#DIV/0!"/>
    <x v="1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e v="#DIV/0!"/>
    <e v="#DIV/0!"/>
    <x v="1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1833.3333333333333"/>
    <n v="30"/>
    <x v="1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6.99070160608625"/>
    <n v="60.666666666666664"/>
    <x v="1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e v="#DIV/0!"/>
    <e v="#DIV/0!"/>
    <x v="1"/>
    <x v="1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e v="#DIV/0!"/>
    <e v="#DIV/0!"/>
    <x v="1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50000"/>
    <n v="23.333333333333332"/>
    <x v="1"/>
    <x v="1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0000"/>
    <n v="5"/>
    <x v="1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2572.3472668810286"/>
    <n v="23.923076923076923"/>
    <x v="1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e v="#DIV/0!"/>
    <e v="#DIV/0!"/>
    <x v="1"/>
    <x v="1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5263.1578947368416"/>
    <n v="15.833333333333334"/>
    <x v="1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e v="#DIV/0!"/>
    <e v="#DIV/0!"/>
    <x v="1"/>
    <x v="1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239.80815347721824"/>
    <n v="29.785714285714285"/>
    <x v="1"/>
    <x v="1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200"/>
    <n v="60"/>
    <x v="1"/>
    <x v="1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2054.794520547945"/>
    <n v="24.333333333333332"/>
    <x v="1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506.66666666666663"/>
    <n v="500"/>
    <x v="1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e v="#DIV/0!"/>
    <e v="#DIV/0!"/>
    <x v="1"/>
    <x v="1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5714.2857142857147"/>
    <n v="35"/>
    <x v="1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1503.7593984962407"/>
    <n v="29.555555555555557"/>
    <x v="1"/>
    <x v="1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12.5"/>
    <n v="26.666666666666668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23090.909090909092"/>
    <n v="18.333333333333332"/>
    <x v="1"/>
    <x v="1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250000"/>
    <n v="20"/>
    <x v="1"/>
    <x v="1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6250"/>
    <n v="13.333333333333334"/>
    <x v="1"/>
    <x v="1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e v="#DIV/0!"/>
    <e v="#DIV/0!"/>
    <x v="1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1111.111111111111"/>
    <n v="22.5"/>
    <x v="1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496.03174603174602"/>
    <n v="50.4"/>
    <x v="1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238.02874117706799"/>
    <n v="105.02933333333334"/>
    <x v="1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1299.435028248588"/>
    <n v="35.4"/>
    <x v="1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666.66666666666674"/>
    <n v="83.333333333333329"/>
    <x v="1"/>
    <x v="1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2141.327623126338"/>
    <n v="35.92307692307692"/>
    <x v="1"/>
    <x v="1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e v="#DIV/0!"/>
    <e v="#DIV/0!"/>
    <x v="1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262.32948583420773"/>
    <n v="119.125"/>
    <x v="1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1845.0184501845019"/>
    <n v="90.333333333333329"/>
    <x v="1"/>
    <x v="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285714.28571428574"/>
    <n v="2.3333333333333335"/>
    <x v="1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e v="#DIV/0!"/>
    <e v="#DIV/0!"/>
    <x v="1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923.07692307692298"/>
    <n v="108.33333333333333"/>
    <x v="1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4761.9047619047624"/>
    <n v="15.75"/>
    <x v="1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38620.689655172413"/>
    <n v="29"/>
    <x v="1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428.57142857142856"/>
    <n v="96.551724137931032"/>
    <x v="1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e v="#DIV/0!"/>
    <e v="#DIV/0!"/>
    <x v="1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297.61904761904765"/>
    <n v="63"/>
    <x v="1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524.10901467505244"/>
    <n v="381.6"/>
    <x v="1"/>
    <x v="1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24324.324324324327"/>
    <n v="46.25"/>
    <x v="1"/>
    <x v="1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07.69230769230774"/>
    <n v="26"/>
    <x v="1"/>
    <x v="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2000"/>
    <n v="10"/>
    <x v="1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60000"/>
    <n v="5"/>
    <x v="1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e v="#DIV/0!"/>
    <e v="#DIV/0!"/>
    <x v="1"/>
    <x v="1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262.69702276707528"/>
    <n v="81.571428571428569"/>
    <x v="1"/>
    <x v="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9523.8095238095248"/>
    <n v="7"/>
    <x v="1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663.003663003663"/>
    <n v="27.3"/>
    <x v="1"/>
    <x v="1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1100"/>
    <n v="29.411764705882351"/>
    <x v="1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20000"/>
    <n v="12.5"/>
    <x v="1"/>
    <x v="1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e v="#DIV/0!"/>
    <e v="#DIV/0!"/>
    <x v="1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2173.913043478261"/>
    <n v="5.75"/>
    <x v="1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480"/>
    <n v="52.083333333333336"/>
    <x v="1"/>
    <x v="1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2181.8181818181815"/>
    <n v="183.33333333333334"/>
    <x v="1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2373.4177215189875"/>
    <n v="26.333333333333332"/>
    <x v="1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e v="#DIV/0!"/>
    <e v="#DIV/0!"/>
    <x v="1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161.52716593245228"/>
    <n v="486.42857142857144"/>
    <x v="1"/>
    <x v="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2500"/>
    <n v="3"/>
    <x v="1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600000"/>
    <n v="25"/>
    <x v="1"/>
    <x v="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2820.51282051282"/>
    <n v="9.75"/>
    <x v="1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2000"/>
    <n v="18.75"/>
    <x v="1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562.70096463022514"/>
    <n v="36.588235294117645"/>
    <x v="1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1061.9469026548672"/>
    <n v="80.714285714285708"/>
    <x v="1"/>
    <x v="1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125000"/>
    <n v="1"/>
    <x v="1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636.3636363636365"/>
    <n v="52.8"/>
    <x v="1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900000"/>
    <n v="20"/>
    <x v="1"/>
    <x v="1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000000"/>
    <n v="1"/>
    <x v="1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273.97260273972603"/>
    <n v="46.928571428571431"/>
    <x v="1"/>
    <x v="1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711.33004926108367"/>
    <n v="78.07692307692308"/>
    <x v="1"/>
    <x v="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500000"/>
    <n v="1"/>
    <x v="1"/>
    <x v="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2500000"/>
    <n v="1"/>
    <x v="1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163.66612111292963"/>
    <n v="203.66666666666666"/>
    <x v="1"/>
    <x v="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1275.8620689655172"/>
    <n v="20.714285714285715"/>
    <x v="1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457.66590389016022"/>
    <n v="48.555555555555557"/>
    <x v="1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367.1071953010279"/>
    <n v="68.099999999999994"/>
    <x v="1"/>
    <x v="1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1176.4705882352941"/>
    <n v="8.5"/>
    <x v="1"/>
    <x v="1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372.57824143070042"/>
    <n v="51.615384615384613"/>
    <x v="1"/>
    <x v="9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77.51937984496125"/>
    <n v="43"/>
    <x v="1"/>
    <x v="9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9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9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96.899224806201545"/>
    <n v="175.51020408163265"/>
    <x v="1"/>
    <x v="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97.61242185312193"/>
    <n v="231.66175879396985"/>
    <x v="1"/>
    <x v="9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80"/>
    <n v="75"/>
    <x v="1"/>
    <x v="9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76.433121019108285"/>
    <n v="112.14285714285714"/>
    <x v="1"/>
    <x v="9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97.97257992419371"/>
    <n v="255.17343750000001"/>
    <x v="1"/>
    <x v="9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99.088386841062231"/>
    <n v="162.7741935483871"/>
    <x v="1"/>
    <x v="9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94.339622641509436"/>
    <n v="88.333333333333329"/>
    <x v="1"/>
    <x v="9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95.150399017802329"/>
    <n v="85.736842105263165"/>
    <x v="1"/>
    <x v="9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97.31413001167769"/>
    <n v="47.574074074074076"/>
    <x v="1"/>
    <x v="9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92.592592592592595"/>
    <n v="72.972972972972968"/>
    <x v="1"/>
    <x v="9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99.12206173888417"/>
    <n v="90.538461538461533"/>
    <x v="1"/>
    <x v="9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78.125"/>
    <n v="37.647058823529413"/>
    <x v="1"/>
    <x v="9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75"/>
    <n v="36.363636363636367"/>
    <x v="1"/>
    <x v="9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98.643649815043162"/>
    <n v="126.71875"/>
    <x v="1"/>
    <x v="9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97.205346294046166"/>
    <n v="329.2"/>
    <x v="1"/>
    <x v="9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93.248787765759047"/>
    <n v="81.242424242424249"/>
    <x v="1"/>
    <x v="9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2500000"/>
    <n v="1"/>
    <x v="1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489.59608323133415"/>
    <n v="202.22772277227722"/>
    <x v="1"/>
    <x v="9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e v="#DIV/0!"/>
    <e v="#DIV/0!"/>
    <x v="1"/>
    <x v="9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0000"/>
    <n v="100"/>
    <x v="1"/>
    <x v="9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e v="#DIV/0!"/>
    <e v="#DIV/0!"/>
    <x v="1"/>
    <x v="9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00000"/>
    <n v="1"/>
    <x v="1"/>
    <x v="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2332.0895522388059"/>
    <n v="82.461538461538467"/>
    <x v="1"/>
    <x v="9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2083333.3333333333"/>
    <n v="2.6666666666666665"/>
    <x v="1"/>
    <x v="9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4000"/>
    <n v="12.5"/>
    <x v="1"/>
    <x v="9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e v="#DIV/0!"/>
    <e v="#DIV/0!"/>
    <x v="1"/>
    <x v="9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4562.0437956204378"/>
    <n v="18.896551724137932"/>
    <x v="1"/>
    <x v="9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1246.1059190031153"/>
    <n v="200.625"/>
    <x v="1"/>
    <x v="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66115.702479338841"/>
    <n v="201.66666666666666"/>
    <x v="1"/>
    <x v="9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e v="#DIV/0!"/>
    <e v="#DIV/0!"/>
    <x v="1"/>
    <x v="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167.83216783216784"/>
    <n v="65"/>
    <x v="1"/>
    <x v="9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597.57942511346437"/>
    <n v="66.099999999999994"/>
    <x v="1"/>
    <x v="9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5357.1428571428569"/>
    <n v="93.333333333333329"/>
    <x v="1"/>
    <x v="9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e v="#DIV/0!"/>
    <e v="#DIV/0!"/>
    <x v="1"/>
    <x v="9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e v="#DIV/0!"/>
    <e v="#DIV/0!"/>
    <x v="1"/>
    <x v="9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e v="#DIV/0!"/>
    <e v="#DIV/0!"/>
    <x v="1"/>
    <x v="1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91.224229155263643"/>
    <n v="50.75"/>
    <x v="1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82.101806239737272"/>
    <n v="60.9"/>
    <x v="1"/>
    <x v="1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93.589143659335519"/>
    <n v="109.03061224489795"/>
    <x v="1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99.291258993305789"/>
    <n v="25.692295918367346"/>
    <x v="1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91.743119266055047"/>
    <n v="41.92307692307692"/>
    <x v="1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88.004928275983445"/>
    <n v="88.7734375"/>
    <x v="1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87.780898876404493"/>
    <n v="80.225352112676063"/>
    <x v="1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94.339622641509436"/>
    <n v="78.936170212765958"/>
    <x v="1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61.53846153846154"/>
    <n v="95.588235294117652"/>
    <x v="1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94.339622641509436"/>
    <n v="69.890109890109883"/>
    <x v="1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99.84399375975039"/>
    <n v="74.534883720930239"/>
    <x v="1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94.921689606074992"/>
    <n v="123.94117647058823"/>
    <x v="1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57.208237986270028"/>
    <n v="264.84848484848487"/>
    <x v="1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98.039215686274503"/>
    <n v="58.620689655172413"/>
    <x v="1"/>
    <x v="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99.875156054931338"/>
    <n v="70.884955752212392"/>
    <x v="1"/>
    <x v="1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58.333333333333336"/>
    <n v="8.5714285714285712"/>
    <x v="1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88.054006457293809"/>
    <n v="113.56666666666666"/>
    <x v="1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77.2399588053553"/>
    <n v="60.6875"/>
    <x v="1"/>
    <x v="1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98.619329388560161"/>
    <n v="110.21739130434783"/>
    <x v="1"/>
    <x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91.603053435114504"/>
    <n v="136.45833333333334"/>
    <x v="1"/>
    <x v="1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77.564475470234626"/>
    <n v="53.164948453608247"/>
    <x v="1"/>
    <x v="9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97.981579463060939"/>
    <n v="86.491525423728817"/>
    <x v="1"/>
    <x v="9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68.240950088157305"/>
    <n v="155.23827397260274"/>
    <x v="1"/>
    <x v="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99.64923469387756"/>
    <n v="115.08256880733946"/>
    <x v="1"/>
    <x v="9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82.203041512535975"/>
    <n v="109.5945945945946"/>
    <x v="1"/>
    <x v="9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94.786729857819907"/>
    <n v="45.214285714285715"/>
    <x v="1"/>
    <x v="9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90.579053774972635"/>
    <n v="104.15169811320754"/>
    <x v="1"/>
    <x v="9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92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56.645990879995466"/>
    <n v="96.997252747252745"/>
    <x v="1"/>
    <x v="9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96.81093394077449"/>
    <n v="94.408602150537632"/>
    <x v="1"/>
    <x v="9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95.693779904306226"/>
    <n v="48.984375"/>
    <x v="1"/>
    <x v="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99.700897308075781"/>
    <n v="45.590909090909093"/>
    <x v="1"/>
    <x v="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21.846144883632867"/>
    <n v="23.275254237288134"/>
    <x v="1"/>
    <x v="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95.274390243902445"/>
    <n v="63.2289156626506"/>
    <x v="1"/>
    <x v="9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58.158856763044199"/>
    <n v="153.5204081632653"/>
    <x v="1"/>
    <x v="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96.404126096596926"/>
    <n v="90.2"/>
    <x v="1"/>
    <x v="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97.060051053586847"/>
    <n v="118.97113163972287"/>
    <x v="1"/>
    <x v="9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84.112149532710276"/>
    <n v="80.25"/>
    <x v="1"/>
    <x v="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.377481894009879"/>
    <n v="131.37719999999999"/>
    <x v="1"/>
    <x v="9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92.160680830446722"/>
    <n v="73.032980769230775"/>
    <x v="1"/>
    <x v="9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98.846787479406913"/>
    <n v="178.52941176470588"/>
    <x v="1"/>
    <x v="9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88.640694943048345"/>
    <n v="162.90974729241879"/>
    <x v="1"/>
    <x v="9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82.990150791538127"/>
    <n v="108.24237288135593"/>
    <x v="1"/>
    <x v="9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92.807424593967511"/>
    <n v="88.865979381443296"/>
    <x v="1"/>
    <x v="92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55.555555555555557"/>
    <n v="54"/>
    <x v="1"/>
    <x v="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98.846787479406913"/>
    <n v="116.73076923076923"/>
    <x v="1"/>
    <x v="9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83.503123016800828"/>
    <n v="233.8984375"/>
    <x v="1"/>
    <x v="9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63.291139240506332"/>
    <n v="158"/>
    <x v="1"/>
    <x v="9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80.862533692722366"/>
    <n v="14.84"/>
    <x v="1"/>
    <x v="9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85.378868729989335"/>
    <n v="85.181818181818187"/>
    <x v="1"/>
    <x v="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63.71049949031601"/>
    <n v="146.69158878504672"/>
    <x v="1"/>
    <x v="9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88.414202857547039"/>
    <n v="50.764811490125673"/>
    <x v="1"/>
    <x v="9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96.921322690992014"/>
    <n v="87.7"/>
    <x v="1"/>
    <x v="9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97.454712221967441"/>
    <n v="242.27777777777777"/>
    <x v="1"/>
    <x v="9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94.481425810607689"/>
    <n v="146.44654088050314"/>
    <x v="1"/>
    <x v="9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99.290780141843967"/>
    <n v="103.17073170731707"/>
    <x v="1"/>
    <x v="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82.48556502612044"/>
    <n v="80.464601769911511"/>
    <x v="1"/>
    <x v="9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99.431818181818173"/>
    <n v="234.66666666666666"/>
    <x v="1"/>
    <x v="9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86.190384983719596"/>
    <n v="50.689320388349515"/>
    <x v="1"/>
    <x v="9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99.127676447264079"/>
    <n v="162.70967741935485"/>
    <x v="1"/>
    <x v="9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97.087378640776706"/>
    <n v="120.16666666666667"/>
    <x v="1"/>
    <x v="9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40.581121662202747"/>
    <n v="67.697802197802204"/>
    <x v="1"/>
    <x v="9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3.090668431502316"/>
    <n v="52.103448275862071"/>
    <x v="1"/>
    <x v="9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69.767441860465112"/>
    <n v="51.6"/>
    <x v="1"/>
    <x v="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76.080340839926961"/>
    <n v="164.3"/>
    <x v="1"/>
    <x v="9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59.516724199500061"/>
    <n v="84.858585858585855"/>
    <x v="1"/>
    <x v="9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91.177096313406068"/>
    <n v="94.548850574712645"/>
    <x v="1"/>
    <x v="9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93.733261917514739"/>
    <n v="45.536585365853661"/>
    <x v="1"/>
    <x v="9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9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78.616352201257868"/>
    <n v="50.88"/>
    <x v="1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68.243858052775252"/>
    <n v="191.13043478260869"/>
    <x v="1"/>
    <x v="9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88.860453543754886"/>
    <n v="89.314285714285717"/>
    <x v="1"/>
    <x v="9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91.922883319342674"/>
    <n v="88.588631921824103"/>
    <x v="1"/>
    <x v="9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78.906669191680081"/>
    <n v="96.300911854103347"/>
    <x v="1"/>
    <x v="9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46.904315196998127"/>
    <n v="33.3125"/>
    <x v="1"/>
    <x v="9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99.50248756218906"/>
    <n v="37.222222222222221"/>
    <x v="1"/>
    <x v="9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91.984557632464671"/>
    <n v="92.130423728813554"/>
    <x v="1"/>
    <x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93.023255813953483"/>
    <n v="76.785714285714292"/>
    <x v="1"/>
    <x v="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90.51254089422028"/>
    <n v="96.526315789473685"/>
    <x v="1"/>
    <x v="9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78.125"/>
    <n v="51.891891891891895"/>
    <x v="1"/>
    <x v="9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90.903581601115079"/>
    <n v="128.9140625"/>
    <x v="1"/>
    <x v="9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91.456443868607579"/>
    <n v="84.108974358974365"/>
    <x v="1"/>
    <x v="9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75.354259211116258"/>
    <n v="82.941562500000003"/>
    <x v="1"/>
    <x v="9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52.397691848510974"/>
    <n v="259.94827586206895"/>
    <x v="1"/>
    <x v="9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67.114093959731548"/>
    <n v="37.25"/>
    <x v="1"/>
    <x v="9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60.096153846153847"/>
    <n v="177.02127659574469"/>
    <x v="1"/>
    <x v="9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93.75"/>
    <n v="74.074074074074076"/>
    <x v="1"/>
    <x v="9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94.339622641509436"/>
    <n v="70.666666666666671"/>
    <x v="1"/>
    <x v="9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423.21644498186214"/>
    <n v="23.62857142857143"/>
    <x v="1"/>
    <x v="9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66666.666666666657"/>
    <n v="37.5"/>
    <x v="1"/>
    <x v="9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25000"/>
    <n v="13.333333333333334"/>
    <x v="1"/>
    <x v="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e v="#DIV/0!"/>
    <e v="#DIV/0!"/>
    <x v="1"/>
    <x v="9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2000000"/>
    <n v="1"/>
    <x v="1"/>
    <x v="9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e v="#DIV/0!"/>
    <e v="#DIV/0!"/>
    <x v="1"/>
    <x v="9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e v="#DIV/0!"/>
    <e v="#DIV/0!"/>
    <x v="1"/>
    <x v="9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600000"/>
    <n v="1"/>
    <x v="1"/>
    <x v="9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325.9423503325943"/>
    <n v="41"/>
    <x v="1"/>
    <x v="9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65671.641791044778"/>
    <n v="55.833333333333336"/>
    <x v="1"/>
    <x v="92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e v="#DIV/0!"/>
    <e v="#DIV/0!"/>
    <x v="1"/>
    <x v="9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149.61101137043687"/>
    <n v="99.761194029850742"/>
    <x v="1"/>
    <x v="9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511.07325383304942"/>
    <n v="25.521739130434781"/>
    <x v="1"/>
    <x v="9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885.37362767087711"/>
    <n v="117.65277777777777"/>
    <x v="1"/>
    <x v="9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250000"/>
    <n v="5"/>
    <x v="1"/>
    <x v="9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834.32657926102502"/>
    <n v="2796.6666666666665"/>
    <x v="1"/>
    <x v="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4000"/>
    <n v="200"/>
    <x v="1"/>
    <x v="9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142857.14285714287"/>
    <n v="87.5"/>
    <x v="1"/>
    <x v="9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709.21985815602829"/>
    <n v="20.142857142857142"/>
    <x v="1"/>
    <x v="9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2994.0119760479042"/>
    <n v="20.875"/>
    <x v="1"/>
    <x v="9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167.29401923881221"/>
    <n v="61.307692307692307"/>
    <x v="1"/>
    <x v="9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600000"/>
    <n v="1"/>
    <x v="1"/>
    <x v="9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434108.5271317829"/>
    <n v="92.142857142857139"/>
    <x v="1"/>
    <x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113636.36363636363"/>
    <n v="7.333333333333333"/>
    <x v="1"/>
    <x v="9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1157.4074074074074"/>
    <n v="64.8"/>
    <x v="1"/>
    <x v="9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664.01062416998673"/>
    <n v="30.12"/>
    <x v="1"/>
    <x v="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20952.38095238095"/>
    <n v="52.5"/>
    <x v="1"/>
    <x v="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84507.042253521126"/>
    <n v="23.666666666666668"/>
    <x v="1"/>
    <x v="9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1880.153215749153"/>
    <n v="415.77777777777777"/>
    <x v="1"/>
    <x v="9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531914.89361702127"/>
    <n v="53.714285714285715"/>
    <x v="1"/>
    <x v="9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47551.117451260106"/>
    <n v="420.6"/>
    <x v="1"/>
    <x v="9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e v="#DIV/0!"/>
    <e v="#DIV/0!"/>
    <x v="1"/>
    <x v="9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35714.285714285717"/>
    <n v="18.666666666666668"/>
    <x v="1"/>
    <x v="9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863.61702127659578"/>
    <n v="78.333333333333329"/>
    <x v="1"/>
    <x v="9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4098.3606557377052"/>
    <n v="67.777777777777771"/>
    <x v="1"/>
    <x v="9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40000"/>
    <n v="16.666666666666668"/>
    <x v="1"/>
    <x v="9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6000"/>
    <n v="62.5"/>
    <x v="1"/>
    <x v="9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51587.30158730159"/>
    <n v="42"/>
    <x v="1"/>
    <x v="9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427.05842159207378"/>
    <n v="130.0888888888889"/>
    <x v="1"/>
    <x v="9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1968.1595521343595"/>
    <n v="1270.2222222222222"/>
    <x v="1"/>
    <x v="9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628.14070351758801"/>
    <n v="88.444444444444443"/>
    <x v="1"/>
    <x v="9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8451.7279557805596"/>
    <n v="56.342380952380957"/>
    <x v="1"/>
    <x v="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439.56043956043959"/>
    <n v="53.529411764705884"/>
    <x v="1"/>
    <x v="9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400000"/>
    <n v="25"/>
    <x v="1"/>
    <x v="9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29839.999999999996"/>
    <n v="50"/>
    <x v="1"/>
    <x v="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2515.7232704402518"/>
    <n v="56.785714285714285"/>
    <x v="1"/>
    <x v="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583.09037900874637"/>
    <n v="40.833333333333336"/>
    <x v="1"/>
    <x v="9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2771.6154721274174"/>
    <n v="65.111111111111114"/>
    <x v="1"/>
    <x v="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719.42446043165467"/>
    <n v="55.6"/>
    <x v="1"/>
    <x v="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656.81444991789817"/>
    <n v="140.53846153846155"/>
    <x v="1"/>
    <x v="9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833.33333333333337"/>
    <n v="25"/>
    <x v="1"/>
    <x v="9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255.6727388942154"/>
    <n v="69.533333333333331"/>
    <x v="1"/>
    <x v="9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37272.727272727272"/>
    <n v="5.5"/>
    <x v="1"/>
    <x v="9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37.55274261603375"/>
    <n v="237"/>
    <x v="1"/>
    <x v="9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236.06623586429725"/>
    <n v="79.870967741935488"/>
    <x v="1"/>
    <x v="9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2439.0243902439024"/>
    <n v="10.25"/>
    <x v="1"/>
    <x v="9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506.00885515496526"/>
    <n v="272.58620689655174"/>
    <x v="1"/>
    <x v="9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192307.69230769231"/>
    <n v="13"/>
    <x v="1"/>
    <x v="9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399.51756369666816"/>
    <n v="58.184210526315788"/>
    <x v="1"/>
    <x v="9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250000"/>
    <n v="10"/>
    <x v="1"/>
    <x v="9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375.37537537537537"/>
    <n v="70.10526315789474"/>
    <x v="1"/>
    <x v="9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2111.3243761996164"/>
    <n v="57.888888888888886"/>
    <x v="1"/>
    <x v="9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2356.5264293419636"/>
    <n v="125.27027027027027"/>
    <x v="1"/>
    <x v="9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e v="#DIV/0!"/>
    <e v="#DIV/0!"/>
    <x v="1"/>
    <x v="9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333.3333333333335"/>
    <n v="300"/>
    <x v="1"/>
    <x v="9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174.41860465116278"/>
    <n v="43"/>
    <x v="1"/>
    <x v="9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00000"/>
    <n v="1"/>
    <x v="1"/>
    <x v="9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2258.06451612903"/>
    <n v="775"/>
    <x v="1"/>
    <x v="9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200000"/>
    <n v="5"/>
    <x v="1"/>
    <x v="9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1015625"/>
    <n v="12.8"/>
    <x v="1"/>
    <x v="9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5000"/>
    <n v="10"/>
    <x v="1"/>
    <x v="92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171.55172413793102"/>
    <n v="58"/>
    <x v="1"/>
    <x v="9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146.72739224340313"/>
    <n v="244.80459770114942"/>
    <x v="1"/>
    <x v="9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076923.076923077"/>
    <n v="6.5"/>
    <x v="1"/>
    <x v="92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e v="#DIV/0!"/>
    <e v="#DIV/0!"/>
    <x v="1"/>
    <x v="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2403.8461538461538"/>
    <n v="61.176470588235297"/>
    <x v="1"/>
    <x v="9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e v="#DIV/0!"/>
    <e v="#DIV/0!"/>
    <x v="1"/>
    <x v="1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92.075379043643736"/>
    <n v="139.23931623931625"/>
    <x v="1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2500"/>
    <n v="10"/>
    <x v="1"/>
    <x v="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2666.666666666667"/>
    <n v="93.75"/>
    <x v="1"/>
    <x v="1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635.65891472868213"/>
    <n v="53.75"/>
    <x v="1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00000"/>
    <n v="10"/>
    <x v="1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92.592592592592595"/>
    <n v="33.75"/>
    <x v="1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444.44444444444446"/>
    <n v="18.75"/>
    <x v="1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479.62962962962968"/>
    <n v="23.142857142857142"/>
    <x v="1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78.247261345852891"/>
    <n v="29.045454545454547"/>
    <x v="1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000"/>
    <n v="50"/>
    <x v="1"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e v="#DIV/0!"/>
    <e v="#DIV/0!"/>
    <x v="1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1851.851851851852"/>
    <n v="450"/>
    <x v="1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0416.666666666668"/>
    <n v="24"/>
    <x v="1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193.79844961240309"/>
    <n v="32.25"/>
    <x v="1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6111.1111111111113"/>
    <n v="15"/>
    <x v="1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e v="#DIV/0!"/>
    <e v="#DIV/0!"/>
    <x v="1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132.62599469496021"/>
    <n v="251.33333333333334"/>
    <x v="1"/>
    <x v="1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e v="#DIV/0!"/>
    <e v="#DIV/0!"/>
    <x v="1"/>
    <x v="1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952.38095238095241"/>
    <n v="437.5"/>
    <x v="1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85.088279089555414"/>
    <n v="110.35211267605634"/>
    <x v="1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76.23888182973316"/>
    <n v="41.421052631578945"/>
    <x v="1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96.15384615384616"/>
    <n v="52"/>
    <x v="1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99.009900990099013"/>
    <n v="33.990384615384613"/>
    <x v="1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99.601593625498012"/>
    <n v="103.35294117647059"/>
    <x v="1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94.380094380094377"/>
    <n v="34.791044776119406"/>
    <x v="1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29.798857710454435"/>
    <n v="41.773858921161825"/>
    <x v="1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88.551549652118908"/>
    <n v="64.268292682926827"/>
    <x v="1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53.049103311006739"/>
    <n v="31.209370860927152"/>
    <x v="1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98.214285714285708"/>
    <n v="62.921348314606739"/>
    <x v="1"/>
    <x v="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99.009900990099013"/>
    <n v="98.536585365853654"/>
    <x v="1"/>
    <x v="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87.719298245614027"/>
    <n v="82.608695652173907"/>
    <x v="1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74.916842305041399"/>
    <n v="38.504230769230773"/>
    <x v="1"/>
    <x v="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98.489822718319104"/>
    <n v="80.15789473684211"/>
    <x v="1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95.147478591817318"/>
    <n v="28.405405405405407"/>
    <x v="1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78.647267007471484"/>
    <n v="80.730158730158735"/>
    <x v="1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89.965397923875429"/>
    <n v="200.69444444444446"/>
    <x v="1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93.668040464593489"/>
    <n v="37.591549295774648"/>
    <x v="1"/>
    <x v="1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61.475409836065573"/>
    <n v="58.095238095238095"/>
    <x v="1"/>
    <x v="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62.411030846562831"/>
    <n v="60.300892473118282"/>
    <x v="1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86.083213773314199"/>
    <n v="63.363636363636367"/>
    <x v="1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80.515297906602257"/>
    <n v="50.901639344262293"/>
    <x v="1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97.075597621647859"/>
    <n v="100.5"/>
    <x v="1"/>
    <x v="1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89.086859688196"/>
    <n v="31.619718309859156"/>
    <x v="1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91.899698043849284"/>
    <n v="65.102564102564102"/>
    <x v="1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86.956521739130437"/>
    <n v="79.310344827586206"/>
    <x v="1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97.087378640776706"/>
    <n v="139.18918918918919"/>
    <x v="1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98.87936717205011"/>
    <n v="131.91304347826087"/>
    <x v="1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91.274187659729833"/>
    <n v="91.3"/>
    <x v="1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87.076076993583868"/>
    <n v="39.672727272727272"/>
    <x v="1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85.178875638841561"/>
    <n v="57.549019607843135"/>
    <x v="1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58.229813664596278"/>
    <n v="33.025641025641029"/>
    <x v="1"/>
    <x v="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87.59452909598275"/>
    <n v="77.335806451612896"/>
    <x v="1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83.507306889352819"/>
    <n v="31.933333333333334"/>
    <x v="1"/>
    <x v="1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91.743119266055047"/>
    <n v="36.333333333333336"/>
    <x v="1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99.12206173888417"/>
    <n v="46.768211920529801"/>
    <x v="1"/>
    <x v="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91.743119266055047"/>
    <n v="40.073529411764703"/>
    <x v="1"/>
    <x v="1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93.275488069414308"/>
    <n v="100.21739130434783"/>
    <x v="1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97.859327217125383"/>
    <n v="46.714285714285715"/>
    <x v="1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85.989451960559506"/>
    <n v="71.491803278688522"/>
    <x v="1"/>
    <x v="9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153.84615384615387"/>
    <n v="14.444444444444445"/>
    <x v="1"/>
    <x v="9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811.20943952802361"/>
    <n v="356.84210526315792"/>
    <x v="1"/>
    <x v="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e v="#DIV/0!"/>
    <e v="#DIV/0!"/>
    <x v="1"/>
    <x v="9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2483.4437086092717"/>
    <n v="37.75"/>
    <x v="1"/>
    <x v="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9803.9215686274511"/>
    <n v="12.75"/>
    <x v="1"/>
    <x v="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851.78875638841566"/>
    <n v="24.458333333333332"/>
    <x v="1"/>
    <x v="9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e v="#DIV/0!"/>
    <e v="#DIV/0!"/>
    <x v="1"/>
    <x v="9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169.08212560386474"/>
    <n v="53.07692307692308"/>
    <x v="1"/>
    <x v="9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166666.66666666669"/>
    <n v="300"/>
    <x v="1"/>
    <x v="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873.36244541484723"/>
    <n v="286.25"/>
    <x v="1"/>
    <x v="9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27272.727272727276"/>
    <n v="36.666666666666664"/>
    <x v="1"/>
    <x v="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191.71779141104295"/>
    <n v="49.20754716981132"/>
    <x v="1"/>
    <x v="9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5000000"/>
    <n v="1"/>
    <x v="1"/>
    <x v="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8000"/>
    <n v="12.5"/>
    <x v="1"/>
    <x v="9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183.4189288334556"/>
    <n v="109.04"/>
    <x v="1"/>
    <x v="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400"/>
    <n v="41.666666666666664"/>
    <x v="1"/>
    <x v="9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e v="#DIV/0!"/>
    <e v="#DIV/0!"/>
    <x v="1"/>
    <x v="9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2930.4029304029305"/>
    <n v="22.75"/>
    <x v="1"/>
    <x v="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e v="#DIV/0!"/>
    <e v="#DIV/0!"/>
    <x v="1"/>
    <x v="9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215.68627450980392"/>
    <n v="70.833333333333329"/>
    <x v="1"/>
    <x v="10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96.618357487922708"/>
    <n v="63.109756097560975"/>
    <x v="1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83.806028741057006"/>
    <n v="50.157964601769912"/>
    <x v="1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79.512324410283597"/>
    <n v="62.883333333333333"/>
    <x v="1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83.511855052467226"/>
    <n v="85.531055900621112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79.207920792079207"/>
    <n v="53.723404255319146"/>
    <x v="1"/>
    <x v="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99.883469285833186"/>
    <n v="127.80851063829788"/>
    <x v="1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97.911227154046998"/>
    <n v="106.57391304347826"/>
    <x v="1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99.649802123964349"/>
    <n v="262.11194029850748"/>
    <x v="1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99.950024987506254"/>
    <n v="57.171428571428571"/>
    <x v="1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86.190384983719596"/>
    <n v="50.20192307692308"/>
    <x v="1"/>
    <x v="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97.943192948090115"/>
    <n v="66.586956521739125"/>
    <x v="1"/>
    <x v="1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99.890120867046249"/>
    <n v="168.25210084033614"/>
    <x v="1"/>
    <x v="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99.166997223324088"/>
    <n v="256.37288135593218"/>
    <x v="1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96.688421561518012"/>
    <n v="36.610619469026545"/>
    <x v="1"/>
    <x v="1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80.128205128205138"/>
    <n v="37.142857142857146"/>
    <x v="1"/>
    <x v="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91.31075110456554"/>
    <n v="45.878378378378379"/>
    <x v="1"/>
    <x v="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98.007187193727546"/>
    <n v="141.71296296296296"/>
    <x v="1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97.703957010258918"/>
    <n v="52.487179487179489"/>
    <x v="1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96"/>
    <n v="59.523809523809526"/>
    <x v="1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80"/>
    <n v="50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97.710776102735892"/>
    <n v="193.62162162162161"/>
    <x v="1"/>
    <x v="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92.708478190330496"/>
    <n v="106.79702970297029"/>
    <x v="1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91.004550227511373"/>
    <n v="77.21621621621621"/>
    <x v="1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62.11180124223602"/>
    <n v="57.5"/>
    <x v="1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76.219512195121951"/>
    <n v="50.46153846153846"/>
    <x v="1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84.17508417508418"/>
    <n v="97.377049180327873"/>
    <x v="1"/>
    <x v="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99.608786491056378"/>
    <n v="34.91921739130435"/>
    <x v="1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96.892965570699559"/>
    <n v="85.530386740331494"/>
    <x v="1"/>
    <x v="1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99.40357852882704"/>
    <n v="182.90909090909091"/>
    <x v="1"/>
    <x v="1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99.218610916768625"/>
    <n v="131.13620817843866"/>
    <x v="1"/>
    <x v="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89.030206677265497"/>
    <n v="39.810126582278478"/>
    <x v="1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94.411642492003523"/>
    <n v="59.701730769230764"/>
    <x v="1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99.436526350679486"/>
    <n v="88.735294117647058"/>
    <x v="1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86.725844301601867"/>
    <n v="58.688622754491021"/>
    <x v="1"/>
    <x v="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78.552003783064507"/>
    <n v="69.56513661202186"/>
    <x v="1"/>
    <x v="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97.240792512458967"/>
    <n v="115.87323943661971"/>
    <x v="1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97.146326654523378"/>
    <n v="23.869565217391305"/>
    <x v="1"/>
    <x v="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95.872899926953977"/>
    <n v="81.125925925925927"/>
    <x v="1"/>
    <x v="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89.911886351375642"/>
    <n v="57.626943005181346"/>
    <x v="1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94.464386926128853"/>
    <n v="46.429824561403507"/>
    <x v="1"/>
    <x v="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99.214551467548574"/>
    <n v="60.475000000000001"/>
    <x v="1"/>
    <x v="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95.304106740599551"/>
    <n v="65.579545454545453"/>
    <x v="1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98.471718922325508"/>
    <n v="119.1924882629108"/>
    <x v="1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90.307043949428049"/>
    <n v="83.05"/>
    <x v="1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78.233657858136297"/>
    <n v="57.52"/>
    <x v="1"/>
    <x v="1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98.207709305180458"/>
    <n v="177.08695652173913"/>
    <x v="1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98.757929122193943"/>
    <n v="70.771505376344081"/>
    <x v="1"/>
    <x v="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57.142857142857139"/>
    <n v="29.166666666666668"/>
    <x v="1"/>
    <x v="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78.088396064344835"/>
    <n v="72.76136363636364"/>
    <x v="1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94.073819726339266"/>
    <n v="51.853414634146333"/>
    <x v="1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95.044127630685665"/>
    <n v="98.2"/>
    <x v="1"/>
    <x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94.190494131522698"/>
    <n v="251.7381443298969"/>
    <x v="1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91.541559868180158"/>
    <n v="74.821917808219183"/>
    <x v="1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99.547511312217196"/>
    <n v="67.65306122448979"/>
    <x v="1"/>
    <x v="1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97.048763026012253"/>
    <n v="93.81343283582089"/>
    <x v="1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89.15325801666097"/>
    <n v="41.237647058823526"/>
    <x v="1"/>
    <x v="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97.087378640776706"/>
    <n v="52.551020408163268"/>
    <x v="1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60.975609756097562"/>
    <n v="70.285714285714292"/>
    <x v="1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76.171131141297437"/>
    <n v="48.325153374233132"/>
    <x v="1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97.943192948090115"/>
    <n v="53.177083333333336"/>
    <x v="1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78.125"/>
    <n v="60.952380952380949"/>
    <x v="1"/>
    <x v="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98.522167487684726"/>
    <n v="116"/>
    <x v="1"/>
    <x v="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98.360655737704917"/>
    <n v="61"/>
    <x v="1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76.923076923076934"/>
    <n v="38.235294117647058"/>
    <x v="1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64.754257592436701"/>
    <n v="106.50344827586207"/>
    <x v="1"/>
    <x v="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93.109869646182503"/>
    <n v="204.57142857142858"/>
    <x v="1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98.694683221903858"/>
    <n v="54.912587412587413"/>
    <x v="1"/>
    <x v="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99.7229916897507"/>
    <n v="150.41666666666666"/>
    <x v="1"/>
    <x v="1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85.583872194750853"/>
    <n v="52.58"/>
    <x v="1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92.081031307550646"/>
    <n v="54.3"/>
    <x v="1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96.711798839458424"/>
    <n v="76.029411764705884"/>
    <x v="1"/>
    <x v="1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87.50754375377187"/>
    <n v="105.2063492063492"/>
    <x v="1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97.087378640776706"/>
    <n v="68.666666666666671"/>
    <x v="1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82.23684210526315"/>
    <n v="129.36170212765958"/>
    <x v="1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97.421473578353584"/>
    <n v="134.26371308016877"/>
    <x v="1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95.465393794749403"/>
    <n v="17.829787234042552"/>
    <x v="1"/>
    <x v="1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98.425196850393704"/>
    <n v="203.2"/>
    <x v="1"/>
    <x v="12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89.204139900071382"/>
    <n v="69.18518518518519"/>
    <x v="1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98.264002620373404"/>
    <n v="125.12295081967213"/>
    <x v="1"/>
    <x v="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99.735799866154565"/>
    <n v="48.437149758454105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75.164233850964351"/>
    <n v="26.608400000000003"/>
    <x v="1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82.508250825082513"/>
    <n v="33.666666666666664"/>
    <x v="1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87.719298245614027"/>
    <n v="40.714285714285715"/>
    <x v="1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34.94809688581315"/>
    <n v="19.266666666666666"/>
    <x v="1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58.670143415906125"/>
    <n v="84.285714285714292"/>
    <x v="1"/>
    <x v="1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84.507042253521121"/>
    <n v="29.583333333333332"/>
    <x v="1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97.220871932334276"/>
    <n v="26.667037037037037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69.412309116149927"/>
    <n v="45.978723404255319"/>
    <x v="1"/>
    <x v="1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99.927325581395351"/>
    <n v="125.09090909090909"/>
    <x v="1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98.299420033421796"/>
    <n v="141.29166666666666"/>
    <x v="1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86.058519793459553"/>
    <n v="55.333333333333336"/>
    <x v="1"/>
    <x v="1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73.439412484700114"/>
    <n v="46.420454545454547"/>
    <x v="1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74.925074925074924"/>
    <n v="57.2"/>
    <x v="1"/>
    <x v="12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96.718480138169255"/>
    <n v="173.7"/>
    <x v="1"/>
    <x v="1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86.289549376797709"/>
    <n v="59.6"/>
    <x v="1"/>
    <x v="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95.67852017222134"/>
    <n v="89.585714285714289"/>
    <x v="1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98.015192354814999"/>
    <n v="204.05"/>
    <x v="1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57.034220532319388"/>
    <n v="48.703703703703702"/>
    <x v="1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93.73828271466067"/>
    <n v="53.339999999999996"/>
    <x v="1"/>
    <x v="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81.775700934579447"/>
    <n v="75.087719298245617"/>
    <x v="1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62.724014336917563"/>
    <n v="18"/>
    <x v="1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99.923136049192934"/>
    <n v="209.83870967741936"/>
    <x v="1"/>
    <x v="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91.041514930808461"/>
    <n v="61.022222222222226"/>
    <x v="1"/>
    <x v="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99.960015993602553"/>
    <n v="61"/>
    <x v="1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86.169754416199922"/>
    <n v="80.034482758620683"/>
    <x v="1"/>
    <x v="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47.449584816132862"/>
    <n v="29.068965517241381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90.909090909090907"/>
    <n v="49.438202247191015"/>
    <x v="1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99.913340903944601"/>
    <n v="93.977440000000001"/>
    <x v="1"/>
    <x v="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94.170403587443957"/>
    <n v="61.944444444444443"/>
    <x v="1"/>
    <x v="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79.617834394904463"/>
    <n v="78.5"/>
    <x v="1"/>
    <x v="1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92.592592592592595"/>
    <n v="33.75"/>
    <x v="1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99.009900990099013"/>
    <n v="66.44736842105263"/>
    <x v="1"/>
    <x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93.109869646182503"/>
    <n v="35.799999999999997"/>
    <x v="1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98.507462686567166"/>
    <n v="145.65217391304347"/>
    <x v="1"/>
    <x v="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79.428117553613973"/>
    <n v="25.693877551020407"/>
    <x v="1"/>
    <x v="1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98.360655737704917"/>
    <n v="152.5"/>
    <x v="1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88.888888888888886"/>
    <n v="30"/>
    <x v="1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98.643649815043162"/>
    <n v="142.28070175438597"/>
    <x v="1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98.76543209876543"/>
    <n v="24.545454545454547"/>
    <x v="1"/>
    <x v="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68.311195445920305"/>
    <n v="292.77777777777777"/>
    <x v="1"/>
    <x v="1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85.61643835616438"/>
    <n v="44.92307692307692"/>
    <x v="1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94.102885821831876"/>
    <n v="23.10144927536232"/>
    <x v="1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95.675468809797167"/>
    <n v="80.400000000000006"/>
    <x v="1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95.628415300546436"/>
    <n v="32.972972972972975"/>
    <x v="1"/>
    <x v="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72.139396198285496"/>
    <n v="116.65217391304348"/>
    <x v="1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99.681020733652318"/>
    <n v="79.61904761904762"/>
    <x v="1"/>
    <x v="1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90.744101633393825"/>
    <n v="81.029411764705884"/>
    <x v="1"/>
    <x v="1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97.866510080250535"/>
    <n v="136.84821428571428"/>
    <x v="1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95.831336847149018"/>
    <n v="177.61702127659575"/>
    <x v="1"/>
    <x v="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72.376357056694815"/>
    <n v="109.07894736842105"/>
    <x v="1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98.360655737704917"/>
    <n v="78.205128205128204"/>
    <x v="1"/>
    <x v="1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58.333333333333336"/>
    <n v="52.173913043478258"/>
    <x v="1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98.57612267250822"/>
    <n v="114.125"/>
    <x v="1"/>
    <x v="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76.923076923076934"/>
    <n v="50"/>
    <x v="1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90.909090909090907"/>
    <n v="91.666666666666671"/>
    <x v="1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83.717036416910844"/>
    <n v="108.59090909090909"/>
    <x v="1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99.709934735315443"/>
    <n v="69.822784810126578"/>
    <x v="1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65.189048239895698"/>
    <n v="109.57142857142857"/>
    <x v="1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95.759233926128601"/>
    <n v="71.666666666666671"/>
    <x v="1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98.911968348170134"/>
    <n v="93.611111111111114"/>
    <x v="1"/>
    <x v="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93.00595238095238"/>
    <n v="76.8"/>
    <x v="1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.746031746031743"/>
    <n v="35.795454545454547"/>
    <x v="1"/>
    <x v="1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98.103335513407458"/>
    <n v="55.6"/>
    <x v="1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79.185520361990953"/>
    <n v="147.33333333333334"/>
    <x v="1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98.619329388560161"/>
    <n v="56.333333333333336"/>
    <x v="1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99.009900990099013"/>
    <n v="96.19047619047619"/>
    <x v="1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97.096805515098552"/>
    <n v="63.574074074074076"/>
    <x v="1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94.117647058823522"/>
    <n v="184.78260869565219"/>
    <x v="1"/>
    <x v="1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98.640946953090747"/>
    <n v="126.72222222222223"/>
    <x v="1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88.136788295434513"/>
    <n v="83.42647058823529"/>
    <x v="1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45.871559633027523"/>
    <n v="54.5"/>
    <x v="1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98.600508905852408"/>
    <n v="302.30769230769232"/>
    <x v="1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94.398993077407184"/>
    <n v="44.138888888888886"/>
    <x v="1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96.15384615384616"/>
    <n v="866.66666666666663"/>
    <x v="1"/>
    <x v="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45.248868778280546"/>
    <n v="61.388888888888886"/>
    <x v="1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84.269662921348313"/>
    <n v="29.666666666666668"/>
    <x v="1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95.602294455066911"/>
    <n v="45.478260869565219"/>
    <x v="1"/>
    <x v="1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96.246390760346486"/>
    <n v="96.203703703703709"/>
    <x v="1"/>
    <x v="1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84.937712344280854"/>
    <n v="67.92307692307692"/>
    <x v="1"/>
    <x v="1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72.202166064981952"/>
    <n v="30.777777777777779"/>
    <x v="1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96.618357487922708"/>
    <n v="38.333333333333336"/>
    <x v="1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99.750623441396513"/>
    <n v="66.833333333333329"/>
    <x v="1"/>
    <x v="1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93.833780160857899"/>
    <n v="71.730769230769226"/>
    <x v="1"/>
    <x v="1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99.987501562304715"/>
    <n v="421.10526315789474"/>
    <x v="1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98.960910440376054"/>
    <n v="104.98701298701299"/>
    <x v="1"/>
    <x v="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92.905405405405403"/>
    <n v="28.19047619047619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96.478533526290406"/>
    <n v="54.55263157894737"/>
    <x v="1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95.754867539099905"/>
    <n v="111.89285714285714"/>
    <x v="1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97.799511002444987"/>
    <n v="85.208333333333329"/>
    <x v="1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99.262620533182073"/>
    <n v="76.652173913043484"/>
    <x v="1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89.514066496163679"/>
    <n v="65.166666666666671"/>
    <x v="1"/>
    <x v="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99.989001209866913"/>
    <n v="93.760312499999998"/>
    <x v="1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95.238095238095227"/>
    <n v="51.219512195121951"/>
    <x v="1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85.56759840273817"/>
    <n v="100.17142857142858"/>
    <x v="1"/>
    <x v="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96.339113680154142"/>
    <n v="34.6"/>
    <x v="1"/>
    <x v="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87.336244541484717"/>
    <n v="184.67741935483872"/>
    <x v="1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97.65625"/>
    <n v="69.818181818181813"/>
    <x v="1"/>
    <x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44.843049327354265"/>
    <n v="61.944444444444443"/>
    <x v="1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94.517958412098295"/>
    <n v="36.06818181818182"/>
    <x v="1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70.242656449552996"/>
    <n v="29"/>
    <x v="1"/>
    <x v="1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54.347826086956516"/>
    <n v="24.210526315789473"/>
    <x v="1"/>
    <x v="1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95.846645367412137"/>
    <n v="55.892857142857146"/>
    <x v="1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89.285714285714292"/>
    <n v="11.666666666666666"/>
    <x v="1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90.029259509340534"/>
    <n v="68.353846153846149"/>
    <x v="1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96.385542168674704"/>
    <n v="27.065217391304348"/>
    <x v="1"/>
    <x v="1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99.591674136042229"/>
    <n v="118.12941176470588"/>
    <x v="1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98.171970209884904"/>
    <n v="44.757575757575758"/>
    <x v="1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91.102338293349533"/>
    <n v="99.787878787878782"/>
    <x v="1"/>
    <x v="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81.967213114754102"/>
    <n v="203.33333333333334"/>
    <x v="1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72.689511941848394"/>
    <n v="28.323529411764707"/>
    <x v="1"/>
    <x v="1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99.690958030106671"/>
    <n v="110.23076923076923"/>
    <x v="1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93.370681605975719"/>
    <n v="31.970149253731343"/>
    <x v="1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47.393364928909953"/>
    <n v="58.611111111111114"/>
    <x v="1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80.906148867313917"/>
    <n v="29.428571428571427"/>
    <x v="1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92.165898617511516"/>
    <n v="81.375"/>
    <x v="1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96.5561635017702"/>
    <n v="199.16666666666666"/>
    <x v="1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76.923076923076934"/>
    <n v="46.428571428571431"/>
    <x v="1"/>
    <x v="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96.618357487922708"/>
    <n v="70.568181818181813"/>
    <x v="1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83.61204013377926"/>
    <n v="159.46666666666667"/>
    <x v="1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99.99941176816607"/>
    <n v="37.777999999999999"/>
    <x v="1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99.132589838909553"/>
    <n v="72.053571428571431"/>
    <x v="1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93.856655290102381"/>
    <n v="63.695652173913047"/>
    <x v="1"/>
    <x v="1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72.463768115942031"/>
    <n v="28.411764705882351"/>
    <x v="1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98.863074641621353"/>
    <n v="103.21428571428571"/>
    <x v="1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91.659028414298803"/>
    <n v="71.152173913043484"/>
    <x v="1"/>
    <x v="1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71.428571428571431"/>
    <n v="35"/>
    <x v="1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96.540627514078835"/>
    <n v="81.776315789473685"/>
    <x v="1"/>
    <x v="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97.115350375998261"/>
    <n v="297.02980769230766"/>
    <x v="1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92.478421701602969"/>
    <n v="46.609195402298852"/>
    <x v="1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97.323600973236012"/>
    <n v="40.294117647058826"/>
    <x v="1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76.923076923076934"/>
    <n v="16.25"/>
    <x v="1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92.123869755272949"/>
    <n v="30.152638888888887"/>
    <x v="1"/>
    <x v="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1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91.199270405836756"/>
    <n v="52.214285714285715"/>
    <x v="1"/>
    <x v="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99.737532808398953"/>
    <n v="134.1549295774648"/>
    <x v="1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94.741828517290386"/>
    <n v="62.827380952380949"/>
    <x v="1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89.285714285714292"/>
    <n v="58.94736842105263"/>
    <x v="1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94.428706326723315"/>
    <n v="143.1081081081081"/>
    <x v="1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99.009900990099013"/>
    <n v="84.166666666666671"/>
    <x v="1"/>
    <x v="1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95.969289827255281"/>
    <n v="186.07142857142858"/>
    <x v="1"/>
    <x v="1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74.250993107032798"/>
    <n v="89.785555555555561"/>
    <x v="1"/>
    <x v="1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95.040411182834944"/>
    <n v="64.157560975609755"/>
    <x v="1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97.465886939571149"/>
    <n v="59.651162790697676"/>
    <x v="1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53.908355795148246"/>
    <n v="41.222222222222221"/>
    <x v="1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34.602076124567475"/>
    <n v="43.35"/>
    <x v="1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92.421441774491683"/>
    <n v="43.28"/>
    <x v="1"/>
    <x v="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92.764378478664185"/>
    <n v="77"/>
    <x v="1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91.106290672451195"/>
    <n v="51.222222222222221"/>
    <x v="1"/>
    <x v="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58.608058608058613"/>
    <n v="68.25"/>
    <x v="1"/>
    <x v="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65.789473684210535"/>
    <n v="19.487179487179485"/>
    <x v="1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98.784194528875375"/>
    <n v="41.125"/>
    <x v="1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65.274151436031332"/>
    <n v="41.405405405405403"/>
    <x v="1"/>
    <x v="1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77.922077922077932"/>
    <n v="27.5"/>
    <x v="1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99.290780141843967"/>
    <n v="33.571428571428569"/>
    <x v="1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99.354197714853456"/>
    <n v="145.86956521739131"/>
    <x v="1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52.273915316257188"/>
    <n v="358.6875"/>
    <x v="1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71.32667617689016"/>
    <n v="50.981818181818184"/>
    <x v="1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80.42763157894737"/>
    <n v="45.037037037037038"/>
    <x v="1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79.239302694136299"/>
    <n v="17.527777777777779"/>
    <x v="1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52.631578947368418"/>
    <n v="50"/>
    <x v="1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71.942446043165461"/>
    <n v="57.916666666666664"/>
    <x v="1"/>
    <x v="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49.504950495049506"/>
    <n v="29.705882352941178"/>
    <x v="1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96.730508802476294"/>
    <n v="90.684210526315795"/>
    <x v="1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97.729165119288211"/>
    <n v="55.012688172043013"/>
    <x v="1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97.087378640776706"/>
    <n v="57.222222222222221"/>
    <x v="1"/>
    <x v="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78.651685393258433"/>
    <n v="72.950819672131146"/>
    <x v="1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99.009900990099013"/>
    <n v="64.468085106382972"/>
    <x v="1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82.115289866973228"/>
    <n v="716.35294117647061"/>
    <x v="1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88.188976377952756"/>
    <n v="50.396825396825399"/>
    <x v="1"/>
    <x v="1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66.666666666666657"/>
    <n v="41.666666666666664"/>
    <x v="1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46.598322460391429"/>
    <n v="35.766666666666666"/>
    <x v="1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97.99118079372856"/>
    <n v="88.739130434782609"/>
    <x v="1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99.009900990099013"/>
    <n v="51.794871794871796"/>
    <x v="1"/>
    <x v="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88.235294117647058"/>
    <n v="20"/>
    <x v="1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96.15384615384616"/>
    <n v="52"/>
    <x v="1"/>
    <x v="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86.705202312138724"/>
    <n v="53.230769230769234"/>
    <x v="1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88.613203367301736"/>
    <n v="39.596491228070178"/>
    <x v="1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78.206465067778936"/>
    <n v="34.25"/>
    <x v="1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70.09345794392523"/>
    <n v="164.61538461538461"/>
    <x v="1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84.17508417508418"/>
    <n v="125.05263157894737"/>
    <x v="1"/>
    <x v="1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72.289156626506028"/>
    <n v="51.875"/>
    <x v="1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62.523329600597236"/>
    <n v="40.285714285714285"/>
    <x v="1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87.535014005602235"/>
    <n v="64.909090909090907"/>
    <x v="1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99.397590361445793"/>
    <n v="55.333333333333336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64.432989690721655"/>
    <n v="83.142857142857139"/>
    <x v="1"/>
    <x v="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78.277886497064571"/>
    <n v="38.712121212121211"/>
    <x v="1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82.508250825082513"/>
    <n v="125.37931034482759"/>
    <x v="1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88.731144631765744"/>
    <n v="78.263888888888886"/>
    <x v="1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78.431372549019613"/>
    <n v="47.222222222222221"/>
    <x v="1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63.211125158027812"/>
    <n v="79.099999999999994"/>
    <x v="1"/>
    <x v="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94.994775287359204"/>
    <n v="114.29199999999999"/>
    <x v="1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93.580385551188471"/>
    <n v="74.208333333333329"/>
    <x v="1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80.385852090032145"/>
    <n v="47.846153846153847"/>
    <x v="1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91.992882562277572"/>
    <n v="34.408163265306122"/>
    <x v="1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97.633136094674555"/>
    <n v="40.238095238095241"/>
    <x v="1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94.786729857819907"/>
    <n v="60.285714285714285"/>
    <x v="1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94.073377234242699"/>
    <n v="25.30952380952381"/>
    <x v="1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99.337748344370851"/>
    <n v="35.952380952380949"/>
    <x v="1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94.876660341555976"/>
    <n v="136"/>
    <x v="1"/>
    <x v="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92.971364819635554"/>
    <n v="70.763157894736835"/>
    <x v="1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96.376252891287578"/>
    <n v="66.512820512820511"/>
    <x v="1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98.522167487684726"/>
    <n v="105"/>
    <x v="1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95.785440613026822"/>
    <n v="145"/>
    <x v="1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55.555555555555557"/>
    <n v="12"/>
    <x v="1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94.043887147335425"/>
    <n v="96.666666666666671"/>
    <x v="1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99.447513812154696"/>
    <n v="60.333333333333336"/>
    <x v="1"/>
    <x v="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98.814229249011859"/>
    <n v="79.89473684210526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84.464555052790345"/>
    <n v="75.340909090909093"/>
    <x v="1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90.909090909090907"/>
    <n v="55"/>
    <x v="1"/>
    <x v="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97.402597402597408"/>
    <n v="66.956521739130437"/>
    <x v="1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1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90.871090271341075"/>
    <n v="50.020909090909093"/>
    <x v="1"/>
    <x v="1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98.667982239763191"/>
    <n v="72.392857142857139"/>
    <x v="1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99.255583126550874"/>
    <n v="95.952380952380949"/>
    <x v="1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59.021922428330519"/>
    <n v="45.615384615384613"/>
    <x v="1"/>
    <x v="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87.989441267047951"/>
    <n v="56.825000000000003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98.463962189838512"/>
    <n v="137.24324324324326"/>
    <x v="1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94.339622641509436"/>
    <n v="75.714285714285708"/>
    <x v="1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98.039215686274503"/>
    <n v="99"/>
    <x v="1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85.531004989308627"/>
    <n v="81.569767441860463"/>
    <x v="1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98.861593768723793"/>
    <n v="45.108108108108105"/>
    <x v="1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75.757575757575751"/>
    <n v="36.666666666666664"/>
    <x v="1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1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78.125"/>
    <n v="49.230769230769234"/>
    <x v="1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84.063047285464094"/>
    <n v="42.296296296296298"/>
    <x v="1"/>
    <x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79.239302694136299"/>
    <n v="78.875"/>
    <x v="1"/>
    <x v="1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64.020486555697815"/>
    <n v="38.284313725490193"/>
    <x v="1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96.94619486185168"/>
    <n v="44.847826086956523"/>
    <x v="1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65.217391304347828"/>
    <n v="13.529411764705882"/>
    <x v="1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55.418719211822662"/>
    <n v="43.5"/>
    <x v="1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77.851304009342158"/>
    <n v="30.951807228915662"/>
    <x v="1"/>
    <x v="1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83.565459610027858"/>
    <n v="55.230769230769234"/>
    <x v="1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81.300813008130078"/>
    <n v="46.125"/>
    <x v="1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95.238095238095227"/>
    <n v="39.375"/>
    <x v="1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97.812555575315656"/>
    <n v="66.152941176470591"/>
    <x v="1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95.541401273885356"/>
    <n v="54.137931034482762"/>
    <x v="1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99.601593625498012"/>
    <n v="31.375"/>
    <x v="1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97.777777777777771"/>
    <n v="59.210526315789473"/>
    <x v="1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87.40549281089821"/>
    <n v="119.17633928571429"/>
    <x v="1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98.130841121495322"/>
    <n v="164.61538461538461"/>
    <x v="1"/>
    <x v="1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98.039215686274503"/>
    <n v="24.285714285714285"/>
    <x v="1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95.419847328244273"/>
    <n v="40.9375"/>
    <x v="1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98.199672667757781"/>
    <n v="61.1"/>
    <x v="1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1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94.097519247219836"/>
    <n v="56.20192307692308"/>
    <x v="1"/>
    <x v="1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88.16616147456142"/>
    <n v="107.00207547169811"/>
    <x v="1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99.547511312217196"/>
    <n v="110.5"/>
    <x v="1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99.964012955336074"/>
    <n v="179.27598566308242"/>
    <x v="1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69.444444444444443"/>
    <n v="22.90909090909091"/>
    <x v="1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96.618357487922708"/>
    <n v="43.125"/>
    <x v="1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92.21902017291066"/>
    <n v="46.891891891891895"/>
    <x v="1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97.65625"/>
    <n v="47.407407407407405"/>
    <x v="1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67.164179104477611"/>
    <n v="15.129032258064516"/>
    <x v="1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94.79571523367143"/>
    <n v="21.098000000000003"/>
    <x v="1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99.50248756218906"/>
    <n v="59.117647058823529"/>
    <x v="1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76.59574468085107"/>
    <n v="97.916666666666671"/>
    <x v="1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95.465393794749403"/>
    <n v="55.131578947368418"/>
    <x v="1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91.911764705882348"/>
    <n v="26.536585365853657"/>
    <x v="1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90.090090090090087"/>
    <n v="58.421052631578945"/>
    <x v="1"/>
    <x v="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99.522292993630572"/>
    <n v="122.53658536585365"/>
    <x v="1"/>
    <x v="1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87.450808919982521"/>
    <n v="87.961538461538467"/>
    <x v="1"/>
    <x v="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81.92244675040962"/>
    <n v="73.239999999999995"/>
    <x v="1"/>
    <x v="1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1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97.276264591439684"/>
    <n v="39.53846153846154"/>
    <x v="1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94.232331437855393"/>
    <n v="136.77777777777777"/>
    <x v="1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98.687456824237643"/>
    <n v="99.343137254901961"/>
    <x v="1"/>
    <x v="1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76.923076923076934"/>
    <n v="28.888888888888889"/>
    <x v="1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99.986668444207439"/>
    <n v="40.545945945945945"/>
    <x v="1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1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87.804878048780495"/>
    <n v="37.962962962962962"/>
    <x v="1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1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34.843205574912893"/>
    <n v="58.571428571428569"/>
    <x v="1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92.165898617511516"/>
    <n v="135.625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86.580086580086572"/>
    <n v="30.9375"/>
    <x v="1"/>
    <x v="1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83.950617283950606"/>
    <n v="176.08695652173913"/>
    <x v="1"/>
    <x v="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91.38540270500792"/>
    <n v="151.9814814814815"/>
    <x v="1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78.988941548183249"/>
    <n v="22.607142857142858"/>
    <x v="1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99.50248756218906"/>
    <n v="18.272727272727273"/>
    <x v="1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78.431372549019613"/>
    <n v="82.258064516129039"/>
    <x v="1"/>
    <x v="1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99.940035978412951"/>
    <n v="68.534246575342465"/>
    <x v="1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57.142857142857139"/>
    <n v="68.055555555555557"/>
    <x v="1"/>
    <x v="1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78.585461689587419"/>
    <n v="72.714285714285708"/>
    <x v="1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90.388671286532087"/>
    <n v="77.186046511627907"/>
    <x v="1"/>
    <x v="1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79.404466501240705"/>
    <n v="55.972222222222221"/>
    <x v="1"/>
    <x v="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84.388185654008439"/>
    <n v="49.693548387096776"/>
    <x v="1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92.827004219409275"/>
    <n v="79"/>
    <x v="1"/>
    <x v="1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97.465886939571149"/>
    <n v="77.727272727272734"/>
    <x v="1"/>
    <x v="1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90.826521344232518"/>
    <n v="40.777777777777779"/>
    <x v="1"/>
    <x v="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49.504950495049506"/>
    <n v="59.411764705882355"/>
    <x v="1"/>
    <x v="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76.923076923076934"/>
    <n v="3.25"/>
    <x v="1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95.831336847149018"/>
    <n v="39.377358490566039"/>
    <x v="1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99.950024987506254"/>
    <n v="81.673469387755105"/>
    <x v="1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58.59375"/>
    <n v="44.912280701754383"/>
    <x v="1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88.62629246676515"/>
    <n v="49.05797101449275"/>
    <x v="1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54.347826086956516"/>
    <n v="30.666666666666668"/>
    <x v="1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76.765609007164798"/>
    <n v="61.0625"/>
    <x v="1"/>
    <x v="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94.827586206896555"/>
    <n v="29"/>
    <x v="1"/>
    <x v="1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65.224625623960065"/>
    <n v="143.0952380952381"/>
    <x v="1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61.614294516327782"/>
    <n v="52.354838709677416"/>
    <x v="1"/>
    <x v="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73.529411764705884"/>
    <n v="66.666666666666671"/>
    <x v="1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69.252077562326875"/>
    <n v="126.66666666666667"/>
    <x v="1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99.206349206349216"/>
    <n v="35.492957746478872"/>
    <x v="1"/>
    <x v="1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93.63295880149812"/>
    <n v="37.083333333333336"/>
    <x v="1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80.128205128205138"/>
    <n v="69.333333333333329"/>
    <x v="1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84.090909090909093"/>
    <n v="17.254901960784313"/>
    <x v="1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99.009900990099013"/>
    <n v="36.071428571428569"/>
    <x v="1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88.495575221238937"/>
    <n v="66.470588235294116"/>
    <x v="1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95.065640561339976"/>
    <n v="56.065989847715734"/>
    <x v="1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91.130012150668279"/>
    <n v="47.028571428571432"/>
    <x v="1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99.901097913066067"/>
    <n v="47.666190476190479"/>
    <x v="1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83.333333333333343"/>
    <n v="88.235294117647058"/>
    <x v="1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95.29860228716646"/>
    <n v="80.717948717948715"/>
    <x v="1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97.402597402597408"/>
    <n v="39.487179487179489"/>
    <x v="1"/>
    <x v="1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98.207709305180458"/>
    <n v="84.854166666666671"/>
    <x v="1"/>
    <x v="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e v="#DIV/0!"/>
    <e v="#DIV/0!"/>
    <x v="1"/>
    <x v="9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50000000"/>
    <n v="1"/>
    <x v="1"/>
    <x v="9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00000"/>
    <n v="1"/>
    <x v="1"/>
    <x v="9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195.98853868194843"/>
    <n v="147.88135593220338"/>
    <x v="1"/>
    <x v="9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500"/>
    <n v="100"/>
    <x v="1"/>
    <x v="9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283.76844494892168"/>
    <n v="56.838709677419352"/>
    <x v="1"/>
    <x v="9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2354.7880690737834"/>
    <n v="176.94444444444446"/>
    <x v="1"/>
    <x v="9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274.29467084639498"/>
    <n v="127.6"/>
    <x v="1"/>
    <x v="9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e v="#DIV/0!"/>
    <e v="#DIV/0!"/>
    <x v="1"/>
    <x v="9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23.97408207343415"/>
    <n v="66.142857142857139"/>
    <x v="1"/>
    <x v="9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1527.7777777777778"/>
    <n v="108"/>
    <x v="1"/>
    <x v="9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2500000"/>
    <n v="1"/>
    <x v="1"/>
    <x v="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1818.1818181818182"/>
    <n v="18.333333333333332"/>
    <x v="1"/>
    <x v="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e v="#DIV/0!"/>
    <e v="#DIV/0!"/>
    <x v="1"/>
    <x v="9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4666.6666666666661"/>
    <n v="7.5"/>
    <x v="1"/>
    <x v="9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e v="#DIV/0!"/>
    <e v="#DIV/0!"/>
    <x v="1"/>
    <x v="9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609.0133982947624"/>
    <n v="68.416666666666671"/>
    <x v="1"/>
    <x v="9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00000"/>
    <n v="1"/>
    <x v="1"/>
    <x v="9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2079.002079002079"/>
    <n v="60.125"/>
    <x v="1"/>
    <x v="9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1666.6666666666667"/>
    <n v="15"/>
    <x v="1"/>
    <x v="10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99.61895748760989"/>
    <n v="550.04109589041093"/>
    <x v="1"/>
    <x v="1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96.15384615384616"/>
    <n v="97.5"/>
    <x v="1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96.15384615384616"/>
    <n v="57.777777777777779"/>
    <x v="1"/>
    <x v="1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39.893617021276597"/>
    <n v="44.235294117647058"/>
    <x v="1"/>
    <x v="1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99.50248756218906"/>
    <n v="60.909090909090907"/>
    <x v="1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57.339449541284402"/>
    <n v="68.84210526315789"/>
    <x v="1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86.014106313435406"/>
    <n v="73.582278481012665"/>
    <x v="1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94.500094500094505"/>
    <n v="115.02173913043478"/>
    <x v="1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90.293453724604973"/>
    <n v="110.75"/>
    <x v="1"/>
    <x v="1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99.337748344370851"/>
    <n v="75.5"/>
    <x v="1"/>
    <x v="1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98.007187193727546"/>
    <n v="235.46153846153845"/>
    <x v="1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90.090090090090087"/>
    <n v="92.5"/>
    <x v="1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98.595020951441953"/>
    <n v="202.85"/>
    <x v="1"/>
    <x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96.15384615384616"/>
    <n v="26"/>
    <x v="1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91.428571428571431"/>
    <n v="46.05263157894737"/>
    <x v="1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86.834733893557427"/>
    <n v="51"/>
    <x v="1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96.927088213342984"/>
    <n v="53.363965517241382"/>
    <x v="1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96.618357487922708"/>
    <n v="36.964285714285715"/>
    <x v="1"/>
    <x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72.358900144717794"/>
    <n v="81.294117647058826"/>
    <x v="1"/>
    <x v="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91.286307053941911"/>
    <n v="20.083333333333332"/>
    <x v="1"/>
    <x v="1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99.150141643059484"/>
    <n v="88.25"/>
    <x v="1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98.489822718319104"/>
    <n v="53.438596491228068"/>
    <x v="1"/>
    <x v="1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88.008800880088017"/>
    <n v="39.868421052631582"/>
    <x v="1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71.428571428571431"/>
    <n v="23.333333333333332"/>
    <x v="1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77.669902912621353"/>
    <n v="64.375"/>
    <x v="1"/>
    <x v="1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97.177794873871321"/>
    <n v="62.052763819095475"/>
    <x v="1"/>
    <x v="1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97.560975609756099"/>
    <n v="66.129032258064512"/>
    <x v="1"/>
    <x v="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90.826521344232518"/>
    <n v="73.400000000000006"/>
    <x v="1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88.67868755542419"/>
    <n v="99.5"/>
    <x v="1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89.365504915102761"/>
    <n v="62.166666666666664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71.839080459770116"/>
    <n v="62.328358208955223"/>
    <x v="1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90.206185567010309"/>
    <n v="58.787878787878789"/>
    <x v="1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71.907957813998081"/>
    <n v="45.347826086956523"/>
    <x v="1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94.607379375591293"/>
    <n v="41.944444444444443"/>
    <x v="1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98.591549295774655"/>
    <n v="59.166666666666664"/>
    <x v="1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99.755598782981693"/>
    <n v="200.49"/>
    <x v="1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91.603053435114504"/>
    <n v="83.974358974358978"/>
    <x v="1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84.507042253521121"/>
    <n v="57.258064516129032"/>
    <x v="1"/>
    <x v="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83.333333333333343"/>
    <n v="58.064516129032256"/>
    <x v="1"/>
    <x v="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78.149421694279468"/>
    <n v="186.80291970802921"/>
    <x v="1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79.365079365079367"/>
    <n v="74.117647058823536"/>
    <x v="1"/>
    <x v="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77.441860465116278"/>
    <n v="30.714285714285715"/>
    <x v="1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93.085106382978722"/>
    <n v="62.666666666666664"/>
    <x v="1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99.875156054931338"/>
    <n v="121.36363636363636"/>
    <x v="1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64.516129032258064"/>
    <n v="39.743589743589745"/>
    <x v="1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92.592592592592595"/>
    <n v="72"/>
    <x v="1"/>
    <x v="1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90.481360839667019"/>
    <n v="40.632352941176471"/>
    <x v="1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99.206349206349216"/>
    <n v="63"/>
    <x v="1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82.508250825082513"/>
    <n v="33.666666666666664"/>
    <x v="1"/>
    <x v="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99.667774086378742"/>
    <n v="38.589743589743591"/>
    <x v="1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91.603053435114504"/>
    <n v="155.95238095238096"/>
    <x v="1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81.018518518518519"/>
    <n v="43.2"/>
    <x v="1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73.347839906114771"/>
    <n v="15.148518518518518"/>
    <x v="1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96.649572649572647"/>
    <n v="83.571428571428569"/>
    <x v="1"/>
    <x v="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82.417582417582409"/>
    <n v="140"/>
    <x v="1"/>
    <x v="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53.763440860215049"/>
    <n v="80.869565217391298"/>
    <x v="1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3.333333333333329"/>
    <n v="53.846153846153847"/>
    <x v="1"/>
    <x v="1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92.378752886836025"/>
    <n v="30.928571428571427"/>
    <x v="1"/>
    <x v="1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70.844686648501366"/>
    <n v="67.962962962962962"/>
    <x v="1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87.719298245614027"/>
    <n v="27.142857142857142"/>
    <x v="1"/>
    <x v="1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65.047701647875115"/>
    <n v="110.86538461538461"/>
    <x v="1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98.522167487684726"/>
    <n v="106.84210526315789"/>
    <x v="1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97.703957010258918"/>
    <n v="105.51546391752578"/>
    <x v="1"/>
    <x v="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97.493036211699163"/>
    <n v="132.96296296296296"/>
    <x v="1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64.205457463884429"/>
    <n v="51.916666666666664"/>
    <x v="1"/>
    <x v="1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99.255583126550874"/>
    <n v="310"/>
    <x v="1"/>
    <x v="1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41.771094402673349"/>
    <n v="26.021739130434781"/>
    <x v="1"/>
    <x v="1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47.619047619047613"/>
    <n v="105"/>
    <x v="1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95.679907219483908"/>
    <n v="86.224999999999994"/>
    <x v="1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99.206349206349216"/>
    <n v="114.54545454545455"/>
    <x v="1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89.928057553956833"/>
    <n v="47.657142857142858"/>
    <x v="1"/>
    <x v="1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97.99651567944251"/>
    <n v="72.888888888888886"/>
    <x v="1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97.515619507659508"/>
    <n v="49.545505617977533"/>
    <x v="1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78.740157480314963"/>
    <n v="25.4"/>
    <x v="1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29.524140326502256"/>
    <n v="62.586956521739133"/>
    <x v="1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99.255583126550874"/>
    <n v="61.060606060606062"/>
    <x v="1"/>
    <x v="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1074.1138560687434"/>
    <n v="60.064516129032256"/>
    <x v="1"/>
    <x v="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1381.2154696132598"/>
    <n v="72.400000000000006"/>
    <x v="1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00"/>
    <n v="100"/>
    <x v="1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887.09677419354841"/>
    <n v="51.666666666666664"/>
    <x v="1"/>
    <x v="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648.85496183206101"/>
    <n v="32.75"/>
    <x v="1"/>
    <x v="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e v="#DIV/0!"/>
    <e v="#DIV/0!"/>
    <x v="1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351.28805620608898"/>
    <n v="61"/>
    <x v="1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750"/>
    <n v="10"/>
    <x v="1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5000"/>
    <n v="10"/>
    <x v="1"/>
    <x v="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466.66666666666669"/>
    <n v="37.5"/>
    <x v="1"/>
    <x v="1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555.55555555555554"/>
    <n v="45"/>
    <x v="1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496.89440993788816"/>
    <n v="100.625"/>
    <x v="1"/>
    <x v="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558.65921787709499"/>
    <n v="25.571428571428573"/>
    <x v="1"/>
    <x v="1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e v="#DIV/0!"/>
    <e v="#DIV/0!"/>
    <x v="1"/>
    <x v="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5000"/>
    <n v="25"/>
    <x v="1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e v="#DIV/0!"/>
    <e v="#DIV/0!"/>
    <x v="1"/>
    <x v="1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e v="#DIV/0!"/>
    <e v="#DIV/0!"/>
    <x v="1"/>
    <x v="1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00"/>
    <n v="10"/>
    <x v="1"/>
    <x v="1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4207.9207920792078"/>
    <n v="202"/>
    <x v="1"/>
    <x v="1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0000"/>
    <n v="25"/>
    <x v="1"/>
    <x v="9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96.599690880989186"/>
    <n v="99.538461538461533"/>
    <x v="1"/>
    <x v="9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95.238095238095227"/>
    <n v="75"/>
    <x v="1"/>
    <x v="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99.552015928322547"/>
    <n v="215.25"/>
    <x v="1"/>
    <x v="9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75.41478129713424"/>
    <n v="120.54545454545455"/>
    <x v="1"/>
    <x v="9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88.495575221238937"/>
    <n v="37.666666666666664"/>
    <x v="1"/>
    <x v="9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96.767950454809366"/>
    <n v="172.23333333333332"/>
    <x v="1"/>
    <x v="9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83.333333333333343"/>
    <n v="111.11111111111111"/>
    <x v="1"/>
    <x v="9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77.138849929873771"/>
    <n v="25.464285714285715"/>
    <x v="1"/>
    <x v="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98.901098901098905"/>
    <n v="267.64705882352939"/>
    <x v="1"/>
    <x v="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92.153765139547133"/>
    <n v="75.959999999999994"/>
    <x v="1"/>
    <x v="9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97.719869706840385"/>
    <n v="59.03846153846154"/>
    <x v="1"/>
    <x v="9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90.707678631765361"/>
    <n v="50.111022727272733"/>
    <x v="1"/>
    <x v="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98.994806732438818"/>
    <n v="55.502967032967035"/>
    <x v="1"/>
    <x v="9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94.126506024096386"/>
    <n v="47.428571428571431"/>
    <x v="1"/>
    <x v="9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9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9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88.139007806597832"/>
    <n v="74.224299065420567"/>
    <x v="1"/>
    <x v="9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97.418317176505425"/>
    <n v="106.9271875"/>
    <x v="1"/>
    <x v="9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85.65310492505354"/>
    <n v="41.696428571428569"/>
    <x v="1"/>
    <x v="9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92.891263808866938"/>
    <n v="74.243275862068955"/>
    <x v="1"/>
    <x v="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9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9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68.493150684931507"/>
    <n v="38.421052631578945"/>
    <x v="1"/>
    <x v="9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90.744101633393825"/>
    <n v="166.96969696969697"/>
    <x v="1"/>
    <x v="9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92.421441774491683"/>
    <n v="94.912280701754383"/>
    <x v="1"/>
    <x v="9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99.750623441396513"/>
    <n v="143.21428571428572"/>
    <x v="1"/>
    <x v="9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93.709734098629497"/>
    <n v="90.819148936170208"/>
    <x v="1"/>
    <x v="9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69.832402234636874"/>
    <n v="48.542372881355931"/>
    <x v="1"/>
    <x v="9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95.200317334391116"/>
    <n v="70.027777777777771"/>
    <x v="1"/>
    <x v="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96.172340834775909"/>
    <n v="135.62608695652173"/>
    <x v="1"/>
    <x v="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83.333333333333343"/>
    <n v="100"/>
    <x v="1"/>
    <x v="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91.1854103343465"/>
    <n v="94.90384615384616"/>
    <x v="1"/>
    <x v="9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98.280098280098287"/>
    <n v="75.370370370370367"/>
    <x v="1"/>
    <x v="9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77.569489334195225"/>
    <n v="64.458333333333329"/>
    <x v="1"/>
    <x v="9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86.956521739130437"/>
    <n v="115"/>
    <x v="1"/>
    <x v="9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66.33499170812604"/>
    <n v="100.5"/>
    <x v="1"/>
    <x v="9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90.117152297987374"/>
    <n v="93.774647887323937"/>
    <x v="1"/>
    <x v="9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99.715099715099726"/>
    <n v="35.1"/>
    <x v="1"/>
    <x v="9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5000"/>
    <n v="500"/>
    <x v="1"/>
    <x v="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060.344827586207"/>
    <n v="29"/>
    <x v="1"/>
    <x v="9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e v="#DIV/0!"/>
    <e v="#DIV/0!"/>
    <x v="1"/>
    <x v="9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e v="#DIV/0!"/>
    <e v="#DIV/0!"/>
    <x v="1"/>
    <x v="9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35714.285714285717"/>
    <n v="17.5"/>
    <x v="1"/>
    <x v="9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167.62452107279694"/>
    <n v="174"/>
    <x v="1"/>
    <x v="9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0000"/>
    <n v="50"/>
    <x v="1"/>
    <x v="9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6000"/>
    <n v="5"/>
    <x v="1"/>
    <x v="9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2250000"/>
    <n v="1"/>
    <x v="1"/>
    <x v="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111.52416356877323"/>
    <n v="145.40540540540542"/>
    <x v="1"/>
    <x v="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6829.2682926829275"/>
    <n v="205"/>
    <x v="1"/>
    <x v="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2487.5621890547263"/>
    <n v="100.5"/>
    <x v="1"/>
    <x v="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2497.1623155505108"/>
    <n v="55.0625"/>
    <x v="1"/>
    <x v="9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1173.7089201877934"/>
    <n v="47.333333333333336"/>
    <x v="1"/>
    <x v="9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e v="#DIV/0!"/>
    <e v="#DIV/0!"/>
    <x v="1"/>
    <x v="9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508.90585241730281"/>
    <n v="58.95"/>
    <x v="1"/>
    <x v="9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e v="#DIV/0!"/>
    <e v="#DIV/0!"/>
    <x v="1"/>
    <x v="9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5000000"/>
    <n v="1.5"/>
    <x v="1"/>
    <x v="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150000"/>
    <n v="5"/>
    <x v="1"/>
    <x v="9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29.67032967032964"/>
    <n v="50.555555555555557"/>
    <x v="1"/>
    <x v="10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98.76543209876543"/>
    <n v="53.289473684210527"/>
    <x v="1"/>
    <x v="1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82.146768893756843"/>
    <n v="70.230769230769226"/>
    <x v="1"/>
    <x v="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0.303030303030305"/>
    <n v="43.421052631578945"/>
    <x v="1"/>
    <x v="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91.282519397535367"/>
    <n v="199.18181818181819"/>
    <x v="1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99.057071023919931"/>
    <n v="78.518148148148143"/>
    <x v="1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71.360608943862985"/>
    <n v="61.823529411764703"/>
    <x v="1"/>
    <x v="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99.999000009999904"/>
    <n v="50.000500000000002"/>
    <x v="1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83.86588168201412"/>
    <n v="48.339729729729726"/>
    <x v="1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93.240093240093231"/>
    <n v="107.25"/>
    <x v="1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43.859649122807014"/>
    <n v="57"/>
    <x v="1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93.984962406015043"/>
    <n v="40.92307692307692"/>
    <x v="1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69.767441860465112"/>
    <n v="21.5"/>
    <x v="1"/>
    <x v="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95.654550423613003"/>
    <n v="79.543478260869563"/>
    <x v="1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90.892564988183963"/>
    <n v="72.381578947368425"/>
    <x v="1"/>
    <x v="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94.339622641509436"/>
    <n v="64.634146341463421"/>
    <x v="1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92.592592592592595"/>
    <n v="38.571428571428569"/>
    <x v="1"/>
    <x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94.858660595712379"/>
    <n v="107.57142857142857"/>
    <x v="1"/>
    <x v="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83.91608391608392"/>
    <n v="27.5"/>
    <x v="1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65.502183406113531"/>
    <n v="70.461538461538467"/>
    <x v="1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99.800399201596804"/>
    <n v="62.625"/>
    <x v="1"/>
    <x v="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44.444444444444443"/>
    <n v="75"/>
    <x v="1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94.320046782743205"/>
    <n v="58.901111111111113"/>
    <x v="1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95.541401273885356"/>
    <n v="139.55555555555554"/>
    <x v="1"/>
    <x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85.714285714285708"/>
    <n v="70"/>
    <x v="1"/>
    <x v="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91.715071843472941"/>
    <n v="57.385964912280699"/>
    <x v="1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62.5"/>
    <n v="40"/>
    <x v="1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88.888888888888886"/>
    <n v="64.285714285714292"/>
    <x v="1"/>
    <x v="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97.943192948090115"/>
    <n v="120.11764705882354"/>
    <x v="1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99.182734269618351"/>
    <n v="1008.24"/>
    <x v="1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98.76543209876543"/>
    <n v="63.28125"/>
    <x v="1"/>
    <x v="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1.5384615384615385"/>
    <n v="21.666666666666668"/>
    <x v="1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1146.7889908256882"/>
    <n v="25.647058823529413"/>
    <x v="1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455.78851412944391"/>
    <n v="47.695652173913047"/>
    <x v="1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469.48356807511738"/>
    <n v="56.05263157894737"/>
    <x v="1"/>
    <x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241.02311854402362"/>
    <n v="81.319999999999993"/>
    <x v="1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4750.593824228029"/>
    <n v="70.166666666666671"/>
    <x v="1"/>
    <x v="1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703.7037037037039"/>
    <n v="23.625"/>
    <x v="1"/>
    <x v="1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618.73895109015905"/>
    <n v="188.55555555555554"/>
    <x v="1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610.61531235321752"/>
    <n v="49.511627906976742"/>
    <x v="1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1419.7823000473261"/>
    <n v="75.464285714285708"/>
    <x v="1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2631.5789473684208"/>
    <n v="9.5"/>
    <x v="1"/>
    <x v="1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293.42723004694835"/>
    <n v="35.5"/>
    <x v="1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50000"/>
    <n v="10"/>
    <x v="1"/>
    <x v="1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384615.38461538462"/>
    <n v="13"/>
    <x v="1"/>
    <x v="1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615.21252796420583"/>
    <n v="89.4"/>
    <x v="1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4000"/>
    <n v="25"/>
    <x v="1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500000"/>
    <n v="1"/>
    <x v="1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1923.0769230769231"/>
    <n v="65"/>
    <x v="1"/>
    <x v="1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5000"/>
    <n v="10"/>
    <x v="1"/>
    <x v="1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250000"/>
    <n v="1"/>
    <x v="1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566.03773584905662"/>
    <n v="81.538461538461533"/>
    <x v="1"/>
    <x v="12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2000"/>
    <n v="100"/>
    <x v="1"/>
    <x v="1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750000"/>
    <n v="1"/>
    <x v="1"/>
    <x v="1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e v="#DIV/0!"/>
    <e v="#DIV/0!"/>
    <x v="1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8333.3333333333321"/>
    <n v="20"/>
    <x v="1"/>
    <x v="1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371.23076923076923"/>
    <n v="46.428571428571431"/>
    <x v="1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8181.81818181818"/>
    <n v="5.5"/>
    <x v="1"/>
    <x v="1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796.81274900398409"/>
    <n v="50.2"/>
    <x v="1"/>
    <x v="97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50000"/>
    <n v="10"/>
    <x v="1"/>
    <x v="9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2900.6637168141597"/>
    <n v="30.133333333333333"/>
    <x v="1"/>
    <x v="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666.66666666666674"/>
    <n v="150"/>
    <x v="1"/>
    <x v="9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750"/>
    <n v="13.333333333333334"/>
    <x v="1"/>
    <x v="9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e v="#DIV/0!"/>
    <e v="#DIV/0!"/>
    <x v="1"/>
    <x v="9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e v="#DIV/0!"/>
    <e v="#DIV/0!"/>
    <x v="1"/>
    <x v="9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e v="#DIV/0!"/>
    <e v="#DIV/0!"/>
    <x v="1"/>
    <x v="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e v="#DIV/0!"/>
    <e v="#DIV/0!"/>
    <x v="1"/>
    <x v="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189.41233608547839"/>
    <n v="44.760869565217391"/>
    <x v="1"/>
    <x v="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2014.5044319097501"/>
    <n v="88.642857142857139"/>
    <x v="1"/>
    <x v="9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180000"/>
    <n v="10"/>
    <x v="1"/>
    <x v="9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e v="#DIV/0!"/>
    <e v="#DIV/0!"/>
    <x v="1"/>
    <x v="9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765.30612244897952"/>
    <n v="57.647058823529413"/>
    <x v="1"/>
    <x v="9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2000"/>
    <n v="25"/>
    <x v="1"/>
    <x v="9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e v="#DIV/0!"/>
    <e v="#DIV/0!"/>
    <x v="1"/>
    <x v="9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e v="#DIV/0!"/>
    <e v="#DIV/0!"/>
    <x v="1"/>
    <x v="9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e v="#DIV/0!"/>
    <e v="#DIV/0!"/>
    <x v="1"/>
    <x v="9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e v="#DIV/0!"/>
    <e v="#DIV/0!"/>
    <x v="1"/>
    <x v="98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e v="#DIV/0!"/>
    <e v="#DIV/0!"/>
    <x v="1"/>
    <x v="9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5714.2857142857147"/>
    <n v="17.5"/>
    <x v="1"/>
    <x v="1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369.00369003690037"/>
    <n v="38.714285714285715"/>
    <x v="1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6779.6610169491532"/>
    <n v="13.111111111111111"/>
    <x v="1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594.29477020602212"/>
    <n v="315.5"/>
    <x v="1"/>
    <x v="1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07.69230769230774"/>
    <n v="37.142857142857146"/>
    <x v="1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e v="#DIV/0!"/>
    <e v="#DIV/0!"/>
    <x v="1"/>
    <x v="1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464.03712296983758"/>
    <n v="128.27380952380952"/>
    <x v="1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2884.6153846153848"/>
    <n v="47.272727272727273"/>
    <x v="1"/>
    <x v="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2000"/>
    <n v="50"/>
    <x v="1"/>
    <x v="1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941.17647058823536"/>
    <n v="42.5"/>
    <x v="1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568.18181818181813"/>
    <n v="44"/>
    <x v="1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07.12530712530713"/>
    <n v="50.875"/>
    <x v="1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8000"/>
    <n v="62.5"/>
    <x v="1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1851.851851851852"/>
    <n v="27"/>
    <x v="1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2000"/>
    <n v="25"/>
    <x v="1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204.778156996587"/>
    <n v="47.258064516129032"/>
    <x v="1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e v="#DIV/0!"/>
    <e v="#DIV/0!"/>
    <x v="1"/>
    <x v="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333333.33333333337"/>
    <n v="1.5"/>
    <x v="1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867.05202312138726"/>
    <n v="24.714285714285715"/>
    <x v="1"/>
    <x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148.51485148514851"/>
    <n v="63.125"/>
    <x v="1"/>
    <x v="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653.59477124183002"/>
    <n v="38.25"/>
    <x v="1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1153.8461538461538"/>
    <n v="16.25"/>
    <x v="1"/>
    <x v="1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44444.444444444445"/>
    <n v="33.75"/>
    <x v="1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243.2432432432433"/>
    <n v="61.666666666666664"/>
    <x v="1"/>
    <x v="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267.29034413631808"/>
    <n v="83.138888888888886"/>
    <x v="1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1500000"/>
    <n v="1"/>
    <x v="1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00"/>
    <n v="142.85714285714286"/>
    <x v="1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275.027502750275"/>
    <n v="33.666666666666664"/>
    <x v="1"/>
    <x v="1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0000"/>
    <n v="5"/>
    <x v="1"/>
    <x v="1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e v="#DIV/0!"/>
    <e v="#DIV/0!"/>
    <x v="1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35000"/>
    <n v="10"/>
    <x v="1"/>
    <x v="1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50000"/>
    <n v="40"/>
    <x v="1"/>
    <x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5555.5555555555557"/>
    <n v="30"/>
    <x v="1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1851.851851851852"/>
    <n v="45"/>
    <x v="1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e v="#DIV/0!"/>
    <e v="#DIV/0!"/>
    <x v="1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1229.5081967213114"/>
    <n v="10.166666666666666"/>
    <x v="1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830.92485549132937"/>
    <n v="81.411764705882348"/>
    <x v="1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655.02183406113534"/>
    <n v="57.25"/>
    <x v="1"/>
    <x v="1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00"/>
    <n v="5"/>
    <x v="1"/>
    <x v="1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3333.333333333328"/>
    <n v="15"/>
    <x v="1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0000"/>
    <n v="12.5"/>
    <x v="1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768.04915514592938"/>
    <n v="93"/>
    <x v="1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4415.0110375275935"/>
    <n v="32.357142857142854"/>
    <x v="1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e v="#DIV/0!"/>
    <e v="#DIV/0!"/>
    <x v="1"/>
    <x v="1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e v="#DIV/0!"/>
    <e v="#DIV/0!"/>
    <x v="1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1200000"/>
    <n v="1"/>
    <x v="1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635.20871143375678"/>
    <n v="91.833333333333329"/>
    <x v="1"/>
    <x v="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909.09090909090912"/>
    <n v="45.833333333333336"/>
    <x v="1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228.13688212927755"/>
    <n v="57.173913043478258"/>
    <x v="1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e v="#DIV/0!"/>
    <e v="#DIV/0!"/>
    <x v="1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116.09657947686117"/>
    <n v="248.5"/>
    <x v="1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819.89924433249359"/>
    <n v="79.400000000000006"/>
    <x v="1"/>
    <x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00000"/>
    <n v="5"/>
    <x v="1"/>
    <x v="1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45454.545454545456"/>
    <n v="5.5"/>
    <x v="1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1000"/>
    <n v="25"/>
    <x v="1"/>
    <x v="1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e v="#DIV/0!"/>
    <e v="#DIV/0!"/>
    <x v="1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280.58361391694729"/>
    <n v="137.07692307692307"/>
    <x v="1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e v="#DIV/0!"/>
    <e v="#DIV/0!"/>
    <x v="1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40000"/>
    <n v="5"/>
    <x v="1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076.9230769230771"/>
    <n v="39"/>
    <x v="1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2970.2970297029706"/>
    <n v="50.5"/>
    <x v="1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e v="#DIV/0!"/>
    <e v="#DIV/0!"/>
    <x v="1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634.11540900443879"/>
    <n v="49.28125"/>
    <x v="1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6000"/>
    <n v="25"/>
    <x v="1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20000000"/>
    <n v="1"/>
    <x v="1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104000"/>
    <n v="25"/>
    <x v="1"/>
    <x v="1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e v="#DIV/0!"/>
    <e v="#DIV/0!"/>
    <x v="1"/>
    <x v="1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e v="#DIV/0!"/>
    <e v="#DIV/0!"/>
    <x v="1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411.76470588235293"/>
    <n v="53.125"/>
    <x v="1"/>
    <x v="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e v="#DIV/0!"/>
    <e v="#DIV/0!"/>
    <x v="1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400000"/>
    <n v="7"/>
    <x v="1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12.01248049921998"/>
    <n v="40.0625"/>
    <x v="1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410.95890410958907"/>
    <n v="24.333333333333332"/>
    <x v="1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6666.666666666667"/>
    <n v="11.25"/>
    <x v="1"/>
    <x v="1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23809.523809523809"/>
    <n v="10.5"/>
    <x v="1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111.1111111111109"/>
    <n v="15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e v="#DIV/0!"/>
    <e v="#DIV/0!"/>
    <x v="1"/>
    <x v="1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1587.3015873015875"/>
    <n v="42"/>
    <x v="1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701.75438596491222"/>
    <n v="71.25"/>
    <x v="1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6666.666666666664"/>
    <n v="22.5"/>
    <x v="1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414.63414634146341"/>
    <n v="41"/>
    <x v="1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948.76660341555987"/>
    <n v="47.909090909090907"/>
    <x v="1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1338.8625592417063"/>
    <n v="35.166666666666664"/>
    <x v="1"/>
    <x v="1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136363.63636363638"/>
    <n v="5.5"/>
    <x v="1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0294.117647058823"/>
    <n v="22.666666666666668"/>
    <x v="1"/>
    <x v="1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473.93364928909955"/>
    <n v="26.375"/>
    <x v="1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128.04097311139563"/>
    <n v="105.54054054054055"/>
    <x v="1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12.5"/>
    <n v="29.09090909090909"/>
    <x v="1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e v="#DIV/0!"/>
    <e v="#DIV/0!"/>
    <x v="1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209.67741935483869"/>
    <n v="62"/>
    <x v="1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6896.5517241379321"/>
    <n v="217.5"/>
    <x v="1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934.57943925233644"/>
    <n v="26.75"/>
    <x v="1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5454.545454545455"/>
    <n v="18.333333333333332"/>
    <x v="1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555.55555555555554"/>
    <n v="64.285714285714292"/>
    <x v="1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2448.9795918367345"/>
    <n v="175"/>
    <x v="1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500"/>
    <n v="34"/>
    <x v="1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287.33556873871549"/>
    <n v="84.282608695652172"/>
    <x v="1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1578.9473684210525"/>
    <n v="9.5"/>
    <x v="1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12.01248049921998"/>
    <n v="33.736842105263158"/>
    <x v="1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24.5901639344263"/>
    <n v="37.53846153846154"/>
    <x v="1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264.90066225165566"/>
    <n v="11.615384615384615"/>
    <x v="1"/>
    <x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4687.5"/>
    <n v="8"/>
    <x v="1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e v="#DIV/0!"/>
    <e v="#DIV/0!"/>
    <x v="1"/>
    <x v="1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2391.304347826087"/>
    <n v="23"/>
    <x v="1"/>
    <x v="1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500"/>
    <n v="100"/>
    <x v="1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1848.4288354898335"/>
    <n v="60.111111111111114"/>
    <x v="1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1666666.6666666667"/>
    <n v="3"/>
    <x v="1"/>
    <x v="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40000"/>
    <n v="5"/>
    <x v="1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285.71428571428572"/>
    <n v="17.5"/>
    <x v="1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603.62173038229366"/>
    <n v="29.235294117647058"/>
    <x v="1"/>
    <x v="1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e v="#DIV/0!"/>
    <e v="#DIV/0!"/>
    <x v="1"/>
    <x v="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174.82517482517483"/>
    <n v="59.583333333333336"/>
    <x v="1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605.53633217993081"/>
    <n v="82.571428571428569"/>
    <x v="1"/>
    <x v="12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80000"/>
    <n v="10"/>
    <x v="1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264.90066225165566"/>
    <n v="32.357142857142854"/>
    <x v="1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5434.782608695652"/>
    <n v="5.75"/>
    <x v="1"/>
    <x v="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995.02487562189049"/>
    <n v="100.5"/>
    <x v="1"/>
    <x v="12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50000"/>
    <n v="1"/>
    <x v="1"/>
    <x v="1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7500"/>
    <n v="20"/>
    <x v="1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1500000"/>
    <n v="2"/>
    <x v="1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40000"/>
    <n v="5"/>
    <x v="1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1666.6666666666667"/>
    <n v="15"/>
    <x v="1"/>
    <x v="1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2573.3333333333335"/>
    <n v="25"/>
    <x v="1"/>
    <x v="1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413.3180252583237"/>
    <n v="45.842105263157897"/>
    <x v="1"/>
    <x v="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1315.7894736842104"/>
    <n v="4.75"/>
    <x v="1"/>
    <x v="1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e v="#DIV/0!"/>
    <e v="#DIV/0!"/>
    <x v="1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7692.3076923076924"/>
    <n v="13"/>
    <x v="1"/>
    <x v="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e v="#DIV/0!"/>
    <e v="#DIV/0!"/>
    <x v="1"/>
    <x v="1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700000"/>
    <n v="1"/>
    <x v="1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714.28571428571433"/>
    <n v="10"/>
    <x v="1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9523.8095238095248"/>
    <n v="52.5"/>
    <x v="1"/>
    <x v="1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1153.8461538461538"/>
    <n v="32.5"/>
    <x v="1"/>
    <x v="1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2068.965517241379"/>
    <n v="7.25"/>
    <x v="1"/>
    <x v="1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600"/>
    <n v="33.333333333333336"/>
    <x v="1"/>
    <x v="1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2000"/>
    <n v="62.5"/>
    <x v="1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143.75848574395016"/>
    <n v="63.558375634517766"/>
    <x v="1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e v="#DIV/0!"/>
    <e v="#DIV/0!"/>
    <x v="1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8000"/>
    <n v="10"/>
    <x v="1"/>
    <x v="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2000"/>
    <n v="62.5"/>
    <x v="1"/>
    <x v="1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e v="#DIV/0!"/>
    <e v="#DIV/0!"/>
    <x v="1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1395.3488372093022"/>
    <n v="30.714285714285715"/>
    <x v="1"/>
    <x v="1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356.50623885918003"/>
    <n v="51"/>
    <x v="1"/>
    <x v="1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e v="#DIV/0!"/>
    <e v="#DIV/0!"/>
    <x v="1"/>
    <x v="1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625"/>
    <n v="66.666666666666671"/>
    <x v="1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e v="#DIV/0!"/>
    <e v="#DIV/0!"/>
    <x v="1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1464.406779661017"/>
    <n v="59"/>
    <x v="1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389.12469737007058"/>
    <n v="65.340319148936175"/>
    <x v="1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6750"/>
    <n v="100"/>
    <x v="1"/>
    <x v="1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271.37042062415196"/>
    <n v="147.4"/>
    <x v="1"/>
    <x v="1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212.53985122210412"/>
    <n v="166.05882352941177"/>
    <x v="1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875"/>
    <n v="40"/>
    <x v="1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830.56478405315613"/>
    <n v="75.25"/>
    <x v="1"/>
    <x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166.66666666666669"/>
    <n v="60"/>
    <x v="1"/>
    <x v="1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20"/>
    <n v="1250"/>
    <x v="1"/>
    <x v="1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23809.523809523809"/>
    <n v="10.5"/>
    <x v="1"/>
    <x v="1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47619.047619047618"/>
    <n v="7"/>
    <x v="1"/>
    <x v="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e v="#DIV/0!"/>
    <e v="#DIV/0!"/>
    <x v="1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266.66666666666663"/>
    <n v="56.25"/>
    <x v="1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500000"/>
    <n v="1"/>
    <x v="1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1217.3913043478262"/>
    <n v="38.333333333333336"/>
    <x v="1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4545.454545454545"/>
    <n v="27.5"/>
    <x v="1"/>
    <x v="1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566.47784071976014"/>
    <n v="32.978021978021978"/>
    <x v="1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125000"/>
    <n v="16"/>
    <x v="1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150000"/>
    <n v="1"/>
    <x v="1"/>
    <x v="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e v="#DIV/0!"/>
    <e v="#DIV/0!"/>
    <x v="1"/>
    <x v="1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266.42984014209594"/>
    <n v="86.615384615384613"/>
    <x v="1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454.54545454545456"/>
    <n v="55"/>
    <x v="1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e v="#DIV/0!"/>
    <e v="#DIV/0!"/>
    <x v="1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567.53688989784337"/>
    <n v="41.952380952380949"/>
    <x v="1"/>
    <x v="1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188.67924528301887"/>
    <n v="88.333333333333329"/>
    <x v="1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451.61290322580652"/>
    <n v="129.16666666666666"/>
    <x v="1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947.3684210526317"/>
    <n v="23.75"/>
    <x v="1"/>
    <x v="1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4000"/>
    <n v="35.714285714285715"/>
    <x v="1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508.7719298245615"/>
    <n v="57"/>
    <x v="1"/>
    <x v="1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e v="#DIV/0!"/>
    <e v="#DIV/0!"/>
    <x v="1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4081.6326530612246"/>
    <n v="163.33333333333334"/>
    <x v="1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7037.0370370370365"/>
    <n v="15"/>
    <x v="1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519.48051948051943"/>
    <n v="64.166666666666671"/>
    <x v="1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4814.814814814816"/>
    <n v="6.75"/>
    <x v="1"/>
    <x v="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60000"/>
    <n v="25"/>
    <x v="1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164.20361247947454"/>
    <n v="179.11764705882354"/>
    <x v="1"/>
    <x v="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9999.9999999999982"/>
    <n v="34.950000000000003"/>
    <x v="1"/>
    <x v="1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290.69767441860461"/>
    <n v="33.07692307692308"/>
    <x v="1"/>
    <x v="1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606.06060606060601"/>
    <n v="27.5"/>
    <x v="1"/>
    <x v="1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e v="#DIV/0!"/>
    <e v="#DIV/0!"/>
    <x v="1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25000"/>
    <n v="2"/>
    <x v="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9459.45945945946"/>
    <n v="18.5"/>
    <x v="1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374.1496598639456"/>
    <n v="35"/>
    <x v="1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347.22222222222223"/>
    <n v="44.307692307692307"/>
    <x v="1"/>
    <x v="1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e v="#DIV/0!"/>
    <e v="#DIV/0!"/>
    <x v="1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1123.5955056179776"/>
    <n v="222.5"/>
    <x v="1"/>
    <x v="1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e v="#DIV/0!"/>
    <e v="#DIV/0!"/>
    <x v="1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60000"/>
    <n v="5"/>
    <x v="1"/>
    <x v="1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e v="#DIV/0!"/>
    <e v="#DIV/0!"/>
    <x v="1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635.42857142857144"/>
    <n v="29.166666666666668"/>
    <x v="1"/>
    <x v="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5000"/>
    <n v="1.5"/>
    <x v="1"/>
    <x v="1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461.133069828722"/>
    <n v="126.5"/>
    <x v="1"/>
    <x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0000"/>
    <n v="10"/>
    <x v="1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35000"/>
    <n v="10"/>
    <x v="1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2127.6595744680849"/>
    <n v="9.4"/>
    <x v="1"/>
    <x v="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e v="#DIV/0!"/>
    <e v="#DIV/0!"/>
    <x v="1"/>
    <x v="1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925.92592592592598"/>
    <n v="72"/>
    <x v="1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2083.333333333333"/>
    <n v="30"/>
    <x v="1"/>
    <x v="1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125"/>
    <n v="10.666666666666666"/>
    <x v="1"/>
    <x v="1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784.31372549019602"/>
    <n v="25.5"/>
    <x v="1"/>
    <x v="1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550000"/>
    <n v="20"/>
    <x v="1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4166.6666666666661"/>
    <n v="15"/>
    <x v="1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273.97260273972603"/>
    <n v="91.25"/>
    <x v="1"/>
    <x v="1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750"/>
    <n v="800"/>
    <x v="1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875"/>
    <n v="80"/>
    <x v="1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e v="#DIV/0!"/>
    <e v="#DIV/0!"/>
    <x v="1"/>
    <x v="1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e v="#DIV/0!"/>
    <e v="#DIV/0!"/>
    <x v="1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9000"/>
    <n v="50"/>
    <x v="1"/>
    <x v="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e v="#DIV/0!"/>
    <e v="#DIV/0!"/>
    <x v="1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e v="#DIV/0!"/>
    <e v="#DIV/0!"/>
    <x v="1"/>
    <x v="1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364.96350364963502"/>
    <n v="22.833333333333332"/>
    <x v="1"/>
    <x v="1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00"/>
    <n v="16.666666666666668"/>
    <x v="1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468.01872074882994"/>
    <n v="45.785714285714285"/>
    <x v="1"/>
    <x v="1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1434.7826086956522"/>
    <n v="383.33333333333331"/>
    <x v="1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141.64305949008497"/>
    <n v="106.96969696969697"/>
    <x v="1"/>
    <x v="1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4878.0487804878048"/>
    <n v="10.25"/>
    <x v="1"/>
    <x v="1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5084.7457627118647"/>
    <n v="59"/>
    <x v="1"/>
    <x v="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e v="#DIV/0!"/>
    <e v="#DIV/0!"/>
    <x v="1"/>
    <x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348.83720930232556"/>
    <n v="14.333333333333334"/>
    <x v="1"/>
    <x v="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191.489361702128"/>
    <n v="15.666666666666666"/>
    <x v="1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250000"/>
    <n v="1"/>
    <x v="1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50000"/>
    <n v="1"/>
    <x v="1"/>
    <x v="103"/>
  </r>
  <r>
    <m/>
    <m/>
    <m/>
    <m/>
    <m/>
    <x v="4"/>
    <x v="21"/>
    <m/>
    <m/>
    <m/>
    <m/>
    <x v="502"/>
    <m/>
    <m/>
    <m/>
    <m/>
    <x v="9"/>
    <x v="1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73.067996217656656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70.122159284788097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95.238095238095227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96.246390760346486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81.30640169649503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91.093394077448735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93.90773564972414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98.79253567508232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99.956590280792341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79.366339148240456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99.50248756218906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82.98755186721992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60.498507703476648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62.511162707626369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99.07529722589167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93.808630393996253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99.758915953113316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99.337748344370851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94.054707861374638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68.825910931174079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99.800399201596804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91.629519564140665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85.365853658536579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84.388185654008439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91.905272447928439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75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64.432989690721655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89.505482210785416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99.651220727453918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81.081081081081081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98.71692674463659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99.75455820476858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97.94776119402985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76.65094339622641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60.06006006006006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70.348223707351394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54.51346730430903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90.876045074518359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76.3475339746526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98.66798223976319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70.493454179254783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2.398107950495692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83.333333333333343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96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92.927302970885876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92.63547938860583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78.113904274960944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86.051114361930985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91.213134691395553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99.009900990099013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77.547339945897207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93.229227362778232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98.135426889106967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97.1722864639004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99.87445780653718"/>
    <n v="606.82242424242418"/>
    <s v="film &amp; video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96.808961498000357"/>
    <n v="43.040092592592593"/>
    <s v="film &amp; video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67.430883344571811"/>
    <n v="322.39130434782606"/>
    <s v="film &amp; video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64.627315812149931"/>
    <n v="96.708333333333329"/>
    <s v="film &amp; video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88.091368367270533"/>
    <n v="35.474531249999998"/>
    <s v="film &amp; video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57.692307692307686"/>
    <n v="86.666666666666671"/>
    <s v="film &amp; video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92.998538594393523"/>
    <n v="132.05263157894737"/>
    <s v="film &amp; video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84.317032040472171"/>
    <n v="91.230769230769226"/>
    <s v="film &amp; video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86.021505376344081"/>
    <n v="116.25"/>
    <s v="film &amp; video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78.636959370904322"/>
    <n v="21.194444444444443"/>
    <s v="film &amp; video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90.136945060630623"/>
    <n v="62.327134831460668"/>
    <s v="film &amp; video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78.616352201257868"/>
    <n v="37.411764705882355"/>
    <s v="film &amp; video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80.681308830121026"/>
    <n v="69.71875"/>
    <s v="film &amp; video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92.243186582809216"/>
    <n v="58.170731707317074"/>
    <s v="film &amp; video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s v="film &amp; video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88.548861261644191"/>
    <n v="19.471034482758618"/>
    <s v="film &amp; video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86.633663366336634"/>
    <n v="85.957446808510639"/>
    <s v="film &amp; video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65.217391304347828"/>
    <n v="30.666666666666668"/>
    <s v="film &amp; video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25.477707006369428"/>
    <n v="60.384615384615387"/>
    <s v="film &amp; video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3.7009622501850483"/>
    <n v="38.6"/>
    <s v="film &amp; video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78.740157480314963"/>
    <n v="40.268292682926827"/>
    <s v="film &amp; video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93.240093240093231"/>
    <n v="273.82978723404256"/>
    <s v="film &amp; video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50.505050505050505"/>
    <n v="53.035714285714285"/>
    <s v="film &amp; video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99.987501562304715"/>
    <n v="40.005000000000003"/>
    <s v="film &amp; video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97.560975609756099"/>
    <n v="15.76923076923077"/>
    <s v="film &amp; video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s v="film &amp; video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79.681274900398407"/>
    <n v="71.714285714285708"/>
    <s v="film &amp; video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93.926111458985588"/>
    <n v="375.76470588235293"/>
    <s v="film &amp; video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95.602294455066911"/>
    <n v="104.6"/>
    <s v="film &amp; video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97.222222222222214"/>
    <n v="60"/>
    <s v="film &amp; video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86.906141367323286"/>
    <n v="123.28571428571429"/>
    <s v="film &amp; video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99.601593625498012"/>
    <n v="31.375"/>
    <s v="film &amp; video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83.333333333333343"/>
    <n v="78.260869565217391"/>
    <s v="film &amp; video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95.057034220532316"/>
    <n v="122.32558139534883"/>
    <s v="film &amp; video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90.415913200723324"/>
    <n v="73.733333333333334"/>
    <s v="film &amp; video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96.15384615384616"/>
    <n v="21.666666666666668"/>
    <s v="film &amp; video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76.08695652173914"/>
    <n v="21.904761904761905"/>
    <s v="film &amp; video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87.20930232558139"/>
    <n v="50.588235294117645"/>
    <s v="film &amp; video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94.117647058823522"/>
    <n v="53.125"/>
    <s v="film &amp; video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94.117647058823522"/>
    <n v="56.666666666666664"/>
    <s v="film &amp; video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94.32241918140717"/>
    <n v="40.776666666666664"/>
    <s v="film &amp; video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s v="film &amp; video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s v="film &amp; video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78.277886497064571"/>
    <n v="117.92307692307692"/>
    <s v="film &amp; video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95.098756400877832"/>
    <n v="27.897959183673468"/>
    <s v="film &amp; video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83.333333333333343"/>
    <n v="60"/>
    <s v="film &amp; video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93.101988997037665"/>
    <n v="39.383333333333333"/>
    <s v="film &amp; video"/>
    <x v="2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99.50248756218906"/>
    <n v="186.11111111111111"/>
    <s v="film &amp; video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97.592713077423554"/>
    <n v="111.37681159420291"/>
    <s v="film &amp; video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40.54054054054054"/>
    <n v="78.723404255319153"/>
    <s v="film &amp; video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45.558086560364465"/>
    <n v="46.702127659574465"/>
    <s v="film &amp; video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76.470588235294116"/>
    <n v="65.384615384615387"/>
    <s v="film &amp; video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64.695009242144181"/>
    <n v="102.0754716981132"/>
    <s v="film &amp; video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96.15384615384616"/>
    <n v="64.197530864197532"/>
    <s v="film &amp; video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70.921985815602838"/>
    <n v="90.384615384615387"/>
    <s v="film &amp; video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96.774193548387103"/>
    <n v="88.571428571428569"/>
    <s v="film &amp; video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71.202531645569621"/>
    <n v="28.727272727272727"/>
    <s v="film &amp; video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87.983911513323278"/>
    <n v="69.78947368421052"/>
    <s v="film &amp; video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99.508648407198237"/>
    <n v="167.48962962962963"/>
    <s v="film &amp; video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88.470834704631272"/>
    <n v="144.91230769230768"/>
    <s v="film &amp; video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95.641682116476858"/>
    <n v="91.840540540540545"/>
    <s v="film &amp; video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700000"/>
    <n v="10"/>
    <s v="film &amp; video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00000"/>
    <n v="1"/>
    <s v="film &amp; video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e v="#DIV/0!"/>
    <e v="#DIV/0!"/>
    <s v="film &amp; video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36423.841059602652"/>
    <n v="25.166666666666668"/>
    <s v="film &amp; video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e v="#DIV/0!"/>
    <e v="#DIV/0!"/>
    <s v="film &amp; video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714.28571428571433"/>
    <n v="11.666666666666666"/>
    <s v="film &amp; video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1802.4513338139868"/>
    <n v="106.69230769230769"/>
    <s v="film &amp; video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4210.5263157894742"/>
    <n v="47.5"/>
    <s v="film &amp; video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5356.186395286556"/>
    <n v="311.16666666666669"/>
    <s v="film &amp; video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e v="#DIV/0!"/>
    <e v="#DIV/0!"/>
    <s v="film &amp; video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e v="#DIV/0!"/>
    <e v="#DIV/0!"/>
    <s v="film &amp; video"/>
    <x v="4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e v="#DIV/0!"/>
    <e v="#DIV/0!"/>
    <s v="film &amp; video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45.068582625735"/>
    <n v="94.506172839506178"/>
    <s v="film &amp; video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e v="#DIV/0!"/>
    <e v="#DIV/0!"/>
    <s v="film &amp; video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e v="#DIV/0!"/>
    <e v="#DIV/0!"/>
    <s v="film &amp; video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744.41687344913157"/>
    <n v="80.599999999999994"/>
    <s v="film &amp; video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e v="#DIV/0!"/>
    <e v="#DIV/0!"/>
    <s v="film &amp; video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e v="#DIV/0!"/>
    <e v="#DIV/0!"/>
    <s v="film &amp; video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183.3616298811544"/>
    <n v="81.241379310344826"/>
    <s v="film &amp; video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s v="film &amp; video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e v="#DIV/0!"/>
    <e v="#DIV/0!"/>
    <s v="film &amp; video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928.07424593967517"/>
    <n v="46.178571428571431"/>
    <s v="film &amp; video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0000"/>
    <n v="10"/>
    <s v="film &amp; video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e v="#DIV/0!"/>
    <e v="#DIV/0!"/>
    <s v="film &amp; video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362.31884057971013"/>
    <n v="55.945945945945944"/>
    <s v="film &amp; video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1331.3609467455622"/>
    <n v="37.555555555555557"/>
    <s v="film &amp; video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7391.304347826088"/>
    <n v="38.333333333333336"/>
    <s v="film &amp; video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e v="#DIV/0!"/>
    <e v="#DIV/0!"/>
    <s v="film &amp; video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125000"/>
    <n v="20"/>
    <s v="film &amp; video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0869.565217391304"/>
    <n v="15.333333333333334"/>
    <s v="film &amp; video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431.72157279489898"/>
    <n v="449.43283582089555"/>
    <s v="film &amp; video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178571.42857142858"/>
    <n v="28"/>
    <s v="film &amp; video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1266666.6666666665"/>
    <n v="15"/>
    <s v="film &amp; video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3927.576601671308"/>
    <n v="35.9"/>
    <s v="film &amp; video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750"/>
    <n v="13.333333333333334"/>
    <s v="film &amp; video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1666666.6666666667"/>
    <n v="20.25"/>
    <s v="film &amp; video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1960.7843137254904"/>
    <n v="119"/>
    <s v="film &amp; video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37437.5"/>
    <n v="4"/>
    <s v="film &amp; video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e v="#DIV/0!"/>
    <e v="#DIV/0!"/>
    <s v="film &amp; video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5000000"/>
    <n v="10"/>
    <s v="film &amp; video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e v="#DIV/0!"/>
    <e v="#DIV/0!"/>
    <s v="film &amp; video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000000"/>
    <n v="5"/>
    <s v="film &amp; video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643.67816091954023"/>
    <n v="43.5"/>
    <s v="film &amp; video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e v="#DIV/0!"/>
    <e v="#DIV/0!"/>
    <s v="film &amp; video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8750"/>
    <n v="91.428571428571431"/>
    <s v="film &amp; video"/>
    <x v="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e v="#DIV/0!"/>
    <e v="#DIV/0!"/>
    <s v="film &amp; video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166.66666666666669"/>
    <n v="3000"/>
    <s v="film &amp; video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000000"/>
    <n v="5.5"/>
    <s v="film &amp; video"/>
    <x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2461.5384615384619"/>
    <n v="108.33333333333333"/>
    <s v="film &amp; video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446.42857142857144"/>
    <n v="56"/>
    <s v="film &amp; video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076.9230769230771"/>
    <n v="32.5"/>
    <s v="film &amp; video"/>
    <x v="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5000000"/>
    <n v="1"/>
    <s v="film &amp; video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e v="#DIV/0!"/>
    <e v="#DIV/0!"/>
    <s v="film &amp; video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e v="#DIV/0!"/>
    <e v="#DIV/0!"/>
    <s v="film &amp; video"/>
    <x v="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e v="#DIV/0!"/>
    <e v="#DIV/0!"/>
    <s v="film &amp; video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1542.0200462606012"/>
    <n v="49.884615384615387"/>
    <s v="film &amp; video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e v="#DIV/0!"/>
    <e v="#DIV/0!"/>
    <s v="film &amp; video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250"/>
    <n v="25.714285714285715"/>
    <s v="film &amp; video"/>
    <x v="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e v="#DIV/0!"/>
    <e v="#DIV/0!"/>
    <s v="film &amp; video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500"/>
    <n v="100"/>
    <s v="film &amp; video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299.25187032418955"/>
    <n v="30.846153846153847"/>
    <s v="film &amp; video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474.0997229916897"/>
    <n v="180.5"/>
    <s v="film &amp; video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e v="#DIV/0!"/>
    <e v="#DIV/0!"/>
    <s v="film &amp; video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278.89335118250779"/>
    <n v="373.5"/>
    <s v="film &amp; video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2941.1764705882351"/>
    <n v="25.5"/>
    <s v="film &amp; video"/>
    <x v="6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1818.1818181818182"/>
    <n v="220"/>
    <s v="film &amp; video"/>
    <x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e v="#DIV/0!"/>
    <e v="#DIV/0!"/>
    <s v="film &amp; video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625"/>
    <n v="160"/>
    <s v="film &amp; video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e v="#DIV/0!"/>
    <e v="#DIV/0!"/>
    <s v="film &amp; video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144927.53623188406"/>
    <n v="69"/>
    <s v="film &amp; video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24000"/>
    <n v="50"/>
    <s v="film &amp; video"/>
    <x v="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2000"/>
    <n v="83.333333333333329"/>
    <s v="film &amp; video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5882352.9411764704"/>
    <n v="5.666666666666667"/>
    <s v="film &amp; video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e v="#DIV/0!"/>
    <e v="#DIV/0!"/>
    <s v="film &amp; video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83333.333333333343"/>
    <n v="1"/>
    <s v="film &amp; video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e v="#DIV/0!"/>
    <e v="#DIV/0!"/>
    <s v="film &amp; video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238.90784982935153"/>
    <n v="77.10526315789474"/>
    <s v="film &amp; video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954.19847328244282"/>
    <n v="32.75"/>
    <s v="film &amp; video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8960.5734767025078"/>
    <n v="46.5"/>
    <s v="film &amp; video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e v="#DIV/0!"/>
    <e v="#DIV/0!"/>
    <s v="film &amp; video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381.78867996563901"/>
    <n v="87.308333333333337"/>
    <s v="film &amp; video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171.05263157894737"/>
    <n v="54.285714285714285"/>
    <s v="film &amp; video"/>
    <x v="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e v="#DIV/0!"/>
    <e v="#DIV/0!"/>
    <s v="film &amp; video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35.12064343163541"/>
    <n v="93.25"/>
    <s v="film &amp; video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197.15440475799298"/>
    <n v="117.68368136117556"/>
    <s v="film &amp; video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615.38461538461547"/>
    <n v="76.470588235294116"/>
    <s v="film &amp; video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e v="#DIV/0!"/>
    <e v="#DIV/0!"/>
    <s v="film &amp; video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657.27699530516429"/>
    <n v="163.84615384615384"/>
    <s v="film &amp; video"/>
    <x v="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e v="#DIV/0!"/>
    <e v="#DIV/0!"/>
    <s v="film &amp; video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e v="#DIV/0!"/>
    <e v="#DIV/0!"/>
    <s v="film &amp; video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396.03960396039605"/>
    <n v="91.818181818181813"/>
    <s v="film &amp; video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224.21524663677127"/>
    <n v="185.83333333333334"/>
    <s v="film &amp; video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630000"/>
    <n v="1"/>
    <s v="film &amp; video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250000"/>
    <n v="20"/>
    <s v="film &amp; video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1250000"/>
    <n v="1"/>
    <s v="film &amp; video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44000"/>
    <n v="10"/>
    <s v="film &amp; video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179.53824200462347"/>
    <n v="331.53833333333336"/>
    <s v="film &amp; video"/>
    <x v="6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837.31055848614255"/>
    <n v="314.28947368421052"/>
    <s v="film &amp; video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5000"/>
    <n v="100"/>
    <s v="film &amp; video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567.21497447532613"/>
    <n v="115.98684210526316"/>
    <s v="film &amp; video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3888.888888888889"/>
    <n v="120"/>
    <s v="film &amp; video"/>
    <x v="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e v="#DIV/0!"/>
    <e v="#DIV/0!"/>
    <s v="film &amp; video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769.23076923076928"/>
    <n v="65"/>
    <s v="film &amp; video"/>
    <x v="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e v="#DIV/0!"/>
    <e v="#DIV/0!"/>
    <s v="film &amp; video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e v="#DIV/0!"/>
    <e v="#DIV/0!"/>
    <s v="film &amp; video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e v="#DIV/0!"/>
    <e v="#DIV/0!"/>
    <s v="film &amp; video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1600"/>
    <n v="125"/>
    <s v="film &amp; video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e v="#DIV/0!"/>
    <e v="#DIV/0!"/>
    <s v="film &amp; video"/>
    <x v="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e v="#DIV/0!"/>
    <e v="#DIV/0!"/>
    <s v="film &amp; video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e v="#DIV/0!"/>
    <e v="#DIV/0!"/>
    <s v="film &amp; video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25000"/>
    <n v="30"/>
    <s v="film &amp; video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e v="#DIV/0!"/>
    <e v="#DIV/0!"/>
    <s v="film &amp; video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636.3636363636365"/>
    <n v="15.714285714285714"/>
    <s v="film &amp; video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e v="#DIV/0!"/>
    <e v="#DIV/0!"/>
    <s v="film &amp; video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249.37655860349128"/>
    <n v="80.2"/>
    <s v="film &amp; video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e v="#DIV/0!"/>
    <e v="#DIV/0!"/>
    <s v="film &amp; video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e v="#DIV/0!"/>
    <e v="#DIV/0!"/>
    <s v="film &amp; video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0000"/>
    <n v="50"/>
    <s v="film &amp; video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e v="#DIV/0!"/>
    <e v="#DIV/0!"/>
    <s v="film &amp; video"/>
    <x v="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400"/>
    <n v="50"/>
    <s v="film &amp; video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92.90733051225385"/>
    <n v="117.84759124087591"/>
    <s v="film &amp; video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88.780487804878049"/>
    <n v="109.04255319148936"/>
    <s v="film &amp; video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88.135593220338976"/>
    <n v="73.019801980198025"/>
    <s v="film &amp; video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97.473487211478485"/>
    <n v="78.195121951219505"/>
    <s v="film &amp; video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87.906567876428483"/>
    <n v="47.398809523809526"/>
    <s v="film &amp; video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96.41342074816815"/>
    <n v="54.020833333333336"/>
    <s v="film &amp; video"/>
    <x v="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2.73751063969096"/>
    <n v="68.488789237668158"/>
    <s v="film &amp; video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74.571215510812834"/>
    <n v="108.14516129032258"/>
    <s v="film &amp; video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98.684592432633252"/>
    <n v="589.95205479452056"/>
    <s v="film &amp; video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88.558271342543392"/>
    <n v="48.051063829787232"/>
    <s v="film &amp; video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94.711917916337811"/>
    <n v="72.482837528604122"/>
    <s v="film &amp; video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79.635949943117183"/>
    <n v="57.077922077922075"/>
    <s v="film &amp; video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54.182921543129602"/>
    <n v="85.444444444444443"/>
    <s v="film &amp; video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99.272005294506954"/>
    <n v="215.85714285714286"/>
    <s v="film &amp; video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85.508637441239529"/>
    <n v="89.38643312101911"/>
    <s v="film &amp; video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93.691515998997502"/>
    <n v="45.418404255319146"/>
    <s v="film &amp; video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71.890726096333566"/>
    <n v="65.756363636363631"/>
    <s v="film &amp; video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93.697454133088414"/>
    <n v="66.70405357142856"/>
    <s v="film &amp; video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52.317672909908964"/>
    <n v="83.345930232558146"/>
    <s v="film &amp; video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75.793236858311715"/>
    <n v="105.04609341825902"/>
    <s v="film &amp; video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93.984962406015043"/>
    <n v="120.90909090909091"/>
    <s v="film &amp; video"/>
    <x v="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93.109869646182503"/>
    <n v="97.63636363636364"/>
    <s v="film &amp; video"/>
    <x v="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41.666666666666671"/>
    <n v="41.379310344827587"/>
    <s v="film &amp; video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84.687572302014843"/>
    <n v="30.654485981308412"/>
    <s v="film &amp; video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84.602368866328263"/>
    <n v="64.945054945054949"/>
    <s v="film &amp; video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90.009000900090001"/>
    <n v="95.775862068965523"/>
    <s v="film &amp; video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68.728522336769757"/>
    <n v="40.41666666666666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75.971197275217804"/>
    <n v="78.578424242424248"/>
    <s v="film &amp; video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89.766606822262119"/>
    <n v="50.18018018018018"/>
    <s v="film &amp; video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67.919200873549599"/>
    <n v="92.251735588972423"/>
    <s v="film &amp; video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65.527065527065531"/>
    <n v="57.540983606557376"/>
    <s v="film &amp; video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95.529231944975152"/>
    <n v="109.42160278745645"/>
    <s v="film &amp; video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56.359090063704556"/>
    <n v="81.892461538461546"/>
    <s v="film &amp; video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92.785207811029935"/>
    <n v="45.667711864406776"/>
    <s v="film &amp; video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64.102564102564102"/>
    <n v="55.221238938053098"/>
    <s v="film &amp; video"/>
    <x v="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92.255177821855256"/>
    <n v="65.298192771084331"/>
    <s v="film &amp; video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67.750677506775077"/>
    <n v="95.225806451612897"/>
    <s v="film &amp; video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90.594859787032391"/>
    <n v="75.44479495268139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66.512292457013359"/>
    <n v="97.816867469879512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63.565398138132103"/>
    <n v="87.685606557377056"/>
    <s v="film &amp; video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64.043447074495347"/>
    <n v="54.748948106591868"/>
    <s v="film &amp; video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82.927241146386194"/>
    <n v="83.953417721518989"/>
    <s v="film &amp; video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98.825079609091901"/>
    <n v="254.38547486033519"/>
    <s v="film &amp; video"/>
    <x v="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87.51011835743509"/>
    <n v="101.8269801980198"/>
    <s v="film &amp; video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95.578399855103143"/>
    <n v="55.066394736842106"/>
    <s v="film &amp; video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43.701504986185647"/>
    <n v="56.901438721136763"/>
    <s v="film &amp; video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91.614242960972334"/>
    <n v="121.28148148148148"/>
    <s v="film &amp; video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56.721497447532613"/>
    <n v="91.18965517241379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96.889254225970163"/>
    <n v="115.44812080536913"/>
    <s v="film &amp; video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95.401640908223612"/>
    <n v="67.771551724137936"/>
    <s v="film &amp; video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93.73437760373271"/>
    <n v="28.576190476190476"/>
    <s v="film &amp; video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83.319446758873511"/>
    <n v="46.8828125"/>
    <s v="film &amp; video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98.515438025908253"/>
    <n v="154.42231237322514"/>
    <s v="film &amp; video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98.634294385432469"/>
    <n v="201.22137404580153"/>
    <s v="film &amp; video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s v="film &amp; video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75.126332440632169"/>
    <n v="100.08204511278196"/>
    <s v="film &amp; video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84.227407261413234"/>
    <n v="230.08953488372092"/>
    <s v="film &amp; video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99.364069952305243"/>
    <n v="141.74647887323943"/>
    <s v="film &amp; video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91.800041441161568"/>
    <n v="56.344351395730705"/>
    <s v="film &amp; video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55.880750478478923"/>
    <n v="73.341188524590166"/>
    <s v="film &amp; video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98.306532351106895"/>
    <n v="85.337785234899329"/>
    <s v="film &amp; video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84.221164778708896"/>
    <n v="61.496215139442228"/>
    <s v="film &amp; video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99.54210631096953"/>
    <n v="93.018518518518519"/>
    <s v="film &amp; video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72.744907856450041"/>
    <n v="50.292682926829265"/>
    <s v="film &amp; video"/>
    <x v="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43.169121381411884"/>
    <n v="106.43243243243244"/>
    <s v="film &amp; video"/>
    <x v="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76.726342710997443"/>
    <n v="51.719576719576722"/>
    <s v="film &amp; video"/>
    <x v="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34.141345168999656"/>
    <n v="36.612499999999997"/>
    <s v="film &amp; video"/>
    <x v="8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89.832584728460603"/>
    <n v="42.517361111111114"/>
    <s v="film &amp; video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94.726870855699403"/>
    <n v="62.71287128712871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84.072863148061643"/>
    <n v="89.957983193277315"/>
    <s v="film &amp; video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96.034726156978365"/>
    <n v="28.924722222222222"/>
    <s v="film &amp; video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96.059956782625434"/>
    <n v="138.8022"/>
    <s v="film &amp; video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89.385474860335194"/>
    <n v="61.301369863013697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95.478798090424036"/>
    <n v="80.202702702702709"/>
    <s v="film &amp; video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25.963910164870828"/>
    <n v="32.095833333333331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98.767383059418449"/>
    <n v="200.88888888888889"/>
    <s v="film &amp; video"/>
    <x v="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87.894058361654743"/>
    <n v="108.01265822784811"/>
    <s v="film &amp; video"/>
    <x v="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99.203068681591219"/>
    <n v="95.699367088607602"/>
    <s v="film &amp; video"/>
    <x v="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35.295778624876469"/>
    <n v="49.880281690140848"/>
    <s v="film &amp; video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88.746893858714941"/>
    <n v="110.47058823529412"/>
    <s v="film &amp; video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93.826233814974671"/>
    <n v="134.91139240506328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97.406211733273963"/>
    <n v="106.62314540059347"/>
    <s v="film &amp; video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92.668099933278967"/>
    <n v="145.04301075268816"/>
    <s v="film &amp; video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81.251880830574791"/>
    <n v="114.58620689655173"/>
    <s v="film &amp; video"/>
    <x v="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98.425196850393704"/>
    <n v="105.3170731707317"/>
    <s v="film &amp; video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95.789110693896319"/>
    <n v="70.921195652173907"/>
    <s v="film &amp; video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88.550638568171593"/>
    <n v="147.17167680278018"/>
    <s v="film &amp; video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73.313782991202345"/>
    <n v="160.47058823529412"/>
    <s v="film &amp; video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96.511681773961925"/>
    <n v="156.04578313253012"/>
    <s v="film &amp; video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94.786729857819907"/>
    <n v="63.17365269461078"/>
    <s v="film &amp; video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98.204264870931539"/>
    <n v="104.82352941176471"/>
    <s v="film &amp; video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93.804230570798737"/>
    <n v="97.356164383561648"/>
    <s v="film &amp; video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88.483829580144231"/>
    <n v="203.63063063063063"/>
    <s v="film &amp; video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79.854664510590723"/>
    <n v="188.31203007518798"/>
    <s v="film &amp; video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98.823994465856316"/>
    <n v="146.65217391304347"/>
    <s v="film &amp; video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97.309673726388084"/>
    <n v="109.187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85.587772314615179"/>
    <n v="59.249046653144013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98.845159058335113"/>
    <n v="97.904838709677421"/>
    <s v="film &amp; video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90.798811625153448"/>
    <n v="70.000169491525426"/>
    <s v="film &amp; video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92.521202775636084"/>
    <n v="72.865168539325836"/>
    <s v="film &amp; video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79.985374103021172"/>
    <n v="146.34782608695653"/>
    <s v="film &amp; video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93.708165997322624"/>
    <n v="67.909090909090907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99.634937588675101"/>
    <n v="169.85083076923075"/>
    <s v="film &amp; video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98.011701943800745"/>
    <n v="58.413339694656486"/>
    <s v="film &amp; video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97.958944967541967"/>
    <n v="119.99298245614035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81.11888111888112"/>
    <n v="99.860335195530723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58.723768092792952"/>
    <n v="90.579148936170213"/>
    <s v="film &amp; video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89.613363144712139"/>
    <n v="117.77361477572559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97.087378640776706"/>
    <n v="86.554621848739501"/>
    <s v="film &amp; video"/>
    <x v="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93.777223294728657"/>
    <n v="71.899281437125751"/>
    <s v="film &amp; video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87.138375740676182"/>
    <n v="129.81900452488688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78.529194382852921"/>
    <n v="44.912863070539416"/>
    <s v="film &amp; video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85.792724776938911"/>
    <n v="40.755244755244753"/>
    <s v="film &amp; video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92.065607125602227"/>
    <n v="103.52394779771615"/>
    <s v="film &amp; video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96.206706981858161"/>
    <n v="125.44827586206897"/>
    <s v="film &amp; video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86.016220201523723"/>
    <n v="246.60606060606059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97.378189622601084"/>
    <n v="79.401340206185566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57.47126436781609"/>
    <n v="86.138613861386133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97.004501008846816"/>
    <n v="193.04868913857678"/>
    <s v="film &amp; video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95.369458128078819"/>
    <n v="84.023178807947019"/>
    <s v="film &amp; video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98.643649815043162"/>
    <n v="139.82758620689654"/>
    <s v="film &amp; video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90.027638485014904"/>
    <n v="109.82189265536722"/>
    <s v="film &amp; video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80.541666666666671"/>
    <n v="139.53488372093022"/>
    <s v="film &amp; video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98.68421052631578"/>
    <n v="347.84615384615387"/>
    <s v="film &amp; video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90.775874366189882"/>
    <n v="68.24159292035398"/>
    <s v="film &amp; video"/>
    <x v="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96.178507309566555"/>
    <n v="239.93846153846152"/>
    <s v="film &amp; video"/>
    <x v="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98.701298701298697"/>
    <n v="287.31343283582089"/>
    <s v="film &amp; video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96.75849370247343"/>
    <n v="86.84882352941176"/>
    <s v="film &amp; video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96.05040725372676"/>
    <n v="81.84905660377359"/>
    <s v="film &amp; video"/>
    <x v="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90.780601442433934"/>
    <n v="42.8749700598802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81.95377806916899"/>
    <n v="709.41860465116281"/>
    <s v="film &amp; video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87.589706457697091"/>
    <n v="161.25517890772127"/>
    <s v="film &amp; video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79.787234042553195"/>
    <n v="41.777777777777779"/>
    <s v="film &amp; video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93.75"/>
    <n v="89.887640449438209"/>
    <s v="film &amp; video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76.540375047837742"/>
    <n v="45.051724137931032"/>
    <s v="film &amp; video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83.333333333333343"/>
    <n v="42.857142857142854"/>
    <s v="film &amp; video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94.375963020030824"/>
    <n v="54.083333333333336"/>
    <s v="film &amp; video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87.412587412587413"/>
    <n v="103.21804511278195"/>
    <s v="film &amp; video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89.472114524306591"/>
    <n v="40.397590361445786"/>
    <s v="film &amp; video"/>
    <x v="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86.147484493452779"/>
    <n v="116.85906040268456"/>
    <s v="film &amp; video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70.671378091872796"/>
    <n v="115.51020408163265"/>
    <s v="film &amp; video"/>
    <x v="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95.483624558388243"/>
    <n v="104.31274900398407"/>
    <s v="film &amp; video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39.087947882736159"/>
    <n v="69.772727272727266"/>
    <s v="film &amp; video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48.377723970944309"/>
    <n v="43.020833333333336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89.20208732884349"/>
    <n v="58.540469973890339"/>
    <s v="film &amp; video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94.355645298258196"/>
    <n v="111.79535864978902"/>
    <s v="film &amp; video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99.833610648918466"/>
    <n v="46.230769230769234"/>
    <s v="film &amp; video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46.731270598652166"/>
    <n v="144.69039145907473"/>
    <s v="film &amp; video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79.264426125554849"/>
    <n v="88.845070422535215"/>
    <s v="film &amp; video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55.085653330429999"/>
    <n v="81.75107284768211"/>
    <s v="film &amp; video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99.393698439518928"/>
    <n v="104.25906735751295"/>
    <s v="film &amp; video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99.10537311833717"/>
    <n v="90.616504854368927"/>
    <s v="film &amp; video"/>
    <x v="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90.541984318128328"/>
    <n v="157.33048433048432"/>
    <s v="film &amp; video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89.370602776193195"/>
    <n v="105.18"/>
    <s v="film &amp; video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92.554456728477604"/>
    <n v="58.719836956521746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93.75"/>
    <n v="81.63265306122448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96.246137663532977"/>
    <n v="56.460043668122275"/>
    <s v="film &amp; video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79.897730904442312"/>
    <n v="140.1044776119403"/>
    <s v="film &amp; video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93.628575441224655"/>
    <n v="224.85263157894738"/>
    <s v="film &amp; video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89.045212706751855"/>
    <n v="181.1330645161290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96.32797749778446"/>
    <n v="711.04109589041093"/>
    <s v="film &amp; video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70.596540769502298"/>
    <n v="65.883720930232556"/>
    <s v="film &amp; video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95.002850085502573"/>
    <n v="75.185714285714283"/>
    <s v="film &amp; video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97.001274873898353"/>
    <n v="133.14391143911439"/>
    <s v="film &amp; video"/>
    <x v="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92.885375494071141"/>
    <n v="55.2"/>
    <s v="film &amp; video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92.846508142307172"/>
    <n v="86.163714285714292"/>
    <s v="film &amp; video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98.473658296405702"/>
    <n v="92.318181818181813"/>
    <s v="film &amp; video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98.582709250015611"/>
    <n v="160.16473684210527"/>
    <s v="film &amp; video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73.099415204678365"/>
    <n v="45.6"/>
    <s v="film &amp; video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77.942322681215899"/>
    <n v="183.28571428571428"/>
    <s v="film &amp; video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98.960910440376054"/>
    <n v="125.78838174273859"/>
    <s v="film &amp; video"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78.839482812992742"/>
    <n v="57.654545454545456"/>
    <s v="film &amp; video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95.160211136718459"/>
    <n v="78.660818713450297"/>
    <s v="film &amp; video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97.225141896153033"/>
    <n v="91.480769230769226"/>
    <s v="film &amp; video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97.897990294113541"/>
    <n v="68.09809523809524"/>
    <s v="film &amp; video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83.18291090278413"/>
    <n v="48.086800000000004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99.752992589777691"/>
    <n v="202.42307692307693"/>
    <s v="film &amp; video"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99.370064767988637"/>
    <n v="216.75"/>
    <s v="film &amp; video"/>
    <x v="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99.564405724953332"/>
    <n v="110.06849315068493"/>
    <s v="film &amp; video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22758.62068965517"/>
    <n v="4.833333333333333"/>
    <s v="film &amp; video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4983.388704318937"/>
    <n v="50.166666666666664"/>
    <s v="film &amp; video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9302.3255813953474"/>
    <n v="35.833333333333336"/>
    <s v="film &amp; video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3071.895424836601"/>
    <n v="11.76923076923077"/>
    <s v="film &amp; video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1471.3094654242275"/>
    <n v="40.78"/>
    <s v="film &amp; video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833333.33333333337"/>
    <n v="3"/>
    <s v="film &amp; video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7518.7969924812023"/>
    <n v="16.625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e v="#DIV/0!"/>
    <e v="#DIV/0!"/>
    <s v="film &amp; video"/>
    <x v="1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1775.1479289940828"/>
    <n v="52"/>
    <s v="film &amp; video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e v="#DIV/0!"/>
    <e v="#DIV/0!"/>
    <s v="film &amp; video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4166.6666666666661"/>
    <n v="4.8"/>
    <s v="film &amp; video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722.89156626506031"/>
    <n v="51.875"/>
    <s v="film &amp; video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52.6315789473686"/>
    <n v="71.25"/>
    <s v="film &amp; video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e v="#DIV/0!"/>
    <e v="#DIV/0!"/>
    <s v="film &amp; video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2000"/>
    <n v="62.5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3666666.6666666665"/>
    <n v="1"/>
    <s v="film &amp; video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e v="#DIV/0!"/>
    <e v="#DIV/0!"/>
    <s v="film &amp; video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e v="#DIV/0!"/>
    <e v="#DIV/0!"/>
    <s v="film &amp; video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1066.0980810234541"/>
    <n v="170.54545454545453"/>
    <s v="film &amp; video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e v="#DIV/0!"/>
    <e v="#DIV/0!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00000"/>
    <n v="5"/>
    <s v="film &amp; video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e v="#DIV/0!"/>
    <e v="#DIV/0!"/>
    <s v="film &amp; video"/>
    <x v="1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254.07263488267824"/>
    <n v="393.58823529411762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00000"/>
    <n v="5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2000"/>
    <n v="50"/>
    <s v="film &amp; video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000000"/>
    <n v="1"/>
    <s v="film &amp; video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1370.757180156658"/>
    <n v="47.875"/>
    <s v="film &amp; video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600000"/>
    <n v="5"/>
    <s v="film &amp; video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048.4087306426045"/>
    <n v="20.502500000000001"/>
    <s v="film &amp; video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4444.4444444444443"/>
    <n v="9"/>
    <s v="film &amp; video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2626.262626262625"/>
    <n v="56.571428571428569"/>
    <s v="film &amp; video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e v="#DIV/0!"/>
    <e v="#DIV/0!"/>
    <s v="film &amp; video"/>
    <x v="1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156.25"/>
    <n v="40"/>
    <s v="film &amp; video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364903.84615384613"/>
    <n v="13"/>
    <s v="film &amp; video"/>
    <x v="1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2195.121951219513"/>
    <n v="16.399999999999999"/>
    <s v="film &amp; video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144444.44444444444"/>
    <n v="22.5"/>
    <s v="film &amp; video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4570.491803278688"/>
    <n v="20.333333333333332"/>
    <s v="film &amp; video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e v="#DIV/0!"/>
    <e v="#DIV/0!"/>
    <s v="film &amp; video"/>
    <x v="1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1218.0267965895248"/>
    <n v="16.755102040816325"/>
    <s v="film &amp; video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156000"/>
    <n v="25"/>
    <s v="film &amp; video"/>
    <x v="1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34000"/>
    <n v="12.5"/>
    <s v="film &amp; video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e v="#DIV/0!"/>
    <e v="#DIV/0!"/>
    <s v="film &amp; video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e v="#DIV/0!"/>
    <e v="#DIV/0!"/>
    <s v="film &amp; video"/>
    <x v="1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4400"/>
    <n v="113.63636363636364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101000"/>
    <n v="1"/>
    <s v="film &amp; video"/>
    <x v="1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371.01449275362319"/>
    <n v="17.25"/>
    <s v="film &amp; video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3157.894736842103"/>
    <n v="15.2"/>
    <s v="film &amp; video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463.49942062572421"/>
    <n v="110.64102564102564"/>
    <s v="film &amp; video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e v="#DIV/0!"/>
    <e v="#DIV/0!"/>
    <s v="film &amp; video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e v="#DIV/0!"/>
    <e v="#DIV/0!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9803.9215686274511"/>
    <n v="25.5"/>
    <s v="film &amp; video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840.8500229322733"/>
    <n v="38.476470588235294"/>
    <s v="film &amp; video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567.3758865248227"/>
    <n v="28.2"/>
    <s v="film &amp; video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484.3205574912895"/>
    <n v="61.5"/>
    <s v="film &amp; video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30000"/>
    <n v="1"/>
    <s v="film &amp; video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e v="#DIV/0!"/>
    <e v="#DIV/0!"/>
    <s v="film &amp; video"/>
    <x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4483.7657110131477"/>
    <n v="39.569274193548388"/>
    <s v="film &amp; video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e v="#DIV/0!"/>
    <e v="#DIV/0!"/>
    <s v="film &amp; video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e v="#DIV/0!"/>
    <e v="#DIV/0!"/>
    <s v="film &amp; video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07.12530712530713"/>
    <n v="88.8"/>
    <s v="film &amp; video"/>
    <x v="1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515.19835136527558"/>
    <n v="55.457142857142856"/>
    <s v="film &amp; video"/>
    <x v="1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1639.3442622950818"/>
    <n v="87.142857142857139"/>
    <s v="film &amp; video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00000"/>
    <n v="10"/>
    <s v="film &amp; video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199.20318725099602"/>
    <n v="51.224489795918366"/>
    <s v="film &amp; video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53691.275167785236"/>
    <n v="13.545454545454545"/>
    <s v="film &amp; video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456.47569876644764"/>
    <n v="66.520080000000007"/>
    <s v="film &amp; video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1100000"/>
    <n v="50"/>
    <s v="film &amp; video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e v="#DIV/0!"/>
    <e v="#DIV/0!"/>
    <s v="film &amp; video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e v="#DIV/0!"/>
    <e v="#DIV/0!"/>
    <s v="film &amp; video"/>
    <x v="1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34882.325581395351"/>
    <n v="71.666666666666671"/>
    <s v="film &amp; video"/>
    <x v="1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e v="#DIV/0!"/>
    <e v="#DIV/0!"/>
    <s v="film &amp; video"/>
    <x v="1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e v="#DIV/0!"/>
    <e v="#DIV/0!"/>
    <s v="film &amp; video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e v="#DIV/0!"/>
    <e v="#DIV/0!"/>
    <s v="film &amp; video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e v="#DIV/0!"/>
    <e v="#DIV/0!"/>
    <s v="film &amp; video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64516.129032258061"/>
    <n v="10.333333333333334"/>
    <s v="film &amp; video"/>
    <x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e v="#DIV/0!"/>
    <e v="#DIV/0!"/>
    <s v="film &amp; video"/>
    <x v="1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6000000"/>
    <n v="1"/>
    <s v="film &amp; video"/>
    <x v="1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4933.333333333334"/>
    <n v="10"/>
    <s v="film &amp; video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2174.615898463594"/>
    <n v="136.09090909090909"/>
    <s v="film &amp; video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47.1204188481674"/>
    <n v="73.461538461538467"/>
    <s v="film &amp; video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023.2558139534885"/>
    <n v="53.75"/>
    <s v="film &amp; video"/>
    <x v="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e v="#DIV/0!"/>
    <e v="#DIV/0!"/>
    <s v="film &amp; video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8695.652173913044"/>
    <n v="57.5"/>
    <s v="film &amp; video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5701.7543859649122"/>
    <n v="12.666666666666666"/>
    <s v="film &amp; video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7313.4328358208959"/>
    <n v="67"/>
    <s v="film &amp; video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23076.923076923078"/>
    <n v="3.7142857142857144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80000"/>
    <n v="250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125"/>
    <n v="64"/>
    <s v="film &amp; video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2500"/>
    <n v="133.33333333333334"/>
    <s v="film &amp; video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50000"/>
    <n v="10"/>
    <s v="film &amp; video"/>
    <x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e v="#DIV/0!"/>
    <e v="#DIV/0!"/>
    <s v="film &amp; video"/>
    <x v="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333.3333333333335"/>
    <n v="30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72727.272727272721"/>
    <n v="5.5"/>
    <s v="film &amp; video"/>
    <x v="1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718.1844297615628"/>
    <n v="102.38235294117646"/>
    <s v="film &amp; video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000"/>
    <n v="16.666666666666668"/>
    <s v="film &amp; video"/>
    <x v="1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393.49316457750194"/>
    <n v="725.02941176470586"/>
    <s v="film &amp; video"/>
    <x v="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e v="#DIV/0!"/>
    <e v="#DIV/0!"/>
    <s v="film &amp; video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7317.0731707317073"/>
    <n v="68.333333333333329"/>
    <s v="film &amp; video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e v="#DIV/0!"/>
    <e v="#DIV/0!"/>
    <s v="film &amp; video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437.03568827385288"/>
    <n v="39.228571428571428"/>
    <s v="film &amp; video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97.943192948090115"/>
    <n v="150.14705882352942"/>
    <s v="theater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95.565749235474001"/>
    <n v="93.428571428571431"/>
    <s v="theater"/>
    <x v="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87.20930232558139"/>
    <n v="110.96774193548387"/>
    <s v="theater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82.91873963515755"/>
    <n v="71.785714285714292"/>
    <s v="theater"/>
    <x v="1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92.019297761301928"/>
    <n v="29.258076923076924"/>
    <s v="theater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s v="theater"/>
    <x v="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87.719298245614027"/>
    <n v="74.347826086956516"/>
    <s v="theater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99.157164105106602"/>
    <n v="63.829113924050631"/>
    <s v="theater"/>
    <x v="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86.46616541353383"/>
    <n v="44.333333333333336"/>
    <s v="theater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76.677316293929707"/>
    <n v="86.944444444444443"/>
    <s v="theater"/>
    <x v="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92.779291553133518"/>
    <n v="126.55172413793103"/>
    <s v="theater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s v="theater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81.135902636916839"/>
    <n v="71.242774566473983"/>
    <s v="theater"/>
    <x v="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99.800399201596804"/>
    <n v="117.88235294117646"/>
    <s v="theater"/>
    <x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95.541401273885356"/>
    <n v="327.08333333333331"/>
    <s v="theater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97.560975609756099"/>
    <n v="34.745762711864408"/>
    <s v="theater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84.561178731582316"/>
    <n v="100.06410256410257"/>
    <s v="theater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82.987551867219921"/>
    <n v="40.847457627118644"/>
    <s v="theater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3.06659612459493"/>
    <n v="252.01666666666668"/>
    <s v="theater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99.360120821906918"/>
    <n v="25.161000000000001"/>
    <s v="theater"/>
    <x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1500000"/>
    <n v="1"/>
    <s v="technology"/>
    <x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8000"/>
    <n v="25"/>
    <s v="technology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25000000"/>
    <n v="1"/>
    <s v="technology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1428.571428571428"/>
    <n v="35"/>
    <s v="technology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8333.3333333333321"/>
    <n v="3"/>
    <s v="technology"/>
    <x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365.1767455448437"/>
    <n v="402.70588235294116"/>
    <s v="technology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115384.61538461538"/>
    <n v="26"/>
    <s v="technology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e v="#DIV/0!"/>
    <e v="#DIV/0!"/>
    <s v="technology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111111.11111111111"/>
    <n v="9"/>
    <s v="technology"/>
    <x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676.4705882352941"/>
    <n v="8.5"/>
    <s v="technology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4285.714285714286"/>
    <n v="8.75"/>
    <s v="technology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1983.6022216344884"/>
    <n v="135.03571428571428"/>
    <s v="technology"/>
    <x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e v="#DIV/0!"/>
    <e v="#DIV/0!"/>
    <s v="technology"/>
    <x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20325.203252032519"/>
    <n v="20.5"/>
    <s v="technology"/>
    <x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273.30508474576271"/>
    <n v="64.36363636363636"/>
    <s v="technology"/>
    <x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e v="#DIV/0!"/>
    <e v="#DIV/0!"/>
    <s v="technology"/>
    <x v="1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4000"/>
    <n v="200"/>
    <s v="technology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0980.966325036603"/>
    <n v="68.3"/>
    <s v="technology"/>
    <x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e v="#DIV/0!"/>
    <e v="#DIV/0!"/>
    <s v="technology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480000"/>
    <n v="50"/>
    <s v="technology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833333.33333333337"/>
    <n v="4"/>
    <s v="technology"/>
    <x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27272.727272727276"/>
    <n v="27.5"/>
    <s v="technology"/>
    <x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e v="#DIV/0!"/>
    <e v="#DIV/0!"/>
    <s v="technology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110294.11764705883"/>
    <n v="34"/>
    <s v="technology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1800000"/>
    <n v="1"/>
    <s v="technology"/>
    <x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e v="#DIV/0!"/>
    <e v="#DIV/0!"/>
    <s v="technology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500000"/>
    <n v="1"/>
    <s v="technology"/>
    <x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e v="#DIV/0!"/>
    <e v="#DIV/0!"/>
    <s v="technology"/>
    <x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0000"/>
    <n v="49"/>
    <s v="technology"/>
    <x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2500"/>
    <n v="20"/>
    <s v="technology"/>
    <x v="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59859.15492957746"/>
    <n v="142"/>
    <s v="technology"/>
    <x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23584.905660377361"/>
    <n v="53"/>
    <s v="technology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e v="#DIV/0!"/>
    <e v="#DIV/0!"/>
    <s v="technology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25690.173410404623"/>
    <n v="38.444444444444443"/>
    <s v="technology"/>
    <x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3975"/>
    <n v="20"/>
    <s v="technology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23166.023166023166"/>
    <n v="64.75"/>
    <s v="technology"/>
    <x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8000000"/>
    <n v="1"/>
    <s v="technology"/>
    <x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50000"/>
    <n v="10"/>
    <s v="technology"/>
    <x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892857.14285714296"/>
    <n v="2"/>
    <s v="technology"/>
    <x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6857.1428571428569"/>
    <n v="35"/>
    <s v="technology"/>
    <x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00000"/>
    <n v="1"/>
    <s v="technology"/>
    <x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e v="#DIV/0!"/>
    <e v="#DIV/0!"/>
    <s v="technology"/>
    <x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e v="#DIV/0!"/>
    <e v="#DIV/0!"/>
    <s v="technology"/>
    <x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900000"/>
    <n v="1"/>
    <s v="technology"/>
    <x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0000"/>
    <n v="5"/>
    <s v="technology"/>
    <x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e v="#DIV/0!"/>
    <e v="#DIV/0!"/>
    <s v="technology"/>
    <x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7857.142857142859"/>
    <n v="14"/>
    <s v="technology"/>
    <x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1100.9174311926606"/>
    <n v="389.28571428571428"/>
    <s v="technology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2990.0332225913621"/>
    <n v="150.5"/>
    <s v="technology"/>
    <x v="14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750000"/>
    <n v="1"/>
    <s v="technology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2242.1524663677128"/>
    <n v="24.777777777777779"/>
    <s v="technology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163934.42622950819"/>
    <n v="30.5"/>
    <s v="technology"/>
    <x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000"/>
    <n v="250"/>
    <s v="technology"/>
    <x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434.78260869565213"/>
    <n v="16.428571428571427"/>
    <s v="technology"/>
    <x v="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96153.846153846156"/>
    <n v="13"/>
    <s v="technology"/>
    <x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23474.178403755868"/>
    <n v="53.25"/>
    <s v="technology"/>
    <x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333333.33333333337"/>
    <n v="3"/>
    <s v="technology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37500"/>
    <n v="10"/>
    <s v="technology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294.11764705882354"/>
    <n v="121.42857142857143"/>
    <s v="technology"/>
    <x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161290.32258064518"/>
    <n v="15.5"/>
    <s v="technology"/>
    <x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5000"/>
    <n v="100"/>
    <s v="technology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7142.8571428571431"/>
    <n v="23.333333333333332"/>
    <s v="technology"/>
    <x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e v="#DIV/0!"/>
    <e v="#DIV/0!"/>
    <s v="technology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2542.28670214569"/>
    <n v="45.386153846153846"/>
    <s v="technology"/>
    <x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e v="#DIV/0!"/>
    <e v="#DIV/0!"/>
    <s v="technology"/>
    <x v="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816.7938931297713"/>
    <n v="16.375"/>
    <s v="technology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50000"/>
    <n v="10"/>
    <s v="technology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e v="#DIV/0!"/>
    <e v="#DIV/0!"/>
    <s v="technology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0266.94045174538"/>
    <n v="292.2"/>
    <s v="technology"/>
    <x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5600"/>
    <n v="5"/>
    <s v="technology"/>
    <x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e v="#DIV/0!"/>
    <e v="#DIV/0!"/>
    <s v="technology"/>
    <x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e v="#DIV/0!"/>
    <e v="#DIV/0!"/>
    <s v="technology"/>
    <x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e v="#DIV/0!"/>
    <e v="#DIV/0!"/>
    <s v="technology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468.0917459822125"/>
    <n v="105.93388429752066"/>
    <s v="technology"/>
    <x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e v="#DIV/0!"/>
    <e v="#DIV/0!"/>
    <s v="technology"/>
    <x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e v="#DIV/0!"/>
    <e v="#DIV/0!"/>
    <s v="technology"/>
    <x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e v="#DIV/0!"/>
    <e v="#DIV/0!"/>
    <s v="technology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333.3333333333335"/>
    <n v="20"/>
    <s v="technology"/>
    <x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e v="#DIV/0!"/>
    <e v="#DIV/0!"/>
    <s v="technology"/>
    <x v="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250000000"/>
    <n v="1"/>
    <s v="technology"/>
    <x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0000"/>
    <n v="300"/>
    <s v="technology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9578.5440613026822"/>
    <n v="87"/>
    <s v="technology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1759.5307917888563"/>
    <n v="37.888888888888886"/>
    <s v="technology"/>
    <x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e v="#DIV/0!"/>
    <e v="#DIV/0!"/>
    <s v="technology"/>
    <x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e v="#DIV/0!"/>
    <e v="#DIV/0!"/>
    <s v="technology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e v="#DIV/0!"/>
    <e v="#DIV/0!"/>
    <s v="technology"/>
    <x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575.37399309551211"/>
    <n v="111.41025641025641"/>
    <s v="technology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500000"/>
    <n v="90"/>
    <s v="technology"/>
    <x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e v="#DIV/0!"/>
    <e v="#DIV/0!"/>
    <s v="technology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57142.857142857145"/>
    <n v="116.66666666666667"/>
    <s v="technology"/>
    <x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119990.00000000001"/>
    <n v="10"/>
    <s v="technology"/>
    <x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7246.376811594203"/>
    <n v="76.666666666666671"/>
    <s v="technology"/>
    <x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e v="#DIV/0!"/>
    <e v="#DIV/0!"/>
    <s v="technology"/>
    <x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803.21285140562259"/>
    <n v="49.8"/>
    <s v="technology"/>
    <x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500000"/>
    <n v="1"/>
    <s v="technology"/>
    <x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1250000"/>
    <n v="2"/>
    <s v="technology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50000"/>
    <n v="4"/>
    <s v="technology"/>
    <x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e v="#DIV/0!"/>
    <e v="#DIV/0!"/>
    <s v="technology"/>
    <x v="14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1111111.1111111112"/>
    <n v="3"/>
    <s v="technology"/>
    <x v="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100000000"/>
    <n v="1"/>
    <s v="technology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69.306930693069305"/>
    <n v="50.5"/>
    <s v="technology"/>
    <x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83.919018147487677"/>
    <n v="151.31746031746033"/>
    <s v="technology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6.8470405379035055"/>
    <n v="134.3592456301748"/>
    <s v="technology"/>
    <x v="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94.510812036897022"/>
    <n v="174.02631578947367"/>
    <s v="technology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3.320236259134411"/>
    <n v="73.486268364348675"/>
    <s v="technology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35.880875493362034"/>
    <n v="23.518987341772153"/>
    <s v="technology"/>
    <x v="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75.828665131136191"/>
    <n v="39.074444444444445"/>
    <s v="technology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93.41429238673517"/>
    <n v="125.94117647058823"/>
    <s v="technology"/>
    <x v="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78.850139677390288"/>
    <n v="1644"/>
    <s v="technology"/>
    <x v="1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71.44898542440697"/>
    <n v="42.670731707317074"/>
    <s v="technology"/>
    <x v="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88.967971530249116"/>
    <n v="35.125"/>
    <s v="technology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99.474773197517109"/>
    <n v="239.35238095238094"/>
    <s v="technology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99.535500995355008"/>
    <n v="107.64285714285714"/>
    <s v="technology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70.698358384118322"/>
    <n v="95.830623306233065"/>
    <s v="technology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37.41231488698363"/>
    <n v="31.663376110562684"/>
    <s v="technology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68.079312398944765"/>
    <n v="42.886861313868614"/>
    <s v="technology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46.825248173815318"/>
    <n v="122.73563218390805"/>
    <s v="technology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79.554494828957829"/>
    <n v="190.45454545454547"/>
    <s v="technology"/>
    <x v="1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95.728534976969215"/>
    <n v="109.33695652173913"/>
    <s v="technology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99.436526350679486"/>
    <n v="143.66666666666666"/>
    <s v="technology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270.1111837802487"/>
    <n v="84.944444444444443"/>
    <s v="technology"/>
    <x v="1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0526.315789473683"/>
    <n v="10.555555555555555"/>
    <s v="technology"/>
    <x v="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25000"/>
    <n v="39"/>
    <s v="technology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28571.428571428572"/>
    <n v="100"/>
    <s v="technology"/>
    <x v="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1327.4336283185842"/>
    <n v="31.172413793103448"/>
    <s v="technology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536.48068669527891"/>
    <n v="155.33333333333334"/>
    <s v="technology"/>
    <x v="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2500000"/>
    <n v="2"/>
    <s v="technology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998.00399201596815"/>
    <n v="178.92857142857142"/>
    <s v="technology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2192.9824561403511"/>
    <n v="27.36"/>
    <s v="technology"/>
    <x v="1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464.95408578402885"/>
    <n v="1536.25"/>
    <s v="technology"/>
    <x v="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341.56893999772285"/>
    <n v="84.99677419354839"/>
    <s v="technology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253.6354413256679"/>
    <n v="788.5333333333333"/>
    <s v="technology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462.36360273719254"/>
    <n v="50.29767441860465"/>
    <s v="technology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48780.487804878052"/>
    <n v="68.333333333333329"/>
    <s v="technology"/>
    <x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333333.33333333337"/>
    <n v="7.5"/>
    <s v="technology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673.40067340067344"/>
    <n v="34.269230769230766"/>
    <s v="technology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6798.0965329707687"/>
    <n v="61.291666666666664"/>
    <s v="technology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390.86929330831765"/>
    <n v="133.25"/>
    <s v="technology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2617.3285198555955"/>
    <n v="65.17647058823529"/>
    <s v="technology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645.74600657074882"/>
    <n v="93.90425531914893"/>
    <s v="technology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385.9215807347947"/>
    <n v="150.65116279069767"/>
    <s v="technology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250000"/>
    <n v="1"/>
    <s v="technology"/>
    <x v="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94339.622641509442"/>
    <n v="13.25"/>
    <s v="technology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1744.96644295302"/>
    <n v="99.333333333333329"/>
    <s v="technology"/>
    <x v="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1336.2284950726573"/>
    <n v="177.39259259259259"/>
    <s v="technology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361.6636528028933"/>
    <n v="55.3"/>
    <s v="technology"/>
    <x v="1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e v="#DIV/0!"/>
    <e v="#DIV/0!"/>
    <s v="technology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2816.9014084507044"/>
    <n v="591.66666666666663"/>
    <s v="technology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137.00506918755994"/>
    <n v="405.5"/>
    <s v="technology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173.46429887898697"/>
    <n v="343.14732142857144"/>
    <s v="technology"/>
    <x v="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810.37277147487839"/>
    <n v="72.588235294117652"/>
    <s v="technology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9230.76923076923"/>
    <n v="26"/>
    <s v="technology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1531.3935681470139"/>
    <n v="6.4975124378109452"/>
    <s v="technology"/>
    <x v="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282.98149301035716"/>
    <n v="119.38513513513513"/>
    <s v="technology"/>
    <x v="1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25423.728813559323"/>
    <n v="84.285714285714292"/>
    <s v="technology"/>
    <x v="1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9433.9622641509432"/>
    <n v="90.857142857142861"/>
    <s v="technology"/>
    <x v="1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17500000"/>
    <n v="1"/>
    <s v="technology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215.61017680034499"/>
    <n v="20.342105263157894"/>
    <s v="technology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649.77257959714098"/>
    <n v="530.68965517241384"/>
    <s v="technology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121.32667169021305"/>
    <n v="120.39184269662923"/>
    <s v="technology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722.0843672456576"/>
    <n v="13"/>
    <s v="technology"/>
    <x v="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375.93984962406017"/>
    <n v="291.33333333333331"/>
    <s v="technology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24.534131254584"/>
    <n v="124.9191891891892"/>
    <s v="technology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1792.1146953405018"/>
    <n v="119.57142857142857"/>
    <s v="technology"/>
    <x v="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1434.511434511434"/>
    <n v="120.25"/>
    <s v="technology"/>
    <x v="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0235.414534288639"/>
    <n v="195.4"/>
    <s v="technology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e v="#DIV/0!"/>
    <e v="#DIV/0!"/>
    <s v="technology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126.6987885359955"/>
    <n v="117.69868421052631"/>
    <s v="technology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452.64229942288108"/>
    <n v="23.948509485094849"/>
    <s v="technology"/>
    <x v="1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24590.163934426229"/>
    <n v="30.5"/>
    <s v="technology"/>
    <x v="1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e v="#DIV/0!"/>
    <e v="#DIV/0!"/>
    <s v="technology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295.93678790210413"/>
    <n v="99.973372781065095"/>
    <s v="technology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46190.476190476191"/>
    <n v="26.25"/>
    <s v="technology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2562.814070351758"/>
    <n v="199"/>
    <s v="technology"/>
    <x v="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666.96309470875951"/>
    <n v="80.321428571428569"/>
    <s v="technology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1979.8416126709863"/>
    <n v="115.75"/>
    <s v="technology"/>
    <x v="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979.02097902097898"/>
    <n v="44.6875"/>
    <s v="technology"/>
    <x v="16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2786.885245901642"/>
    <n v="76.25"/>
    <s v="technology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3333.333333333334"/>
    <n v="22.5"/>
    <s v="technology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7731.9587628865975"/>
    <n v="19.399999999999999"/>
    <s v="technology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69.469835466179163"/>
    <n v="66.707317073170728"/>
    <s v="publishing"/>
    <x v="1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81.893538400079905"/>
    <n v="84.142857142857139"/>
    <s v="publishing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75.743804156819976"/>
    <n v="215.72549019607843"/>
    <s v="publishing"/>
    <x v="1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91.424392027793004"/>
    <n v="54.69"/>
    <s v="publishing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94.812278460952911"/>
    <n v="51.62944055944056"/>
    <s v="publishing"/>
    <x v="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99.651220727453918"/>
    <n v="143.35714285714286"/>
    <s v="publishing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98.619329388560161"/>
    <n v="72.428571428571431"/>
    <s v="publishing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64.302774205401434"/>
    <n v="36.530201342281877"/>
    <s v="publishing"/>
    <x v="1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94.727469071481352"/>
    <n v="60.903461538461535"/>
    <s v="publishing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76.540375047837742"/>
    <n v="43.55"/>
    <s v="publishing"/>
    <x v="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75.648687495271957"/>
    <n v="99.766037735849054"/>
    <s v="publishing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79.365079365079367"/>
    <n v="88.732394366197184"/>
    <s v="publishing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62.5"/>
    <n v="4.9230769230769234"/>
    <s v="publishing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83.001328021248341"/>
    <n v="17.822485207100591"/>
    <s v="publishing"/>
    <x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79.662605435801311"/>
    <n v="187.19298245614036"/>
    <s v="publishing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87.407710475907081"/>
    <n v="234.80786026200875"/>
    <s v="publishing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.732040546496254"/>
    <n v="105.04629629629629"/>
    <s v="publishing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81.699346405228752"/>
    <n v="56.666666666666664"/>
    <s v="publishing"/>
    <x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93.691442848219864"/>
    <n v="39.048780487804876"/>
    <s v="publishing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63.157894736842103"/>
    <n v="68.345323741007192"/>
    <s v="publishing"/>
    <x v="1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93.109869646182503"/>
    <n v="169.57894736842104"/>
    <s v="publishing"/>
    <x v="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97.789947193428517"/>
    <n v="141.42340425531913"/>
    <s v="publishing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90.322580645161281"/>
    <n v="67.391304347826093"/>
    <s v="publishing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67.567567567567565"/>
    <n v="54.266666666666666"/>
    <s v="publishing"/>
    <x v="1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97.732603596559812"/>
    <n v="82.516129032258064"/>
    <s v="publishing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55.83501006036218"/>
    <n v="53.729729729729726"/>
    <s v="publishing"/>
    <x v="1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90.024110910186863"/>
    <n v="34.206185567010309"/>
    <s v="publishing"/>
    <x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99.957161216621444"/>
    <n v="127.32727272727273"/>
    <s v="publishing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99.750623441396513"/>
    <n v="45.56818181818182"/>
    <s v="publishing"/>
    <x v="1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94.732853353543007"/>
    <n v="95.963636363636368"/>
    <s v="publishing"/>
    <x v="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97.477516999341958"/>
    <n v="77.271186440677965"/>
    <s v="publishing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84.388185654008439"/>
    <n v="57.338709677419352"/>
    <s v="publishing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89.525514771709936"/>
    <n v="53.19047619047619"/>
    <s v="publishing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78.125"/>
    <n v="492.30769230769232"/>
    <s v="publishing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96.385542168674704"/>
    <n v="42.346938775510203"/>
    <s v="publishing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98.128108207827481"/>
    <n v="37.466029411764708"/>
    <s v="publishing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84.951456310679603"/>
    <n v="37.454545454545453"/>
    <s v="publishing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42.016806722689076"/>
    <n v="33.055555555555557"/>
    <s v="publishing"/>
    <x v="1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98.039215686274503"/>
    <n v="134.21052631578948"/>
    <s v="publishing"/>
    <x v="1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98.11616954474097"/>
    <n v="51.474747474747474"/>
    <s v="publishing"/>
    <x v="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e v="#DIV/0!"/>
    <e v="#DIV/0!"/>
    <s v="publishing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2127.6595744680849"/>
    <n v="39.166666666666664"/>
    <s v="publishing"/>
    <x v="1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e v="#DIV/0!"/>
    <e v="#DIV/0!"/>
    <s v="publishing"/>
    <x v="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85800"/>
    <n v="5"/>
    <s v="publishing"/>
    <x v="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e v="#DIV/0!"/>
    <e v="#DIV/0!"/>
    <s v="publishing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277.66759222530743"/>
    <n v="57.295454545454547"/>
    <s v="publishing"/>
    <x v="1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e v="#DIV/0!"/>
    <e v="#DIV/0!"/>
    <s v="publishing"/>
    <x v="1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2824.8587570621471"/>
    <n v="59"/>
    <s v="publishing"/>
    <x v="1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e v="#DIV/0!"/>
    <e v="#DIV/0!"/>
    <s v="publishing"/>
    <x v="1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241.54589371980677"/>
    <n v="31.846153846153847"/>
    <s v="publishing"/>
    <x v="1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e v="#DIV/0!"/>
    <e v="#DIV/0!"/>
    <s v="publishing"/>
    <x v="1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380000"/>
    <n v="10"/>
    <s v="publishing"/>
    <x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000"/>
    <n v="50"/>
    <s v="publishing"/>
    <x v="1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1746.875"/>
    <n v="16"/>
    <s v="publishing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142.45014245014244"/>
    <n v="39"/>
    <s v="publishing"/>
    <x v="1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5882.3529411764703"/>
    <n v="34"/>
    <s v="publishing"/>
    <x v="1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194.55252918287937"/>
    <n v="63.122807017543863"/>
    <s v="publishing"/>
    <x v="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4285.714285714286"/>
    <n v="7"/>
    <s v="publishing"/>
    <x v="1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25000"/>
    <n v="2"/>
    <s v="publishing"/>
    <x v="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750"/>
    <n v="66.666666666666671"/>
    <s v="publishing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96.15384615384616"/>
    <n v="38.518518518518519"/>
    <s v="music"/>
    <x v="2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75.101151863916712"/>
    <n v="42.609200000000001"/>
    <s v="music"/>
    <x v="2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s v="music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67.506750675067508"/>
    <n v="63.485714285714288"/>
    <s v="music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97.560975609756099"/>
    <n v="102.5"/>
    <s v="music"/>
    <x v="2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55.36240228535997"/>
    <n v="31.142758620689655"/>
    <s v="music"/>
    <x v="2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70.028011204481786"/>
    <n v="162.27272727272728"/>
    <s v="music"/>
    <x v="2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87.591240875912419"/>
    <n v="80.588235294117652"/>
    <s v="music"/>
    <x v="2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49.138841797498834"/>
    <n v="59.85441176470588"/>
    <s v="music"/>
    <x v="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91.397849462365585"/>
    <n v="132.85714285714286"/>
    <s v="music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69.264261165052588"/>
    <n v="92.547820512820508"/>
    <s v="music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96.277278562259312"/>
    <n v="60.859375"/>
    <s v="music"/>
    <x v="2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99.557566175914232"/>
    <n v="41.851833333333339"/>
    <s v="music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97.295882084466982"/>
    <n v="88.325937499999995"/>
    <s v="music"/>
    <x v="2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94.955489614243334"/>
    <n v="158.96226415094338"/>
    <s v="music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89.456869009584665"/>
    <n v="85.054347826086953"/>
    <s v="music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98.667982239763191"/>
    <n v="112.61111111111111"/>
    <s v="music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92.994420334779917"/>
    <n v="45.436619718309856"/>
    <s v="music"/>
    <x v="2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87.043024123352396"/>
    <n v="46.218390804597703"/>
    <s v="music"/>
    <x v="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99.980003999200164"/>
    <n v="178.60714285714286"/>
    <s v="music"/>
    <x v="2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65.731814198071874"/>
    <n v="40.75"/>
    <s v="music"/>
    <x v="2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89.668808256703869"/>
    <n v="43.733921568627444"/>
    <s v="music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98.68421052631578"/>
    <n v="81.066666666666663"/>
    <s v="music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81.128747795414455"/>
    <n v="74.60526315789474"/>
    <s v="music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s v="music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95.238095238095227"/>
    <n v="58.333333333333336"/>
    <s v="music"/>
    <x v="2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95.751047277079593"/>
    <n v="117.67605633802818"/>
    <s v="music"/>
    <x v="2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95.124851367419737"/>
    <n v="73.771929824561397"/>
    <s v="music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s v="music"/>
    <x v="2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96.362322331968201"/>
    <n v="79.82692307692308"/>
    <s v="music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95.238095238095227"/>
    <n v="58.333333333333336"/>
    <s v="music"/>
    <x v="2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96.15384615384616"/>
    <n v="86.666666666666671"/>
    <s v="music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65.861690450054894"/>
    <n v="27.606060606060606"/>
    <s v="music"/>
    <x v="2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62.501562539063471"/>
    <n v="24.999375000000001"/>
    <s v="music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78.554595443833463"/>
    <n v="45.464285714285715"/>
    <s v="music"/>
    <x v="2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93.45794392523365"/>
    <n v="99.534883720930239"/>
    <s v="music"/>
    <x v="2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86.864262181161621"/>
    <n v="39.31"/>
    <s v="music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72.933785846955743"/>
    <n v="89.419999999999987"/>
    <s v="music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64.22018348623854"/>
    <n v="28.684210526315791"/>
    <s v="music"/>
    <x v="2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91.954022988505741"/>
    <n v="31.071428571428573"/>
    <s v="music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74.599030212607232"/>
    <n v="70.55263157894737"/>
    <s v="music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s v="music"/>
    <x v="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83.91608391608392"/>
    <n v="51.811594202898547"/>
    <s v="music"/>
    <x v="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55.710306406685241"/>
    <n v="43.515151515151516"/>
    <s v="music"/>
    <x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74.415143481698536"/>
    <n v="39.816666666666663"/>
    <s v="music"/>
    <x v="2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99.569858212521893"/>
    <n v="126.8080808080808"/>
    <s v="music"/>
    <x v="2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98.56630824372759"/>
    <n v="113.87755102040816"/>
    <s v="music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96.774193548387103"/>
    <n v="28.181818181818183"/>
    <s v="music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93.45794392523365"/>
    <n v="36.60526315789474"/>
    <s v="music"/>
    <x v="2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96.15384615384616"/>
    <n v="32.5"/>
    <s v="music"/>
    <x v="2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92.735703245749619"/>
    <n v="60.65625"/>
    <s v="music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42.857142857142854"/>
    <n v="175"/>
    <s v="music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99.396596395481822"/>
    <n v="97.993896103896105"/>
    <s v="music"/>
    <x v="2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98.360655737704917"/>
    <n v="148.78048780487805"/>
    <s v="music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76.325284485151272"/>
    <n v="96.08"/>
    <s v="music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85.287846481876329"/>
    <n v="58.625"/>
    <s v="music"/>
    <x v="2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99.078176644499578"/>
    <n v="109.70695652173914"/>
    <s v="music"/>
    <x v="2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82.101806239737272"/>
    <n v="49.112903225806448"/>
    <s v="music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68.7757909215956"/>
    <n v="47.672131147540981"/>
    <s v="music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85.751085179982951"/>
    <n v="60.737812499999997"/>
    <s v="music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83.045028675448407"/>
    <n v="63.37715789473684"/>
    <s v="music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98.697196999605211"/>
    <n v="53.893617021276597"/>
    <s v="music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95.858895705521476"/>
    <n v="66.871794871794876"/>
    <s v="music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37.434489643124529"/>
    <n v="63.102362204724407"/>
    <s v="music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51.510989010989007"/>
    <n v="36.628930817610062"/>
    <s v="music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83.070139441536057"/>
    <n v="34.005706214689269"/>
    <s v="music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81.966602335303023"/>
    <n v="28.553404255319148"/>
    <s v="music"/>
    <x v="2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s v="music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s v="music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83.402835696413675"/>
    <n v="41.704347826086959"/>
    <s v="music"/>
    <x v="2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64.443370388271305"/>
    <n v="46.669172932330824"/>
    <s v="music"/>
    <x v="2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76.657723265619012"/>
    <n v="37.271428571428572"/>
    <s v="music"/>
    <x v="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95.264017419706036"/>
    <n v="59.258064516129032"/>
    <s v="music"/>
    <x v="2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s v="music"/>
    <x v="2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84.587695837250834"/>
    <n v="65.8623246492986"/>
    <s v="music"/>
    <x v="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96.666666666666671"/>
    <n v="31.914893617021278"/>
    <s v="music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45.871559633027523"/>
    <n v="19.464285714285715"/>
    <s v="music"/>
    <x v="2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s v="music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69.441631415394056"/>
    <n v="22.737763157894737"/>
    <s v="music"/>
    <x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95.533795080009554"/>
    <n v="42.724489795918366"/>
    <s v="music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551.18110236220468"/>
    <n v="52.916666666666664"/>
    <s v="music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4455.4455445544554"/>
    <n v="50.5"/>
    <s v="music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29411.764705882353"/>
    <n v="42.5"/>
    <s v="music"/>
    <x v="2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2222.2222222222222"/>
    <n v="18"/>
    <s v="music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240.74074074074073"/>
    <n v="34.177215189873415"/>
    <s v="music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4888.8888888888887"/>
    <n v="22.5"/>
    <s v="music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546.875"/>
    <n v="58.18181818181818"/>
    <s v="music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416.31973355537053"/>
    <n v="109.18181818181819"/>
    <s v="music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90000"/>
    <n v="50"/>
    <s v="music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846.15384615384619"/>
    <n v="346.66666666666669"/>
    <s v="music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2258.06451612903"/>
    <n v="12.4"/>
    <s v="music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1846.153846153846"/>
    <n v="27.083333333333332"/>
    <s v="music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2307.692307692309"/>
    <n v="32.5"/>
    <s v="music"/>
    <x v="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7777.7777777777774"/>
    <n v="9"/>
    <s v="music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410.95890410958907"/>
    <n v="34.761904761904759"/>
    <s v="music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e v="#DIV/0!"/>
    <e v="#DIV/0!"/>
    <s v="music"/>
    <x v="25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245.10108864696733"/>
    <n v="28.577777777777779"/>
    <s v="music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148.03849000740192"/>
    <n v="46.586206896551722"/>
    <s v="music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7692.3076923076924"/>
    <n v="32.5"/>
    <s v="music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26.08695652173913"/>
    <n v="21.466666666666665"/>
    <s v="music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345.1327433628321"/>
    <n v="14.125"/>
    <s v="music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2500"/>
    <n v="30"/>
    <s v="music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496.68874172185429"/>
    <n v="21.571428571428573"/>
    <s v="music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249.87506246876561"/>
    <n v="83.375"/>
    <s v="music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0000"/>
    <n v="10"/>
    <s v="music"/>
    <x v="2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133.33333333333331"/>
    <n v="35.714285714285715"/>
    <s v="music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243.90243902439025"/>
    <n v="29.285714285714285"/>
    <s v="music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e v="#DIV/0!"/>
    <e v="#DIV/0!"/>
    <s v="music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1388.8888888888889"/>
    <n v="18"/>
    <s v="music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1059.1784164859002"/>
    <n v="73.760000000000005"/>
    <s v="music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2400"/>
    <n v="31.25"/>
    <s v="music"/>
    <x v="2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076.9230769230771"/>
    <n v="28.888888888888889"/>
    <s v="music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245.39877300613497"/>
    <n v="143.8235294117647"/>
    <s v="music"/>
    <x v="2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00"/>
    <n v="40"/>
    <s v="music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255.29742149604289"/>
    <n v="147.81132075471697"/>
    <s v="music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4102.5641025641025"/>
    <n v="27.857142857142858"/>
    <s v="music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250"/>
    <n v="44.444444444444443"/>
    <s v="music"/>
    <x v="2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e v="#DIV/0!"/>
    <e v="#DIV/0!"/>
    <s v="music"/>
    <x v="2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571.4285714285716"/>
    <n v="35"/>
    <s v="music"/>
    <x v="2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267.85714285714283"/>
    <n v="35"/>
    <s v="music"/>
    <x v="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23809.523809523809"/>
    <n v="10.5"/>
    <s v="music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e v="#DIV/0!"/>
    <e v="#DIV/0!"/>
    <s v="music"/>
    <x v="2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3333.333333333328"/>
    <n v="30"/>
    <s v="music"/>
    <x v="2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125"/>
    <n v="40"/>
    <s v="music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3112.582781456957"/>
    <n v="50.333333333333336"/>
    <s v="music"/>
    <x v="2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316.3265306122448"/>
    <n v="32.666666666666664"/>
    <s v="music"/>
    <x v="2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e v="#DIV/0!"/>
    <e v="#DIV/0!"/>
    <s v="music"/>
    <x v="2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e v="#DIV/0!"/>
    <e v="#DIV/0!"/>
    <s v="music"/>
    <x v="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e v="#DIV/0!"/>
    <e v="#DIV/0!"/>
    <s v="music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076.9230769230771"/>
    <n v="65"/>
    <s v="music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447.15447154471548"/>
    <n v="24.6"/>
    <s v="music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e v="#DIV/0!"/>
    <e v="#DIV/0!"/>
    <s v="music"/>
    <x v="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1666.666666666668"/>
    <n v="15"/>
    <s v="music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1513.6226034308779"/>
    <n v="82.583333333333329"/>
    <s v="music"/>
    <x v="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e v="#DIV/0!"/>
    <e v="#DIV/0!"/>
    <s v="music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1733.3333333333333"/>
    <n v="41.666666666666664"/>
    <s v="music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e v="#DIV/0!"/>
    <e v="#DIV/0!"/>
    <s v="music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6666.666666666664"/>
    <n v="30"/>
    <s v="music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1989.7959183673468"/>
    <n v="19.600000000000001"/>
    <s v="music"/>
    <x v="25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20000"/>
    <n v="100"/>
    <s v="music"/>
    <x v="2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e v="#DIV/0!"/>
    <e v="#DIV/0!"/>
    <s v="music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23.62459546925567"/>
    <n v="231.75"/>
    <s v="music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475.35211267605632"/>
    <n v="189.33333333333334"/>
    <s v="music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4545.454545454545"/>
    <n v="55"/>
    <s v="music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917.43119266055044"/>
    <n v="21.8"/>
    <s v="music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750"/>
    <n v="32"/>
    <s v="music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e v="#DIV/0!"/>
    <e v="#DIV/0!"/>
    <s v="music"/>
    <x v="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e v="#DIV/0!"/>
    <e v="#DIV/0!"/>
    <s v="music"/>
    <x v="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920.6349206349206"/>
    <n v="56.25"/>
    <s v="music"/>
    <x v="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e v="#DIV/0!"/>
    <e v="#DIV/0!"/>
    <s v="music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260.86956521739131"/>
    <n v="69"/>
    <s v="music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1526.7175572519084"/>
    <n v="18.714285714285715"/>
    <s v="music"/>
    <x v="2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687.90731354091236"/>
    <n v="46.033333333333331"/>
    <s v="music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1666.6666666666667"/>
    <n v="60"/>
    <s v="music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28.9473684210526"/>
    <n v="50.666666666666664"/>
    <s v="music"/>
    <x v="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7000"/>
    <n v="25"/>
    <s v="music"/>
    <x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e v="#DIV/0!"/>
    <e v="#DIV/0!"/>
    <s v="music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8750"/>
    <n v="20"/>
    <s v="music"/>
    <x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28000"/>
    <n v="25"/>
    <s v="music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6875"/>
    <n v="20"/>
    <s v="music"/>
    <x v="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582.90155440414514"/>
    <n v="110.28571428571429"/>
    <s v="technology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4306.6322136089575"/>
    <n v="37.451612903225808"/>
    <s v="technology"/>
    <x v="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1122.754491017964"/>
    <n v="41.75"/>
    <s v="technology"/>
    <x v="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38.0622837370242"/>
    <n v="24.083333333333332"/>
    <s v="technology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750.41272699984995"/>
    <n v="69.40625"/>
    <s v="technology"/>
    <x v="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4025.7648953301127"/>
    <n v="155.25"/>
    <s v="technology"/>
    <x v="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5244.7552447552443"/>
    <n v="57.2"/>
    <s v="technology"/>
    <x v="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e v="#DIV/0!"/>
    <e v="#DIV/0!"/>
    <s v="technology"/>
    <x v="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833.33333333333337"/>
    <n v="60"/>
    <s v="technology"/>
    <x v="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7326.0073260073259"/>
    <n v="39"/>
    <s v="technology"/>
    <x v="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356.63338088445079"/>
    <n v="58.416666666666664"/>
    <s v="technology"/>
    <x v="16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260.48450117218027"/>
    <n v="158.63636363636363"/>
    <s v="technology"/>
    <x v="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250.35765379113019"/>
    <n v="99.857142857142861"/>
    <s v="technology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1904.761904761905"/>
    <n v="25.2"/>
    <s v="technology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230.37935800952235"/>
    <n v="89.191780821917803"/>
    <s v="technology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1766.3683466792274"/>
    <n v="182.6236559139785"/>
    <s v="technology"/>
    <x v="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5807.200929152149"/>
    <n v="50.647058823529413"/>
    <s v="technology"/>
    <x v="1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5150.2145922746786"/>
    <n v="33.285714285714285"/>
    <s v="technology"/>
    <x v="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882.74687854710555"/>
    <n v="51.823529411764703"/>
    <s v="technology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257.33401955738549"/>
    <n v="113.62573099415205"/>
    <s v="technology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216.9167803547067"/>
    <n v="136.46276595744681"/>
    <s v="technology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237.03186207240699"/>
    <n v="364.35454545454547"/>
    <s v="technology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351.12359550561797"/>
    <n v="19.243243243243242"/>
    <s v="technology"/>
    <x v="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9283.8196286472157"/>
    <n v="41.888888888888886"/>
    <s v="technology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2514.220705346985"/>
    <n v="30.310344827586206"/>
    <s v="technology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8389.2617449664431"/>
    <n v="49.666666666666664"/>
    <s v="technology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675.67567567567573"/>
    <n v="59.2"/>
    <s v="technology"/>
    <x v="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561.48231330713077"/>
    <n v="43.97530864197531"/>
    <s v="technology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7547.1698113207549"/>
    <n v="26.5"/>
    <s v="technology"/>
    <x v="1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214.28571428571428"/>
    <n v="1272.7272727272727"/>
    <s v="technology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217.77003484320559"/>
    <n v="164"/>
    <s v="technology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44247.787610619467"/>
    <n v="45.2"/>
    <s v="technology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288.80866425992781"/>
    <n v="153.88888888888889"/>
    <s v="technology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4866.1800486618004"/>
    <n v="51.375"/>
    <s v="technology"/>
    <x v="1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7857.142857142859"/>
    <n v="93.333333333333329"/>
    <s v="technology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835.8266206367475"/>
    <n v="108.625"/>
    <s v="technology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5192.1079958463142"/>
    <n v="160.5"/>
    <s v="technology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297.02970297029702"/>
    <n v="75.75"/>
    <s v="technology"/>
    <x v="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177.73585681535474"/>
    <n v="790.83739837398377"/>
    <s v="technology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120.74728077123704"/>
    <n v="301.93916666666667"/>
    <s v="technology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672.9475100942127"/>
    <n v="47.935483870967744"/>
    <s v="technology"/>
    <x v="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808072.72727272729"/>
    <n v="2.75"/>
    <s v="technology"/>
    <x v="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583333.33333333326"/>
    <n v="1"/>
    <s v="technology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38.91255568924589"/>
    <n v="171.79329608938548"/>
    <s v="technology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9433.9622641509432"/>
    <n v="35.333333333333336"/>
    <s v="technology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1588.9830508474577"/>
    <n v="82.086956521739125"/>
    <s v="technology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784.31372549019602"/>
    <n v="110.8695652173913"/>
    <s v="technology"/>
    <x v="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756.42965204236009"/>
    <n v="161.21951219512195"/>
    <s v="technology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e v="#DIV/0!"/>
    <e v="#DIV/0!"/>
    <s v="technology"/>
    <x v="16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596.30292188431724"/>
    <n v="52.40625"/>
    <s v="technology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96153.846153846156"/>
    <n v="13"/>
    <s v="technology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2358.4905660377358"/>
    <n v="30.285714285714285"/>
    <s v="technology"/>
    <x v="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21413.276231263386"/>
    <n v="116.75"/>
    <s v="technology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398.61055748533681"/>
    <n v="89.59693877551021"/>
    <s v="technology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4283.5724994645534"/>
    <n v="424.45454545454544"/>
    <s v="technology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1377.4104683195592"/>
    <n v="80.666666666666671"/>
    <s v="technology"/>
    <x v="1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6153.8461538461543"/>
    <n v="13"/>
    <s v="technology"/>
    <x v="1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7692.3076923076924"/>
    <n v="8.125"/>
    <s v="technology"/>
    <x v="1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170.76988757649067"/>
    <n v="153.42794759825327"/>
    <s v="technology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1283.916802191218"/>
    <n v="292.07499999999999"/>
    <s v="technology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4513.2163034705409"/>
    <n v="3304"/>
    <s v="technology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96.15384615384616"/>
    <n v="1300"/>
    <s v="technology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37.80405405405406"/>
    <n v="134.54545454545453"/>
    <s v="technology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622.85892245406421"/>
    <n v="214.06666666666666"/>
    <s v="technology"/>
    <x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121.64266251459712"/>
    <n v="216.33684210526314"/>
    <s v="technology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133.24272827810421"/>
    <n v="932.31055900621118"/>
    <s v="technology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1709.4017094017095"/>
    <n v="29.25"/>
    <s v="technology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225.63176895306862"/>
    <n v="174.94736842105263"/>
    <s v="technology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37400"/>
    <n v="250"/>
    <s v="technology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761.61462300076164"/>
    <n v="65"/>
    <s v="technology"/>
    <x v="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52386.36363636364"/>
    <n v="55"/>
    <s v="technology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26666.666666666668"/>
    <n v="75"/>
    <s v="technology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0.46435989080298551"/>
    <n v="1389.3561935483872"/>
    <s v="technology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289.6200185356812"/>
    <n v="95.911111111111111"/>
    <s v="technology"/>
    <x v="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26.79738562091501"/>
    <n v="191.25"/>
    <s v="technology"/>
    <x v="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750"/>
    <n v="40"/>
    <s v="technology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518.6488388458833"/>
    <n v="74.78947368421052"/>
    <s v="technology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437.08586114656367"/>
    <n v="161.11830985915492"/>
    <s v="technology"/>
    <x v="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220.6119162640903"/>
    <n v="88.714285714285708"/>
    <s v="technology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211.26760563380282"/>
    <n v="53.25"/>
    <s v="technology"/>
    <x v="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48.650345260514754"/>
    <n v="106.2"/>
    <s v="music"/>
    <x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28.424945353042556"/>
    <n v="22.079728033472804"/>
    <s v="music"/>
    <x v="3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87.032201914708438"/>
    <n v="31.054054054054053"/>
    <s v="music"/>
    <x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42.167404596247096"/>
    <n v="36.206106870229007"/>
    <s v="music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84.290202739010141"/>
    <n v="388.9762295081967"/>
    <s v="music"/>
    <x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90.968373935117711"/>
    <n v="71.848571428571432"/>
    <s v="music"/>
    <x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99.991714972188021"/>
    <n v="57.381803278688523"/>
    <s v="music"/>
    <x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96.999870684081216"/>
    <n v="69.666666666666671"/>
    <s v="music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85.273300929478978"/>
    <n v="45.988235294117644"/>
    <s v="music"/>
    <x v="3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89.477451682176095"/>
    <n v="79.262411347517727"/>
    <s v="music"/>
    <x v="3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29.231218941829873"/>
    <n v="43.031446540880502"/>
    <s v="music"/>
    <x v="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93.109869646182503"/>
    <n v="108.48484848484848"/>
    <s v="music"/>
    <x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92.16841559079954"/>
    <n v="61.029583333333335"/>
    <s v="music"/>
    <x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97.218155197657396"/>
    <n v="50.592592592592595"/>
    <s v="music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76.922011849066706"/>
    <n v="39.157168674698795"/>
    <s v="music"/>
    <x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92.891760904684972"/>
    <n v="65.15789473684211"/>
    <s v="music"/>
    <x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88.999291961188405"/>
    <n v="23.963127962085309"/>
    <s v="music"/>
    <x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97.943192948090115"/>
    <n v="48.61904761904762"/>
    <s v="music"/>
    <x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68.807339449541288"/>
    <n v="35.73770491803279"/>
    <s v="music"/>
    <x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78.003120124804994"/>
    <n v="21.366666666666667"/>
    <s v="music"/>
    <x v="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34000"/>
    <n v="250"/>
    <s v="journalism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e v="#DIV/0!"/>
    <e v="#DIV/0!"/>
    <s v="journalism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6500"/>
    <n v="10"/>
    <s v="journalism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1171.3716762328686"/>
    <n v="29.236301369863014"/>
    <s v="journalism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116666.66666666667"/>
    <n v="3"/>
    <s v="journalism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759.3984962406012"/>
    <n v="33.25"/>
    <s v="journalism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e v="#DIV/0!"/>
    <e v="#DIV/0!"/>
    <s v="journalism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200000"/>
    <n v="1"/>
    <s v="journalism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7075.4716981132078"/>
    <n v="53"/>
    <s v="journalism"/>
    <x v="32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e v="#DIV/0!"/>
    <e v="#DIV/0!"/>
    <s v="journalism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e v="#DIV/0!"/>
    <e v="#DIV/0!"/>
    <s v="journalism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e v="#DIV/0!"/>
    <e v="#DIV/0!"/>
    <s v="journalism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e v="#DIV/0!"/>
    <e v="#DIV/0!"/>
    <s v="journalism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0000"/>
    <n v="15"/>
    <s v="journalism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e v="#DIV/0!"/>
    <e v="#DIV/0!"/>
    <s v="journalism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e v="#DIV/0!"/>
    <e v="#DIV/0!"/>
    <s v="journalism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e v="#DIV/0!"/>
    <e v="#DIV/0!"/>
    <s v="journalism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e v="#DIV/0!"/>
    <e v="#DIV/0!"/>
    <s v="journalism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e v="#DIV/0!"/>
    <e v="#DIV/0!"/>
    <s v="journalism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e v="#DIV/0!"/>
    <e v="#DIV/0!"/>
    <s v="journalism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0000"/>
    <n v="50"/>
    <s v="journalism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e v="#DIV/0!"/>
    <e v="#DIV/0!"/>
    <s v="journalism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104.73684210526315"/>
    <n v="47.5"/>
    <s v="journalism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e v="#DIV/0!"/>
    <e v="#DIV/0!"/>
    <s v="journalism"/>
    <x v="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1114.2751021418844"/>
    <n v="65.666666666666671"/>
    <s v="games"/>
    <x v="3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703.7037037037039"/>
    <n v="16.2"/>
    <s v="games"/>
    <x v="3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2969.7089685210849"/>
    <n v="34.128378378378379"/>
    <s v="games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384.61538461538464"/>
    <n v="13"/>
    <s v="games"/>
    <x v="3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66666.666666666657"/>
    <n v="11.25"/>
    <s v="games"/>
    <x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258.8235294117647"/>
    <n v="40.476190476190474"/>
    <s v="games"/>
    <x v="3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4285.714285714286"/>
    <n v="35"/>
    <s v="games"/>
    <x v="3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e v="#DIV/0!"/>
    <e v="#DIV/0!"/>
    <s v="games"/>
    <x v="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147058.82352941175"/>
    <n v="12.75"/>
    <s v="games"/>
    <x v="3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7500"/>
    <n v="10"/>
    <s v="games"/>
    <x v="3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1584.9721162312885"/>
    <n v="113.56666666666666"/>
    <s v="games"/>
    <x v="3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2222.2222222222222"/>
    <n v="15"/>
    <s v="games"/>
    <x v="3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159.32361813315205"/>
    <n v="48.281025641025643"/>
    <s v="games"/>
    <x v="3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340.41394335511984"/>
    <n v="43.976047904191617"/>
    <s v="games"/>
    <x v="3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1333.3333333333335"/>
    <n v="9"/>
    <s v="games"/>
    <x v="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834.808259587021"/>
    <n v="37.666666666666664"/>
    <s v="games"/>
    <x v="3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1098.2976386600767"/>
    <n v="18.581632653061224"/>
    <s v="games"/>
    <x v="3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566666.66666666674"/>
    <n v="3"/>
    <s v="games"/>
    <x v="3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7857.142857142859"/>
    <n v="18.666666666666668"/>
    <s v="games"/>
    <x v="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2195.121951219513"/>
    <n v="410"/>
    <s v="games"/>
    <x v="34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e v="#DIV/0!"/>
    <e v="#DIV/0!"/>
    <s v="games"/>
    <x v="3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2923.9766081871344"/>
    <n v="114"/>
    <s v="games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120000"/>
    <n v="7.5"/>
    <s v="games"/>
    <x v="3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e v="#DIV/0!"/>
    <e v="#DIV/0!"/>
    <s v="games"/>
    <x v="3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705.07055406010966"/>
    <n v="43.41727891156463"/>
    <s v="games"/>
    <x v="3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1277.6831345826236"/>
    <n v="23.959183673469386"/>
    <s v="games"/>
    <x v="3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259980.00000000003"/>
    <n v="5"/>
    <s v="games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800"/>
    <n v="12.5"/>
    <s v="games"/>
    <x v="3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9523.8095238095248"/>
    <n v="3"/>
    <s v="games"/>
    <x v="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710.05917159763317"/>
    <n v="10.5625"/>
    <s v="games"/>
    <x v="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546.44642851721756"/>
    <n v="122.00037037037038"/>
    <s v="games"/>
    <x v="3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1986.1762135536665"/>
    <n v="267.80851063829789"/>
    <s v="games"/>
    <x v="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557.62081784386612"/>
    <n v="74.206896551724142"/>
    <s v="games"/>
    <x v="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212765.95744680849"/>
    <n v="6.7142857142857144"/>
    <s v="games"/>
    <x v="3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1386.5779256794233"/>
    <n v="81.954545454545453"/>
    <s v="games"/>
    <x v="3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20000"/>
    <n v="25"/>
    <s v="games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4000"/>
    <n v="10"/>
    <s v="games"/>
    <x v="3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243902.43902439025"/>
    <n v="6.833333333333333"/>
    <s v="games"/>
    <x v="3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1882.3529411764707"/>
    <n v="17.708333333333332"/>
    <s v="games"/>
    <x v="3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6172.8395061728388"/>
    <n v="16.2"/>
    <s v="games"/>
    <x v="3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2019.5220464490071"/>
    <n v="80.297297297297291"/>
    <s v="games"/>
    <x v="3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62893.081761006295"/>
    <n v="71.55"/>
    <s v="games"/>
    <x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242.42424242424244"/>
    <n v="23.571428571428573"/>
    <s v="games"/>
    <x v="3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e v="#DIV/0!"/>
    <e v="#DIV/0!"/>
    <s v="games"/>
    <x v="3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412.9692832764504"/>
    <n v="34.88095238095238"/>
    <s v="games"/>
    <x v="3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22222.222222222223"/>
    <n v="15"/>
    <s v="games"/>
    <x v="3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9607.843137254902"/>
    <n v="23.181818181818183"/>
    <s v="games"/>
    <x v="3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250000"/>
    <n v="1"/>
    <s v="games"/>
    <x v="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281.39361466725848"/>
    <n v="100.23371794871794"/>
    <s v="games"/>
    <x v="3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20000"/>
    <n v="5"/>
    <s v="games"/>
    <x v="3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60000"/>
    <n v="3.3333333333333335"/>
    <s v="games"/>
    <x v="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75471.698113207545"/>
    <n v="13.25"/>
    <s v="games"/>
    <x v="3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280080.66323101055"/>
    <n v="17.852"/>
    <s v="games"/>
    <x v="3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1204.8192771084339"/>
    <n v="10.375"/>
    <s v="games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4128.440366972477"/>
    <n v="36.333333333333336"/>
    <s v="games"/>
    <x v="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42000"/>
    <n v="5"/>
    <s v="games"/>
    <x v="3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e v="#DIV/0!"/>
    <e v="#DIV/0!"/>
    <s v="games"/>
    <x v="3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862068.96551724127"/>
    <n v="5.8"/>
    <s v="games"/>
    <x v="3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e v="#DIV/0!"/>
    <e v="#DIV/0!"/>
    <s v="games"/>
    <x v="3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45454.545454545456"/>
    <n v="3.6666666666666665"/>
    <s v="games"/>
    <x v="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21176.470588235294"/>
    <n v="60.714285714285715"/>
    <s v="games"/>
    <x v="3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e v="#DIV/0!"/>
    <e v="#DIV/0!"/>
    <s v="games"/>
    <x v="3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20000"/>
    <n v="5"/>
    <s v="games"/>
    <x v="3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5982.9059829059834"/>
    <n v="25.434782608695652"/>
    <s v="games"/>
    <x v="36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00000"/>
    <n v="1"/>
    <s v="games"/>
    <x v="3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95238.095238095237"/>
    <n v="10.5"/>
    <s v="games"/>
    <x v="3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45454.545454545456"/>
    <n v="3.6666666666666665"/>
    <s v="games"/>
    <x v="3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e v="#DIV/0!"/>
    <e v="#DIV/0!"/>
    <s v="games"/>
    <x v="3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695.41029207232259"/>
    <n v="110.61538461538461"/>
    <s v="games"/>
    <x v="3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5000"/>
    <n v="20"/>
    <s v="games"/>
    <x v="3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2500000"/>
    <n v="1"/>
    <s v="games"/>
    <x v="3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2000"/>
    <n v="50"/>
    <s v="games"/>
    <x v="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1551.851851851852"/>
    <n v="45"/>
    <s v="games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253.16455696202533"/>
    <n v="253.2051282051282"/>
    <s v="games"/>
    <x v="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28000"/>
    <n v="31.25"/>
    <s v="games"/>
    <x v="3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160000"/>
    <n v="5"/>
    <s v="games"/>
    <x v="3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e v="#DIV/0!"/>
    <e v="#DIV/0!"/>
    <s v="games"/>
    <x v="36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e v="#DIV/0!"/>
    <e v="#DIV/0!"/>
    <s v="games"/>
    <x v="3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e v="#DIV/0!"/>
    <e v="#DIV/0!"/>
    <s v="games"/>
    <x v="3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24193.548387096773"/>
    <n v="23.25"/>
    <s v="games"/>
    <x v="3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e v="#DIV/0!"/>
    <e v="#DIV/0!"/>
    <s v="food"/>
    <x v="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80000"/>
    <n v="100"/>
    <s v="food"/>
    <x v="3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1132.0754716981132"/>
    <n v="44.166666666666664"/>
    <s v="food"/>
    <x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e v="#DIV/0!"/>
    <e v="#DIV/0!"/>
    <s v="food"/>
    <x v="3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20547.945205479449"/>
    <n v="24.333333333333332"/>
    <s v="food"/>
    <x v="3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66666.666666666657"/>
    <n v="37.5"/>
    <s v="food"/>
    <x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992.06349206349205"/>
    <n v="42"/>
    <s v="food"/>
    <x v="3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e v="#DIV/0!"/>
    <e v="#DIV/0!"/>
    <s v="food"/>
    <x v="38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1756.311745334797"/>
    <n v="60.733333333333334"/>
    <s v="food"/>
    <x v="3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6000"/>
    <n v="50"/>
    <s v="food"/>
    <x v="3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1538.4615384615386"/>
    <n v="108.33333333333333"/>
    <s v="food"/>
    <x v="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3297.872340425531"/>
    <n v="23.5"/>
    <s v="food"/>
    <x v="3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e v="#DIV/0!"/>
    <e v="#DIV/0!"/>
    <s v="food"/>
    <x v="3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6622.5165562913899"/>
    <n v="50.333333333333336"/>
    <s v="food"/>
    <x v="3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21428.571428571428"/>
    <n v="11.666666666666666"/>
    <s v="food"/>
    <x v="3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e v="#DIV/0!"/>
    <e v="#DIV/0!"/>
    <s v="food"/>
    <x v="3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2597.4025974025972"/>
    <n v="60.789473684210527"/>
    <s v="food"/>
    <x v="3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e v="#DIV/0!"/>
    <e v="#DIV/0!"/>
    <s v="food"/>
    <x v="3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171428.57142857142"/>
    <n v="17.5"/>
    <s v="food"/>
    <x v="3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e v="#DIV/0!"/>
    <e v="#DIV/0!"/>
    <s v="food"/>
    <x v="3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e v="#DIV/0!"/>
    <e v="#DIV/0!"/>
    <s v="food"/>
    <x v="3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482.97512678097075"/>
    <n v="82.82"/>
    <s v="food"/>
    <x v="3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522.4660397074191"/>
    <n v="358.875"/>
    <s v="food"/>
    <x v="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6128.7027579162414"/>
    <n v="61.1875"/>
    <s v="food"/>
    <x v="3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1764.7058823529412"/>
    <n v="340"/>
    <s v="food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58823.529411764706"/>
    <n v="5.666666666666667"/>
    <s v="food"/>
    <x v="3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25000"/>
    <n v="50"/>
    <s v="food"/>
    <x v="3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00000"/>
    <n v="25"/>
    <s v="food"/>
    <x v="3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e v="#DIV/0!"/>
    <e v="#DIV/0!"/>
    <s v="food"/>
    <x v="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416666.66666666669"/>
    <n v="30"/>
    <s v="food"/>
    <x v="3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1693.0022573363431"/>
    <n v="46.631578947368418"/>
    <s v="food"/>
    <x v="3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418.8034188034189"/>
    <n v="65"/>
    <s v="food"/>
    <x v="3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1750000"/>
    <n v="10"/>
    <s v="food"/>
    <x v="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e v="#DIV/0!"/>
    <e v="#DIV/0!"/>
    <s v="food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1500000"/>
    <n v="5"/>
    <s v="food"/>
    <x v="3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1875"/>
    <n v="640"/>
    <s v="food"/>
    <x v="3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851.063829787234"/>
    <n v="69.117647058823536"/>
    <s v="food"/>
    <x v="3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1250000"/>
    <n v="1.3333333333333333"/>
    <s v="food"/>
    <x v="3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2380.9523809523812"/>
    <n v="10.5"/>
    <s v="food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2500"/>
    <n v="33.333333333333336"/>
    <s v="food"/>
    <x v="3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95.295850298882428"/>
    <n v="61.562666666666665"/>
    <s v="photography"/>
    <x v="4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94.840667678300449"/>
    <n v="118.73873873873873"/>
    <s v="photography"/>
    <x v="4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93.691442848219864"/>
    <n v="65.081300813008127"/>
    <s v="photography"/>
    <x v="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96.037756558006805"/>
    <n v="130.15714285714284"/>
    <s v="photography"/>
    <x v="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62.285892245406416"/>
    <n v="37.776470588235291"/>
    <s v="photography"/>
    <x v="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92.783505154639172"/>
    <n v="112.79069767441861"/>
    <s v="photography"/>
    <x v="4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74.074074074074076"/>
    <n v="51.92307692307692"/>
    <s v="photography"/>
    <x v="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91.68081494057725"/>
    <n v="89.242424242424249"/>
    <s v="photography"/>
    <x v="4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34.482758620689658"/>
    <n v="19.333333333333332"/>
    <s v="photography"/>
    <x v="4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96.193486326783017"/>
    <n v="79.967032967032964"/>
    <s v="photography"/>
    <x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1.03277060575968"/>
    <n v="56.414565826330531"/>
    <s v="photography"/>
    <x v="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74.074074074074076"/>
    <n v="79.411764705882348"/>
    <s v="photography"/>
    <x v="4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37.049339499706164"/>
    <n v="76.439453125"/>
    <s v="photography"/>
    <x v="4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39.479917881770803"/>
    <n v="121"/>
    <s v="photography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38.372985418265543"/>
    <n v="54.616766467065865"/>
    <s v="photography"/>
    <x v="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98.700334199777188"/>
    <n v="299.22222222222223"/>
    <s v="photography"/>
    <x v="4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79.615193232708563"/>
    <n v="58.533980582524272"/>
    <s v="photography"/>
    <x v="4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97.62018264736173"/>
    <n v="55.371801801801809"/>
    <s v="photography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50.189717130754254"/>
    <n v="183.80442804428046"/>
    <s v="photography"/>
    <x v="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97.604790419161674"/>
    <n v="165.34653465346534"/>
    <s v="photography"/>
    <x v="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97.138160352686242"/>
    <n v="234.78947368421052"/>
    <s v="photography"/>
    <x v="4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99.145820622330689"/>
    <n v="211.48387096774192"/>
    <s v="photography"/>
    <x v="4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86.956521739130437"/>
    <n v="32.34375"/>
    <s v="photography"/>
    <x v="4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95.999080248332945"/>
    <n v="123.37588652482269"/>
    <s v="photography"/>
    <x v="4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64.391500321957508"/>
    <n v="207.06666666666666"/>
    <s v="photography"/>
    <x v="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94.339622641509436"/>
    <n v="138.2608695652174"/>
    <s v="photography"/>
    <x v="4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39.321314118317837"/>
    <n v="493.81553398058253"/>
    <s v="photography"/>
    <x v="4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98.911968348170134"/>
    <n v="168.5"/>
    <s v="photography"/>
    <x v="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77.495350278983267"/>
    <n v="38.867469879518069"/>
    <s v="photography"/>
    <x v="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97.817908201655385"/>
    <n v="61.527777777777779"/>
    <s v="photography"/>
    <x v="4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75.872534142640376"/>
    <n v="105.44"/>
    <s v="photography"/>
    <x v="4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12.721348279730234"/>
    <n v="71.592003642987251"/>
    <s v="photography"/>
    <x v="4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68.634179821551129"/>
    <n v="91.882882882882882"/>
    <s v="photography"/>
    <x v="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97.465886939571149"/>
    <n v="148.57377049180329"/>
    <s v="photography"/>
    <x v="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58.045791680103186"/>
    <n v="174.2134831460674"/>
    <s v="photography"/>
    <x v="4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62.826621580079923"/>
    <n v="102.86166007905139"/>
    <s v="photography"/>
    <x v="4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96.370061034371986"/>
    <n v="111.17857142857143"/>
    <s v="photography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89.75891571229819"/>
    <n v="23.796213592233013"/>
    <s v="photography"/>
    <x v="4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35.666518056174766"/>
    <n v="81.268115942028984"/>
    <s v="photography"/>
    <x v="4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89.20124341127179"/>
    <n v="116.21465968586388"/>
    <s v="photography"/>
    <x v="4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1415.0943396226414"/>
    <n v="58.888888888888886"/>
    <s v="music"/>
    <x v="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2272.7272727272725"/>
    <n v="44"/>
    <s v="music"/>
    <x v="4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2581.3113061435211"/>
    <n v="48.424999999999997"/>
    <s v="music"/>
    <x v="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e v="#DIV/0!"/>
    <e v="#DIV/0!"/>
    <s v="music"/>
    <x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341.29692832764505"/>
    <n v="61.041666666666664"/>
    <s v="music"/>
    <x v="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1000"/>
    <n v="25"/>
    <s v="music"/>
    <x v="4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e v="#DIV/0!"/>
    <e v="#DIV/0!"/>
    <s v="music"/>
    <x v="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e v="#DIV/0!"/>
    <e v="#DIV/0!"/>
    <s v="music"/>
    <x v="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2500"/>
    <n v="40"/>
    <s v="music"/>
    <x v="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862.06896551724151"/>
    <n v="19.333333333333332"/>
    <s v="music"/>
    <x v="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e v="#DIV/0!"/>
    <e v="#DIV/0!"/>
    <s v="music"/>
    <x v="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587.6190476190473"/>
    <n v="35"/>
    <s v="music"/>
    <x v="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e v="#DIV/0!"/>
    <e v="#DIV/0!"/>
    <s v="music"/>
    <x v="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e v="#DIV/0!"/>
    <e v="#DIV/0!"/>
    <s v="music"/>
    <x v="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561.79775280898878"/>
    <n v="59.333333333333336"/>
    <s v="music"/>
    <x v="4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e v="#DIV/0!"/>
    <e v="#DIV/0!"/>
    <s v="music"/>
    <x v="4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319.5020746887972"/>
    <n v="30.125"/>
    <s v="music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197.08316909735908"/>
    <n v="74.617647058823536"/>
    <s v="music"/>
    <x v="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8220"/>
    <n v="5"/>
    <s v="music"/>
    <x v="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709.63926670609101"/>
    <n v="44.5"/>
    <s v="music"/>
    <x v="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96.339113680154142"/>
    <n v="46.133333333333333"/>
    <s v="music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83.160083160083161"/>
    <n v="141.47058823529412"/>
    <s v="music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85.470085470085465"/>
    <n v="75.483870967741936"/>
    <s v="music"/>
    <x v="2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81.871345029239762"/>
    <n v="85.5"/>
    <s v="music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65.945660775520977"/>
    <n v="64.254237288135599"/>
    <s v="music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95.748755266181547"/>
    <n v="64.46913580246914"/>
    <s v="music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49.961696033041335"/>
    <n v="118.2007874015748"/>
    <s v="music"/>
    <x v="2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98.231827111984288"/>
    <n v="82.540540540540547"/>
    <s v="music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72.644250726442507"/>
    <n v="34.170212765957444"/>
    <s v="music"/>
    <x v="2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.2912795573360645E-2"/>
    <n v="42.73322081575246"/>
    <s v="music"/>
    <x v="2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50.288973954814985"/>
    <n v="94.489361702127653"/>
    <s v="music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49.41525284137704"/>
    <n v="55.697247706422019"/>
    <s v="music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84.77179292059455"/>
    <n v="98.030831024930734"/>
    <s v="music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33.929673041332507"/>
    <n v="92.102272727272734"/>
    <s v="music"/>
    <x v="2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46.916124915746451"/>
    <n v="38.175462686567165"/>
    <s v="music"/>
    <x v="2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95.93246354566385"/>
    <n v="27.145833333333332"/>
    <s v="music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87.976539589442808"/>
    <n v="50.689189189189186"/>
    <s v="music"/>
    <x v="2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98.76543209876543"/>
    <n v="38.942307692307693"/>
    <s v="music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79.73503434739942"/>
    <n v="77.638095238095232"/>
    <s v="music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84.033613445378151"/>
    <n v="43.536585365853661"/>
    <s v="music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60.0739371534196"/>
    <n v="31.823529411764707"/>
    <s v="music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83.929432133462171"/>
    <n v="63.184393939393942"/>
    <s v="music"/>
    <x v="2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99.528548978522792"/>
    <n v="190.9"/>
    <s v="music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98.231827111984288"/>
    <n v="140.85534591194968"/>
    <s v="music"/>
    <x v="2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85.714285714285708"/>
    <n v="76.92307692307692"/>
    <s v="music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92.039557426808969"/>
    <n v="99.15533980582525"/>
    <s v="music"/>
    <x v="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87.168758716875871"/>
    <n v="67.881656804733723"/>
    <s v="music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98.231827111984288"/>
    <n v="246.29032258064515"/>
    <s v="music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94.339622641509436"/>
    <n v="189.28571428571428"/>
    <s v="music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96.618357487922708"/>
    <n v="76.666666666666671"/>
    <s v="music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64.526386646238478"/>
    <n v="82.963254817987149"/>
    <s v="music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61.674842009613052"/>
    <n v="62.522107969151669"/>
    <s v="music"/>
    <x v="2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95.766177301500647"/>
    <n v="46.06808823529412"/>
    <s v="music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94.229096060281492"/>
    <n v="38.543946731234868"/>
    <s v="music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64.541753549796439"/>
    <n v="53.005263157894738"/>
    <s v="music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90.275869381290036"/>
    <n v="73.355396825396824"/>
    <s v="music"/>
    <x v="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90.161677920847666"/>
    <n v="127.97523076923076"/>
    <s v="music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90.322580645161281"/>
    <n v="104.72972972972973"/>
    <s v="music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80.897422068816738"/>
    <n v="67.671532846715323"/>
    <s v="music"/>
    <x v="2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47.382136934375737"/>
    <n v="95.931818181818187"/>
    <s v="music"/>
    <x v="2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99.009900990099013"/>
    <n v="65.161290322580641"/>
    <s v="theater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98.376783079193302"/>
    <n v="32.269841269841272"/>
    <s v="theater"/>
    <x v="1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92.307692307692307"/>
    <n v="81.25"/>
    <s v="theater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41.32231404958678"/>
    <n v="24.2"/>
    <s v="theater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99.552015928322547"/>
    <n v="65.868852459016395"/>
    <s v="theater"/>
    <x v="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79.957356076759055"/>
    <n v="36.07692307692308"/>
    <s v="theater"/>
    <x v="1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92.10526315789474"/>
    <n v="44.186046511627907"/>
    <s v="theater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68.634179821551129"/>
    <n v="104.07142857142857"/>
    <s v="theater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90.909090909090907"/>
    <n v="35.96153846153846"/>
    <s v="theater"/>
    <x v="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97.815454841865019"/>
    <n v="127.79166666666667"/>
    <s v="theater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81.967213114754102"/>
    <n v="27.727272727272727"/>
    <s v="theater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98.077677520596311"/>
    <n v="39.828125"/>
    <s v="theater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70.833333333333343"/>
    <n v="52.173913043478258"/>
    <s v="theater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91.303355398310899"/>
    <n v="92.037815126050418"/>
    <s v="theater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95.556617295747728"/>
    <n v="63.424242424242422"/>
    <s v="theater"/>
    <x v="1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80.645161290322577"/>
    <n v="135.625"/>
    <s v="theater"/>
    <x v="1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74.074074074074076"/>
    <n v="168.75"/>
    <s v="theater"/>
    <x v="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97.323600973236012"/>
    <n v="70.862068965517238"/>
    <s v="theater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s v="theater"/>
    <x v="1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76.769032688254114"/>
    <n v="42.214166666666671"/>
    <s v="theater"/>
    <x v="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252.35000946312533"/>
    <n v="152.41346153846155"/>
    <s v="technology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384.96086231233159"/>
    <n v="90.616279069767444"/>
    <s v="technology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153.26524640871662"/>
    <n v="201.60393258426967"/>
    <s v="technology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868.50790342192101"/>
    <n v="127.93333333333334"/>
    <s v="technology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880.28169014084506"/>
    <n v="29.894736842105264"/>
    <s v="technology"/>
    <x v="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89.292646944638548"/>
    <n v="367.97142857142859"/>
    <s v="technology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645.16129032258061"/>
    <n v="129.16666666666666"/>
    <s v="technology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12.22680154864497"/>
    <n v="800.7"/>
    <s v="technology"/>
    <x v="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6428.571428571428"/>
    <n v="28"/>
    <s v="technology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21.3883978788366"/>
    <n v="102.01639344262296"/>
    <s v="technology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8875.7396449704138"/>
    <n v="184.36363636363637"/>
    <s v="technology"/>
    <x v="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247.5002475002475"/>
    <n v="162.91935483870967"/>
    <s v="technology"/>
    <x v="1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7500000"/>
    <n v="1"/>
    <s v="technology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1744.1353449027645"/>
    <n v="603.52631578947364"/>
    <s v="technology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652.5285481239805"/>
    <n v="45.407407407407405"/>
    <s v="technology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662.10045662100458"/>
    <n v="97.333333333333329"/>
    <s v="technology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9880.715705765408"/>
    <n v="167.66666666666666"/>
    <s v="technology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7675.6936368167471"/>
    <n v="859.85714285714289"/>
    <s v="technology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3018.867924528306"/>
    <n v="26.5"/>
    <s v="technology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1126.1261261261261"/>
    <n v="30.272727272727273"/>
    <s v="technology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16.260162601626"/>
    <n v="54.666666666666664"/>
    <s v="technology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4115.2263374485601"/>
    <n v="60.75"/>
    <s v="technology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8849.5575221238942"/>
    <n v="102.72727272727273"/>
    <s v="technology"/>
    <x v="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2815.2492668621699"/>
    <n v="41.585365853658537"/>
    <s v="technology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4290.6178489702515"/>
    <n v="116.53333333333333"/>
    <s v="technology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2254.901960784313"/>
    <n v="45.333333333333336"/>
    <s v="technology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444.55734789787886"/>
    <n v="157.46"/>
    <s v="technology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7316.3593795727247"/>
    <n v="100.5"/>
    <s v="technology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e v="#DIV/0!"/>
    <e v="#DIV/0!"/>
    <s v="technology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e v="#DIV/0!"/>
    <e v="#DIV/0!"/>
    <s v="technology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929.87485142976993"/>
    <n v="51.822463768115945"/>
    <s v="technology"/>
    <x v="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506.07287449392715"/>
    <n v="308.75"/>
    <s v="technology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117.72046099332525"/>
    <n v="379.22767857142856"/>
    <s v="technology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202.50293629257624"/>
    <n v="176.36428571428573"/>
    <s v="technology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027.2452068617558"/>
    <n v="66.066666666666663"/>
    <s v="technology"/>
    <x v="1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1507.3861923424781"/>
    <n v="89.648648648648646"/>
    <s v="technology"/>
    <x v="1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e v="#DIV/0!"/>
    <e v="#DIV/0!"/>
    <s v="technology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142.12620807276861"/>
    <n v="382.39130434782606"/>
    <s v="technology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50000"/>
    <n v="100"/>
    <s v="technology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97.753621771686639"/>
    <n v="158.35603715170279"/>
    <s v="technology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26.473702788563358"/>
    <n v="40.762589928057551"/>
    <s v="publishing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80"/>
    <n v="53.571428571428569"/>
    <s v="publishing"/>
    <x v="1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67.876437179664777"/>
    <n v="48.449664429530202"/>
    <s v="publishing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97.847358121330714"/>
    <n v="82.41935483870968"/>
    <s v="publishing"/>
    <x v="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98.162071846282373"/>
    <n v="230.19230769230768"/>
    <s v="publishing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48.971596474045057"/>
    <n v="59.360465116279073"/>
    <s v="publishing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96.107640557424318"/>
    <n v="66.698717948717942"/>
    <s v="publishing"/>
    <x v="1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98.750802350269097"/>
    <n v="168.77500000000001"/>
    <s v="publishing"/>
    <x v="1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73.453797561333928"/>
    <n v="59.973568281938327"/>
    <s v="publishing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74.850299401197603"/>
    <n v="31.80952380952381"/>
    <s v="publishing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76.775431861804222"/>
    <n v="24.421875"/>
    <s v="publishing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81.512879034887504"/>
    <n v="25.347107438016529"/>
    <s v="publishing"/>
    <x v="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54.701426741918667"/>
    <n v="71.443218390804603"/>
    <s v="publishing"/>
    <x v="1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79.808459696727851"/>
    <n v="38.553846153846152"/>
    <s v="publishing"/>
    <x v="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89.552238805970148"/>
    <n v="68.367346938775512"/>
    <s v="publishing"/>
    <x v="1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86.387434554973822"/>
    <n v="40.210526315789473"/>
    <s v="publishing"/>
    <x v="1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57.736720554272516"/>
    <n v="32.074074074074076"/>
    <s v="publishing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79.375578780261932"/>
    <n v="28.632575757575758"/>
    <s v="publishing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91.659028414298803"/>
    <n v="43.64"/>
    <s v="publishing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s v="publishing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84.286574352799519"/>
    <n v="346.04166666666669"/>
    <s v="music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99.7340425531915"/>
    <n v="81.739130434782609"/>
    <s v="music"/>
    <x v="2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79.05813302637695"/>
    <n v="64.535306122448986"/>
    <s v="music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87.519691930684402"/>
    <n v="63.477777777777774"/>
    <s v="music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90.334236675700083"/>
    <n v="63.620689655172413"/>
    <s v="music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94.923443773259692"/>
    <n v="83.967068965517228"/>
    <s v="music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96.463022508038591"/>
    <n v="77.75"/>
    <s v="music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93.382254836557706"/>
    <n v="107.07142857142857"/>
    <s v="music"/>
    <x v="2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80.645161290322577"/>
    <n v="38.75"/>
    <s v="music"/>
    <x v="2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95.229025807065995"/>
    <n v="201.94230769230768"/>
    <s v="music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52.77973258268824"/>
    <n v="43.060606060606062"/>
    <s v="music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58.368597694440396"/>
    <n v="62.871559633027523"/>
    <s v="music"/>
    <x v="2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39.606080068507815"/>
    <n v="55.607142857142854"/>
    <s v="music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86.092715231788077"/>
    <n v="48.70967741935484"/>
    <s v="music"/>
    <x v="2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49.176297024834028"/>
    <n v="30.578947368421051"/>
    <s v="music"/>
    <x v="2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89.605734767025098"/>
    <n v="73.907284768211923"/>
    <s v="music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23.584905660377359"/>
    <n v="21.2"/>
    <s v="music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93.370681605975719"/>
    <n v="73.356164383561648"/>
    <s v="music"/>
    <x v="2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95.819858665708466"/>
    <n v="56.412162162162161"/>
    <s v="music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47.078964262786215"/>
    <n v="50.247311827956992"/>
    <s v="music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80.589454294266645"/>
    <n v="68.936507936507937"/>
    <s v="music"/>
    <x v="2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90.574685054837317"/>
    <n v="65.914104477611943"/>
    <s v="music"/>
    <x v="2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45.714285714285715"/>
    <n v="62.5"/>
    <s v="music"/>
    <x v="2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73.193046660567248"/>
    <n v="70.064102564102569"/>
    <s v="music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74.179904070548048"/>
    <n v="60.181874999999998"/>
    <s v="music"/>
    <x v="2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68.7757909215956"/>
    <n v="21.382352941176471"/>
    <s v="music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91.653027823240592"/>
    <n v="160.78947368421052"/>
    <s v="music"/>
    <x v="2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90.744101633393825"/>
    <n v="42.384615384615387"/>
    <s v="music"/>
    <x v="2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87.997184090109116"/>
    <n v="27.317307692307693"/>
    <s v="music"/>
    <x v="2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97.703957010258918"/>
    <n v="196.82692307692307"/>
    <s v="music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81.877729257641917"/>
    <n v="53.882352941176471"/>
    <s v="music"/>
    <x v="2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89.376915219611845"/>
    <n v="47.756097560975611"/>
    <s v="music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93.196644920782859"/>
    <n v="88.191780821917803"/>
    <s v="music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87.834870443566089"/>
    <n v="72.056962025316452"/>
    <s v="music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91.172813924575209"/>
    <n v="74.246153846153845"/>
    <s v="music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79.274200651810091"/>
    <n v="61.701086956521742"/>
    <s v="music"/>
    <x v="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59.726962457337883"/>
    <n v="17.235294117647058"/>
    <s v="music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20.140175622331427"/>
    <n v="51.720833333333331"/>
    <s v="music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91.608647856357635"/>
    <n v="24.150442477876105"/>
    <s v="music"/>
    <x v="2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97.489641725566656"/>
    <n v="62.166666666666664"/>
    <s v="music"/>
    <x v="4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6016.5975103734436"/>
    <n v="48.2"/>
    <s v="publishing"/>
    <x v="4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23809.523809523809"/>
    <n v="6.1764705882352944"/>
    <s v="publishing"/>
    <x v="4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80000"/>
    <n v="5"/>
    <s v="publishing"/>
    <x v="4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20000"/>
    <n v="7.5"/>
    <s v="publishing"/>
    <x v="4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1388.8888888888889"/>
    <n v="12"/>
    <s v="publishing"/>
    <x v="4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e v="#DIV/0!"/>
    <e v="#DIV/0!"/>
    <s v="publishing"/>
    <x v="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600000"/>
    <n v="1"/>
    <s v="publishing"/>
    <x v="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42857.142857142855"/>
    <n v="2.3333333333333335"/>
    <s v="publishing"/>
    <x v="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2187.5"/>
    <n v="24.615384615384617"/>
    <s v="publishing"/>
    <x v="4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2000"/>
    <n v="100"/>
    <s v="publishing"/>
    <x v="4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50000"/>
    <n v="1"/>
    <s v="publishing"/>
    <x v="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550"/>
    <n v="88.888888888888886"/>
    <s v="publishing"/>
    <x v="4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e v="#DIV/0!"/>
    <e v="#DIV/0!"/>
    <s v="publishing"/>
    <x v="4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8181.8181818181811"/>
    <n v="27.5"/>
    <s v="publishing"/>
    <x v="4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50000"/>
    <n v="6"/>
    <s v="publishing"/>
    <x v="4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1415.7303370786517"/>
    <n v="44.5"/>
    <s v="publishing"/>
    <x v="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666.6666666666665"/>
    <n v="1"/>
    <s v="publishing"/>
    <x v="4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00000"/>
    <n v="100"/>
    <s v="publishing"/>
    <x v="4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96153.846153846156"/>
    <n v="13"/>
    <s v="publishing"/>
    <x v="4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0000"/>
    <n v="100"/>
    <s v="publishing"/>
    <x v="4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491.15913555992148"/>
    <n v="109.07142857142857"/>
    <s v="publishing"/>
    <x v="4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e v="#DIV/0!"/>
    <e v="#DIV/0!"/>
    <s v="publishing"/>
    <x v="4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e v="#DIV/0!"/>
    <e v="#DIV/0!"/>
    <s v="publishing"/>
    <x v="4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1193.3174224343675"/>
    <n v="104.75"/>
    <s v="publishing"/>
    <x v="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2222.2222222222222"/>
    <n v="15"/>
    <s v="publishing"/>
    <x v="4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e v="#DIV/0!"/>
    <e v="#DIV/0!"/>
    <s v="publishing"/>
    <x v="4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1240.694789081886"/>
    <n v="80.599999999999994"/>
    <s v="publishing"/>
    <x v="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3.01786043085986"/>
    <n v="115.55319148936171"/>
    <s v="publishing"/>
    <x v="4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e v="#DIV/0!"/>
    <e v="#DIV/0!"/>
    <s v="publishing"/>
    <x v="4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1490.6832298136646"/>
    <n v="80.5"/>
    <s v="publishing"/>
    <x v="4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01.2210012210012"/>
    <n v="744.5454545454545"/>
    <s v="publishing"/>
    <x v="4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00000"/>
    <n v="7.5"/>
    <s v="publishing"/>
    <x v="4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2987.012987012986"/>
    <n v="38.5"/>
    <s v="publishing"/>
    <x v="4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371.74721189591077"/>
    <n v="36.68181818181818"/>
    <s v="publishing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333.3333333333335"/>
    <n v="75"/>
    <s v="publishing"/>
    <x v="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1513.8888888888889"/>
    <n v="30"/>
    <s v="publishing"/>
    <x v="4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1300000"/>
    <n v="1"/>
    <s v="publishing"/>
    <x v="4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8910.8910891089108"/>
    <n v="673.33333333333337"/>
    <s v="publishing"/>
    <x v="4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e v="#DIV/0!"/>
    <e v="#DIV/0!"/>
    <s v="publishing"/>
    <x v="4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e v="#DIV/0!"/>
    <e v="#DIV/0!"/>
    <s v="publishing"/>
    <x v="4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e v="#DIV/0!"/>
    <e v="#DIV/0!"/>
    <s v="publishing"/>
    <x v="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e v="#DIV/0!"/>
    <e v="#DIV/0!"/>
    <s v="publishing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e v="#DIV/0!"/>
    <e v="#DIV/0!"/>
    <s v="publishing"/>
    <x v="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666666.66666666674"/>
    <n v="25"/>
    <s v="publishing"/>
    <x v="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e v="#DIV/0!"/>
    <e v="#DIV/0!"/>
    <s v="publishing"/>
    <x v="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e v="#DIV/0!"/>
    <e v="#DIV/0!"/>
    <s v="publishing"/>
    <x v="4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0000000"/>
    <n v="1"/>
    <s v="publishing"/>
    <x v="4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947500"/>
    <n v="1"/>
    <s v="publishing"/>
    <x v="4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e v="#DIV/0!"/>
    <e v="#DIV/0!"/>
    <s v="publishing"/>
    <x v="4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e v="#DIV/0!"/>
    <e v="#DIV/0!"/>
    <s v="publishing"/>
    <x v="4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1666.666666666668"/>
    <n v="15"/>
    <s v="publishing"/>
    <x v="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952.38095238095241"/>
    <n v="225"/>
    <s v="publishing"/>
    <x v="4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448.275862068966"/>
    <n v="48.333333333333336"/>
    <s v="publishing"/>
    <x v="4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e v="#DIV/0!"/>
    <e v="#DIV/0!"/>
    <s v="publishing"/>
    <x v="4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e v="#DIV/0!"/>
    <e v="#DIV/0!"/>
    <s v="publishing"/>
    <x v="4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e v="#DIV/0!"/>
    <e v="#DIV/0!"/>
    <s v="publishing"/>
    <x v="4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e v="#DIV/0!"/>
    <e v="#DIV/0!"/>
    <s v="publishing"/>
    <x v="4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98.77069986942513"/>
    <n v="44.66673529411765"/>
    <s v="publishing"/>
    <x v="4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92.151035547261955"/>
    <n v="28.937999999999999"/>
    <s v="publishing"/>
    <x v="4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67.720090293453723"/>
    <n v="35.44"/>
    <s v="publishing"/>
    <x v="4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61.274509803921575"/>
    <n v="34.871794871794869"/>
    <s v="publishing"/>
    <x v="4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21.909908646635898"/>
    <n v="52.622732513451197"/>
    <s v="publishing"/>
    <x v="4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92.697896974398589"/>
    <n v="69.598266129032254"/>
    <s v="publishing"/>
    <x v="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86.896072297532157"/>
    <n v="76.72"/>
    <s v="publishing"/>
    <x v="4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97.686375321336754"/>
    <n v="33.191126279863482"/>
    <s v="publishing"/>
    <x v="4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92.229771978823621"/>
    <n v="149.46417445482865"/>
    <s v="publishing"/>
    <x v="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79.914757591901974"/>
    <n v="23.172839506172838"/>
    <s v="publishing"/>
    <x v="4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96.301423455415446"/>
    <n v="96.877551020408163"/>
    <s v="publishing"/>
    <x v="4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72.095974160802854"/>
    <n v="103.20238095238095"/>
    <s v="publishing"/>
    <x v="48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82.976534236118027"/>
    <n v="38.462553191489363"/>
    <s v="publishing"/>
    <x v="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89.073634204275535"/>
    <n v="44.315789473684212"/>
    <s v="publishing"/>
    <x v="4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53.002690769934759"/>
    <n v="64.173356009070289"/>
    <s v="publishing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15.115908788590914"/>
    <n v="43.333275109170302"/>
    <s v="publishing"/>
    <x v="4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89.839187853741791"/>
    <n v="90.495934959349597"/>
    <s v="publishing"/>
    <x v="4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8.4629990319513926"/>
    <n v="29.187190495010373"/>
    <s v="publishing"/>
    <x v="4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72.793448589626934"/>
    <n v="30.95774647887324"/>
    <s v="publishing"/>
    <x v="4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85.440582909832855"/>
    <n v="92.157795275590544"/>
    <s v="publishing"/>
    <x v="4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4761.9047619047624"/>
    <n v="17.5"/>
    <s v="publishing"/>
    <x v="1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00000"/>
    <n v="5"/>
    <s v="publishing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4000"/>
    <n v="25"/>
    <s v="publishing"/>
    <x v="1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e v="#DIV/0!"/>
    <e v="#DIV/0!"/>
    <s v="publishing"/>
    <x v="1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4466.6666666666661"/>
    <n v="50"/>
    <s v="publishing"/>
    <x v="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41666.666666666672"/>
    <n v="16"/>
    <s v="publishing"/>
    <x v="1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e v="#DIV/0!"/>
    <e v="#DIV/0!"/>
    <s v="publishing"/>
    <x v="1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4166.6666666666661"/>
    <n v="60"/>
    <s v="publishing"/>
    <x v="1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e v="#DIV/0!"/>
    <e v="#DIV/0!"/>
    <s v="publishing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24.02234636871509"/>
    <n v="47.10526315789474"/>
    <s v="publishing"/>
    <x v="1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1200"/>
    <n v="100"/>
    <s v="publishing"/>
    <x v="1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3333.333333333334"/>
    <n v="15"/>
    <s v="publishing"/>
    <x v="1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e v="#DIV/0!"/>
    <e v="#DIV/0!"/>
    <s v="publishing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1123.5955056179776"/>
    <n v="40.454545454545453"/>
    <s v="publishing"/>
    <x v="1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e v="#DIV/0!"/>
    <e v="#DIV/0!"/>
    <s v="publishing"/>
    <x v="1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e v="#DIV/0!"/>
    <e v="#DIV/0!"/>
    <s v="publishing"/>
    <x v="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1500000"/>
    <n v="1"/>
    <s v="publishing"/>
    <x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5263.1578947368416"/>
    <n v="19"/>
    <s v="publishing"/>
    <x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40000"/>
    <n v="5"/>
    <s v="publishing"/>
    <x v="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399.42938659058484"/>
    <n v="46.733333333333334"/>
    <s v="publishing"/>
    <x v="5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60.121167275586188"/>
    <n v="97.731073446327684"/>
    <s v="photography"/>
    <x v="4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98.575141141679353"/>
    <n v="67.835866261398181"/>
    <s v="photography"/>
    <x v="4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92.685736035967011"/>
    <n v="56.98492957746479"/>
    <s v="photography"/>
    <x v="4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35.979187423890181"/>
    <n v="67.159851301115239"/>
    <s v="photography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96.542569239123878"/>
    <n v="48.037681159420288"/>
    <s v="photography"/>
    <x v="4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89.766606822262119"/>
    <n v="38.860465116279073"/>
    <s v="photography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46.511627906976742"/>
    <n v="78.181818181818187"/>
    <s v="photography"/>
    <x v="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90.283539114733301"/>
    <n v="97.113744075829388"/>
    <s v="photography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80.879151757943021"/>
    <n v="110.39397959183674"/>
    <s v="photography"/>
    <x v="4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98.975602513980306"/>
    <n v="39.91506172839506"/>
    <s v="photography"/>
    <x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89.451153280940503"/>
    <n v="75.975728155339809"/>
    <s v="photography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17.896405379148131"/>
    <n v="58.379104477611939"/>
    <s v="photography"/>
    <x v="4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66.65833437486981"/>
    <n v="55.82093023255814"/>
    <s v="photography"/>
    <x v="4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93.91787820729553"/>
    <n v="151.24431818181819"/>
    <s v="photography"/>
    <x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63.617683171214267"/>
    <n v="849.67027027027029"/>
    <s v="photography"/>
    <x v="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92.031182330012996"/>
    <n v="159.24137931034483"/>
    <s v="photography"/>
    <x v="4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61.736016792196565"/>
    <n v="39.507317073170732"/>
    <s v="photography"/>
    <x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48.69339392955689"/>
    <n v="130.52966101694915"/>
    <s v="photography"/>
    <x v="4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96.74558598263954"/>
    <n v="64.156896551724131"/>
    <s v="photography"/>
    <x v="4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96.644295302013433"/>
    <n v="111.52694610778443"/>
    <s v="photography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93.62127075271502"/>
    <n v="170.44680851063831"/>
    <s v="photography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71.960178725924365"/>
    <n v="133.7391592920354"/>
    <s v="photography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80.100450294423268"/>
    <n v="95.834024896265561"/>
    <s v="photography"/>
    <x v="4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48.309178743961354"/>
    <n v="221.78571428571428"/>
    <s v="photography"/>
    <x v="4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57.469358885094444"/>
    <n v="32.315357142857138"/>
    <s v="photography"/>
    <x v="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83.107497741644082"/>
    <n v="98.839285714285708"/>
    <s v="photography"/>
    <x v="4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90.543389685814432"/>
    <n v="55.222142857142863"/>
    <s v="photography"/>
    <x v="4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35.515567657156389"/>
    <n v="52.793750000000003"/>
    <s v="photography"/>
    <x v="4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99.325631240524856"/>
    <n v="135.66666666666666"/>
    <s v="photography"/>
    <x v="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74.169827714085912"/>
    <n v="53.991990846681922"/>
    <s v="photography"/>
    <x v="4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56.831922611850061"/>
    <n v="56.643835616438359"/>
    <s v="photography"/>
    <x v="4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20.660303293252344"/>
    <n v="82.316326530612244"/>
    <s v="photography"/>
    <x v="4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68.898994074686513"/>
    <n v="88.26081081081081"/>
    <s v="photography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23.938716884774976"/>
    <n v="84.905149051490511"/>
    <s v="photography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75.514442137058708"/>
    <n v="48.154545454545456"/>
    <s v="photography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39.950714135661308"/>
    <n v="66.015406593406595"/>
    <s v="photography"/>
    <x v="4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55.586436909394109"/>
    <n v="96.375"/>
    <s v="photography"/>
    <x v="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97.438752783964361"/>
    <n v="156.17391304347825"/>
    <s v="photography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73.536927671284047"/>
    <n v="95.764859154929582"/>
    <s v="photography"/>
    <x v="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84.841628959276022"/>
    <n v="180.40816326530611"/>
    <s v="photography"/>
    <x v="5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00000"/>
    <n v="3"/>
    <s v="photography"/>
    <x v="5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2500"/>
    <n v="20"/>
    <s v="photography"/>
    <x v="5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22500"/>
    <n v="10"/>
    <s v="photography"/>
    <x v="5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e v="#DIV/0!"/>
    <e v="#DIV/0!"/>
    <s v="photography"/>
    <x v="5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00000"/>
    <n v="1"/>
    <s v="photography"/>
    <x v="5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346.02076124567475"/>
    <n v="26.272727272727273"/>
    <s v="photography"/>
    <x v="5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e v="#DIV/0!"/>
    <e v="#DIV/0!"/>
    <s v="photography"/>
    <x v="5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1166.6666666666665"/>
    <n v="60"/>
    <s v="photography"/>
    <x v="5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294.11764705882354"/>
    <n v="28.333333333333332"/>
    <s v="photography"/>
    <x v="5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742.57425742574264"/>
    <n v="14.428571428571429"/>
    <s v="photography"/>
    <x v="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e v="#DIV/0!"/>
    <e v="#DIV/0!"/>
    <s v="photography"/>
    <x v="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203.30969267139477"/>
    <n v="132.1875"/>
    <s v="photography"/>
    <x v="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e v="#DIV/0!"/>
    <e v="#DIV/0!"/>
    <s v="photography"/>
    <x v="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e v="#DIV/0!"/>
    <e v="#DIV/0!"/>
    <s v="photography"/>
    <x v="5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e v="#DIV/0!"/>
    <e v="#DIV/0!"/>
    <s v="photography"/>
    <x v="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221.56573116691285"/>
    <n v="56.416666666666664"/>
    <s v="photography"/>
    <x v="5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2500"/>
    <n v="100"/>
    <s v="photography"/>
    <x v="5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2142.8571428571427"/>
    <n v="11.666666666666666"/>
    <s v="photography"/>
    <x v="5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0000"/>
    <n v="50"/>
    <s v="photography"/>
    <x v="5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2659.5744680851062"/>
    <n v="23.5"/>
    <s v="photography"/>
    <x v="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4925.37313432836"/>
    <n v="67"/>
    <s v="publishing"/>
    <x v="5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e v="#DIV/0!"/>
    <e v="#DIV/0!"/>
    <s v="publishing"/>
    <x v="5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7058.8235294117649"/>
    <n v="42.5"/>
    <s v="publishing"/>
    <x v="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00000"/>
    <n v="10"/>
    <s v="publishing"/>
    <x v="5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4000"/>
    <n v="100"/>
    <s v="publishing"/>
    <x v="5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470.58823529411768"/>
    <n v="108.05084745762711"/>
    <s v="publishing"/>
    <x v="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2428.5714285714284"/>
    <n v="26.923076923076923"/>
    <s v="publishing"/>
    <x v="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733.13782991202345"/>
    <n v="155"/>
    <s v="publishing"/>
    <x v="54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e v="#DIV/0!"/>
    <e v="#DIV/0!"/>
    <s v="publishing"/>
    <x v="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241.54589371980677"/>
    <n v="47.769230769230766"/>
    <s v="publishing"/>
    <x v="5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5125"/>
    <n v="20"/>
    <s v="publishing"/>
    <x v="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2000"/>
    <n v="41.666666666666664"/>
    <s v="publishing"/>
    <x v="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4035.874439461883"/>
    <n v="74.333333333333329"/>
    <s v="publishing"/>
    <x v="5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1976.284584980237"/>
    <n v="84.333333333333329"/>
    <s v="publishing"/>
    <x v="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436.49061545176784"/>
    <n v="65.457142857142856"/>
    <s v="publishing"/>
    <x v="5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769.23076923076928"/>
    <n v="65"/>
    <s v="publishing"/>
    <x v="5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8181.81818181818"/>
    <n v="27.5"/>
    <s v="publishing"/>
    <x v="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925.36585365853659"/>
    <n v="51.25"/>
    <s v="publishing"/>
    <x v="5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1903.571428571429"/>
    <n v="14"/>
    <s v="publishing"/>
    <x v="5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e v="#DIV/0!"/>
    <e v="#DIV/0!"/>
    <s v="publishing"/>
    <x v="5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20000"/>
    <n v="5"/>
    <s v="photography"/>
    <x v="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1075.2688172043011"/>
    <n v="31"/>
    <s v="photography"/>
    <x v="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133333.33333333331"/>
    <n v="15"/>
    <s v="photography"/>
    <x v="5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e v="#DIV/0!"/>
    <e v="#DIV/0!"/>
    <s v="photography"/>
    <x v="5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126.58227848101266"/>
    <n v="131.66666666666666"/>
    <s v="photography"/>
    <x v="5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e v="#DIV/0!"/>
    <e v="#DIV/0!"/>
    <s v="photography"/>
    <x v="5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750000"/>
    <n v="1"/>
    <s v="photography"/>
    <x v="5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e v="#DIV/0!"/>
    <e v="#DIV/0!"/>
    <s v="photography"/>
    <x v="5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e v="#DIV/0!"/>
    <e v="#DIV/0!"/>
    <s v="photography"/>
    <x v="5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5882.3529411764703"/>
    <n v="510"/>
    <s v="photography"/>
    <x v="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342.13098729227761"/>
    <n v="44.478260869565219"/>
    <s v="photography"/>
    <x v="5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e v="#DIV/0!"/>
    <e v="#DIV/0!"/>
    <s v="photography"/>
    <x v="5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733333.33333333326"/>
    <n v="1"/>
    <s v="photography"/>
    <x v="5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487.80487804878049"/>
    <n v="20.5"/>
    <s v="photography"/>
    <x v="5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35714.285714285717"/>
    <n v="40"/>
    <s v="photography"/>
    <x v="5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4333.3333333333339"/>
    <n v="25"/>
    <s v="photography"/>
    <x v="5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e v="#DIV/0!"/>
    <e v="#DIV/0!"/>
    <s v="photography"/>
    <x v="5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80000"/>
    <n v="1"/>
    <s v="photography"/>
    <x v="5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e v="#DIV/0!"/>
    <e v="#DIV/0!"/>
    <s v="photography"/>
    <x v="5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1362.3978201634877"/>
    <n v="40.777777777777779"/>
    <s v="photography"/>
    <x v="5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92.379435598600267"/>
    <n v="48.325535714285714"/>
    <s v="music"/>
    <x v="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99.833610648918466"/>
    <n v="46.953125"/>
    <s v="music"/>
    <x v="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99.967010886407479"/>
    <n v="66.688666666666663"/>
    <s v="music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81.895291020766308"/>
    <n v="48.842857142857142"/>
    <s v="music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99.311440677966104"/>
    <n v="137.30909090909091"/>
    <s v="music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99.00585743404045"/>
    <n v="87.829673913043479"/>
    <s v="music"/>
    <x v="2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68.913238233064561"/>
    <n v="70.785365853658533"/>
    <s v="music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98.76543209876543"/>
    <n v="52.826086956521742"/>
    <s v="music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84.507042253521121"/>
    <n v="443.75"/>
    <s v="music"/>
    <x v="2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36.784991723376862"/>
    <n v="48.544642857142854"/>
    <s v="music"/>
    <x v="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79.920079920079928"/>
    <n v="37.074074074074076"/>
    <s v="music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90.909090909090907"/>
    <n v="50"/>
    <s v="music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98.522167487684726"/>
    <n v="39.03846153846154"/>
    <s v="music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97.370983446932811"/>
    <n v="66.688311688311686"/>
    <s v="music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87.623220153340625"/>
    <n v="67.132352941176464"/>
    <s v="music"/>
    <x v="2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95.969289827255281"/>
    <n v="66.369426751592357"/>
    <s v="music"/>
    <x v="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68.560235063663072"/>
    <n v="64.620253164556956"/>
    <s v="music"/>
    <x v="2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95.17766497461929"/>
    <n v="58.370370370370374"/>
    <s v="music"/>
    <x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75"/>
    <n v="86.956521739130437"/>
    <s v="music"/>
    <x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88.495575221238937"/>
    <n v="66.470588235294116"/>
    <s v="music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82.508250825082513"/>
    <n v="163.78378378378378"/>
    <s v="music"/>
    <x v="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98.30460179512751"/>
    <n v="107.98461538461538"/>
    <s v="music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98.944591029023741"/>
    <n v="42.111111111111114"/>
    <s v="music"/>
    <x v="2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84.745762711864401"/>
    <n v="47.2"/>
    <s v="music"/>
    <x v="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64.377682403433482"/>
    <n v="112.01923076923077"/>
    <s v="music"/>
    <x v="2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98.826436071649169"/>
    <n v="74.953703703703709"/>
    <s v="music"/>
    <x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85.470085470085465"/>
    <n v="61.578947368421055"/>
    <s v="music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99.083477830071828"/>
    <n v="45.875"/>
    <s v="music"/>
    <x v="2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96.463022508038591"/>
    <n v="75.853658536585371"/>
    <s v="music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37.700282752120643"/>
    <n v="84.206349206349202"/>
    <s v="music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64.139567699313702"/>
    <n v="117.22556390977444"/>
    <s v="music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98.400984009840101"/>
    <n v="86.489361702127653"/>
    <s v="music"/>
    <x v="2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s v="music"/>
    <x v="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99.50248756218906"/>
    <n v="62.8125"/>
    <s v="music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79.808459696727851"/>
    <n v="67.729729729729726"/>
    <s v="music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96.566523605150209"/>
    <n v="53.5632183908046"/>
    <s v="music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96.339113680154142"/>
    <n v="34.6"/>
    <s v="music"/>
    <x v="2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95.238095238095227"/>
    <n v="38.888888888888886"/>
    <s v="music"/>
    <x v="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s v="music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58.872012245378549"/>
    <n v="39.967058823529413"/>
    <s v="music"/>
    <x v="5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98.619329388560161"/>
    <n v="97.5"/>
    <s v="music"/>
    <x v="5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s v="music"/>
    <x v="5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80.192461908580597"/>
    <n v="168.51351351351352"/>
    <s v="music"/>
    <x v="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91.324200913242009"/>
    <n v="85.546875"/>
    <s v="music"/>
    <x v="5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90.252707581227426"/>
    <n v="554"/>
    <s v="music"/>
    <x v="5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90.744101633393825"/>
    <n v="26.554216867469879"/>
    <s v="music"/>
    <x v="5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95.492742551566081"/>
    <n v="113.82608695652173"/>
    <s v="music"/>
    <x v="5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79.833391183616797"/>
    <n v="32.011111111111113"/>
    <s v="music"/>
    <x v="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99.415801356764064"/>
    <n v="47.189259259259259"/>
    <s v="music"/>
    <x v="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70.646414694454251"/>
    <n v="88.46875"/>
    <s v="music"/>
    <x v="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99.255583126550874"/>
    <n v="100.75"/>
    <s v="music"/>
    <x v="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99.337748344370851"/>
    <n v="64.714285714285708"/>
    <s v="music"/>
    <x v="5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57.395265120208641"/>
    <n v="51.854285714285716"/>
    <s v="music"/>
    <x v="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83.396512509476878"/>
    <n v="38.794117647058826"/>
    <s v="music"/>
    <x v="5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69.99533364442371"/>
    <n v="44.645833333333336"/>
    <s v="music"/>
    <x v="5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99.666184725293419"/>
    <n v="156.77333333333334"/>
    <s v="music"/>
    <x v="5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95.298178470616719"/>
    <n v="118.70339366515837"/>
    <s v="music"/>
    <x v="5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75.623897151499875"/>
    <n v="74.149532710280369"/>
    <s v="music"/>
    <x v="5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88.652482269503537"/>
    <n v="12.533333333333333"/>
    <s v="music"/>
    <x v="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7.976071784646062"/>
    <n v="27.861111111111111"/>
    <s v="music"/>
    <x v="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97.554951839960481"/>
    <n v="80.178217821782184"/>
    <s v="music"/>
    <x v="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97.430276458409452"/>
    <n v="132.43548387096774"/>
    <s v="music"/>
    <x v="5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92.592592592592595"/>
    <n v="33.75"/>
    <s v="music"/>
    <x v="5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81.693473018279732"/>
    <n v="34.384494382022467"/>
    <s v="music"/>
    <x v="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83.712030614685489"/>
    <n v="44.956989247311824"/>
    <s v="music"/>
    <x v="5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62.158130283441068"/>
    <n v="41.04081632653061"/>
    <s v="music"/>
    <x v="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78.831439833062831"/>
    <n v="52.597560975609753"/>
    <s v="music"/>
    <x v="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97.430276458409452"/>
    <n v="70.784482758620683"/>
    <s v="music"/>
    <x v="5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71.556350626118075"/>
    <n v="53.75"/>
    <s v="music"/>
    <x v="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97.465886939571149"/>
    <n v="44.608695652173914"/>
    <s v="music"/>
    <x v="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99.331005676766964"/>
    <n v="26.148961038961041"/>
    <s v="music"/>
    <x v="5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88.541666666666657"/>
    <n v="39.183673469387756"/>
    <s v="music"/>
    <x v="5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78.066914498141259"/>
    <n v="45.593220338983052"/>
    <s v="music"/>
    <x v="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49.578582052553301"/>
    <n v="89.247787610619469"/>
    <s v="music"/>
    <x v="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72.771729638470035"/>
    <n v="40.416470588235299"/>
    <s v="music"/>
    <x v="5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86.705202312138724"/>
    <n v="82.38095238095238"/>
    <s v="music"/>
    <x v="5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89.552238805970148"/>
    <n v="159.52380952380952"/>
    <s v="music"/>
    <x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84.459459459459467"/>
    <n v="36.244897959183675"/>
    <s v="music"/>
    <x v="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57.142857142857139"/>
    <n v="62.5"/>
    <s v="music"/>
    <x v="5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85.106382978723403"/>
    <n v="47"/>
    <s v="music"/>
    <x v="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98.59781768141012"/>
    <n v="74.575090497737563"/>
    <s v="music"/>
    <x v="6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e v="#DIV/0!"/>
    <e v="#DIV/0!"/>
    <s v="music"/>
    <x v="6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460.5263157894737"/>
    <n v="76"/>
    <s v="music"/>
    <x v="6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91.638029782359681"/>
    <n v="86.43564356435644"/>
    <s v="music"/>
    <x v="6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97.222222222222214"/>
    <n v="24"/>
    <s v="music"/>
    <x v="6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27777.777777777777"/>
    <n v="18"/>
    <s v="music"/>
    <x v="6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20"/>
    <n v="80.128205128205124"/>
    <s v="music"/>
    <x v="6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225.73363431151245"/>
    <n v="253.14285714285714"/>
    <s v="music"/>
    <x v="61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s v="music"/>
    <x v="6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393.70078740157481"/>
    <n v="57.727272727272727"/>
    <s v="music"/>
    <x v="6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298.74526986656042"/>
    <n v="264.26315789473682"/>
    <s v="music"/>
    <x v="6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209.20502092050208"/>
    <n v="159.33333333333334"/>
    <s v="music"/>
    <x v="6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1071.4285714285713"/>
    <n v="35"/>
    <s v="music"/>
    <x v="6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200000"/>
    <n v="5"/>
    <s v="music"/>
    <x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854.09252669039142"/>
    <n v="61.086956521739133"/>
    <s v="music"/>
    <x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e v="#DIV/0!"/>
    <e v="#DIV/0!"/>
    <s v="music"/>
    <x v="6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494.85352335708626"/>
    <n v="114.81818181818181"/>
    <s v="music"/>
    <x v="6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e v="#DIV/0!"/>
    <e v="#DIV/0!"/>
    <s v="music"/>
    <x v="6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2363.4259259259261"/>
    <n v="54"/>
    <s v="music"/>
    <x v="6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383.7298541826554"/>
    <n v="65.974683544303801"/>
    <s v="music"/>
    <x v="6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50500"/>
    <n v="5"/>
    <s v="music"/>
    <x v="6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1650000"/>
    <n v="1"/>
    <s v="music"/>
    <x v="6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9803.9215686274511"/>
    <n v="25.5"/>
    <s v="music"/>
    <x v="6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153.60983102918587"/>
    <n v="118.36363636363636"/>
    <s v="music"/>
    <x v="6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e v="#DIV/0!"/>
    <e v="#DIV/0!"/>
    <s v="music"/>
    <x v="6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e v="#DIV/0!"/>
    <e v="#DIV/0!"/>
    <s v="music"/>
    <x v="6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26.6940451745381"/>
    <n v="54.111111111111114"/>
    <s v="music"/>
    <x v="6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e v="#DIV/0!"/>
    <e v="#DIV/0!"/>
    <s v="music"/>
    <x v="6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2058.8235294117649"/>
    <n v="21.25"/>
    <s v="music"/>
    <x v="6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4705.882352941177"/>
    <n v="34"/>
    <s v="music"/>
    <x v="6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952.38095238095241"/>
    <n v="525"/>
    <s v="music"/>
    <x v="6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e v="#DIV/0!"/>
    <e v="#DIV/0!"/>
    <s v="music"/>
    <x v="6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6000"/>
    <n v="50"/>
    <s v="music"/>
    <x v="6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1270.9710218607017"/>
    <n v="115.70588235294117"/>
    <s v="music"/>
    <x v="6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45454.545454545456"/>
    <n v="5.5"/>
    <s v="music"/>
    <x v="6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1333.3333333333335"/>
    <n v="50"/>
    <s v="music"/>
    <x v="6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234.05017921146953"/>
    <n v="34.024390243902438"/>
    <s v="music"/>
    <x v="61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46666.666666666672"/>
    <n v="37.5"/>
    <s v="music"/>
    <x v="6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1428.571428571429"/>
    <n v="11.666666666666666"/>
    <s v="music"/>
    <x v="6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1777.7777777777778"/>
    <n v="28.125"/>
    <s v="music"/>
    <x v="6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e v="#DIV/0!"/>
    <e v="#DIV/0!"/>
    <s v="music"/>
    <x v="6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288000"/>
    <n v="1"/>
    <s v="music"/>
    <x v="6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1538.4615384615386"/>
    <n v="216.66666666666666"/>
    <s v="music"/>
    <x v="6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7142.857142857141"/>
    <n v="8.75"/>
    <s v="music"/>
    <x v="6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982.14285714285711"/>
    <n v="62.222222222222221"/>
    <s v="music"/>
    <x v="6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295.9927140255009"/>
    <n v="137.25"/>
    <s v="music"/>
    <x v="6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00000"/>
    <n v="1"/>
    <s v="music"/>
    <x v="6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146.19883040935673"/>
    <n v="122.14285714285714"/>
    <s v="music"/>
    <x v="6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e v="#DIV/0!"/>
    <e v="#DIV/0!"/>
    <s v="music"/>
    <x v="6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e v="#DIV/0!"/>
    <e v="#DIV/0!"/>
    <s v="music"/>
    <x v="6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e v="#DIV/0!"/>
    <e v="#DIV/0!"/>
    <s v="music"/>
    <x v="6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e v="#DIV/0!"/>
    <e v="#DIV/0!"/>
    <s v="music"/>
    <x v="6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e v="#DIV/0!"/>
    <e v="#DIV/0!"/>
    <s v="music"/>
    <x v="6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450000"/>
    <n v="1"/>
    <s v="music"/>
    <x v="6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909.09090909090912"/>
    <n v="55"/>
    <s v="music"/>
    <x v="6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3636.363636363638"/>
    <n v="22"/>
    <s v="music"/>
    <x v="6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470.58823529411768"/>
    <n v="56.666666666666664"/>
    <s v="music"/>
    <x v="6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25000"/>
    <n v="20"/>
    <s v="music"/>
    <x v="6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00000"/>
    <n v="1"/>
    <s v="music"/>
    <x v="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e v="#DIV/0!"/>
    <e v="#DIV/0!"/>
    <s v="music"/>
    <x v="6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90.225563909774436"/>
    <n v="25.576923076923077"/>
    <s v="photography"/>
    <x v="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91.954022988505741"/>
    <n v="63.970588235294116"/>
    <s v="photography"/>
    <x v="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99.585062240663902"/>
    <n v="89.925373134328353"/>
    <s v="photography"/>
    <x v="4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84.420567920184183"/>
    <n v="93.071428571428569"/>
    <s v="photography"/>
    <x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87.708307229670467"/>
    <n v="89.674157303370791"/>
    <s v="photography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67.5219446320054"/>
    <n v="207.61682242990653"/>
    <s v="photography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95.278424730044463"/>
    <n v="59.408805031446541"/>
    <s v="photography"/>
    <x v="4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76.953858466463515"/>
    <n v="358.97237569060775"/>
    <s v="photography"/>
    <x v="4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80.979815478828414"/>
    <n v="94.736641221374043"/>
    <s v="photography"/>
    <x v="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49.59825414145422"/>
    <n v="80.647999999999996"/>
    <s v="photography"/>
    <x v="4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97.181729834791071"/>
    <n v="168.68852459016392"/>
    <s v="photography"/>
    <x v="4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38.436899423446505"/>
    <n v="34.68888888888889"/>
    <s v="photography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92.592592592592595"/>
    <n v="462.85714285714283"/>
    <s v="photography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90.473656200106447"/>
    <n v="104.38888888888889"/>
    <s v="photography"/>
    <x v="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83.333333333333343"/>
    <n v="7.5"/>
    <s v="photography"/>
    <x v="4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97.248744607115071"/>
    <n v="47.13"/>
    <s v="photography"/>
    <x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86.206896551724128"/>
    <n v="414.28571428571428"/>
    <s v="photography"/>
    <x v="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87.183958151700097"/>
    <n v="42.481481481481481"/>
    <s v="photography"/>
    <x v="4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93.808630393996253"/>
    <n v="108.77551020408163"/>
    <s v="photography"/>
    <x v="4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60.444874274661508"/>
    <n v="81.098039215686271"/>
    <s v="photography"/>
    <x v="4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64.516129032258064"/>
    <n v="51.666666666666664"/>
    <s v="photography"/>
    <x v="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11.299435028248588"/>
    <n v="35.4"/>
    <s v="photography"/>
    <x v="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98.127402077030013"/>
    <n v="103.63559322033899"/>
    <s v="photography"/>
    <x v="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510.20408163265307"/>
    <n v="55.282051282051285"/>
    <s v="photography"/>
    <x v="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168.15811705957373"/>
    <n v="72.16970873786407"/>
    <s v="photography"/>
    <x v="4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e v="#DIV/0!"/>
    <e v="#DIV/0!"/>
    <s v="photography"/>
    <x v="4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218.72265966754156"/>
    <n v="58.615384615384613"/>
    <s v="photography"/>
    <x v="4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2673.7967914438505"/>
    <n v="12.466666666666667"/>
    <s v="photography"/>
    <x v="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700.2775208140611"/>
    <n v="49.136363636363633"/>
    <s v="photography"/>
    <x v="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176.9464105156724"/>
    <n v="150.5"/>
    <s v="photography"/>
    <x v="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469.27374301675979"/>
    <n v="35.799999999999997"/>
    <s v="photography"/>
    <x v="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641.02564102564111"/>
    <n v="45.157894736842103"/>
    <s v="photography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1598.2951518380394"/>
    <n v="98.78947368421052"/>
    <s v="photography"/>
    <x v="4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217.77003484320559"/>
    <n v="88.307692307692307"/>
    <s v="photography"/>
    <x v="4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153.60620096417429"/>
    <n v="170.62903225806451"/>
    <s v="photography"/>
    <x v="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1492.5373134328358"/>
    <n v="83.75"/>
    <s v="photography"/>
    <x v="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737.32718894009213"/>
    <n v="65.099999999999994"/>
    <s v="photography"/>
    <x v="4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5025.1256281407041"/>
    <n v="66.333333333333329"/>
    <s v="photography"/>
    <x v="4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275.96588058203713"/>
    <n v="104.89473684210526"/>
    <s v="photography"/>
    <x v="4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251.61452654533255"/>
    <n v="78.440789473684205"/>
    <s v="photography"/>
    <x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388.14396612561751"/>
    <n v="59.041666666666664"/>
    <s v="photography"/>
    <x v="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645.51825894503872"/>
    <n v="71.34210526315789"/>
    <s v="photography"/>
    <x v="4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422.07449614857023"/>
    <n v="51.227027027027027"/>
    <s v="photography"/>
    <x v="4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251.50905432595573"/>
    <n v="60.242424242424242"/>
    <s v="photography"/>
    <x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494.53946012775606"/>
    <n v="44.935185185185183"/>
    <s v="photography"/>
    <x v="4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209.94475138121547"/>
    <n v="31.206896551724139"/>
    <s v="photography"/>
    <x v="4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652.31572080887145"/>
    <n v="63.875"/>
    <s v="photography"/>
    <x v="4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7236.8421052631575"/>
    <n v="19"/>
    <s v="photography"/>
    <x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20000"/>
    <n v="10"/>
    <s v="photography"/>
    <x v="4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2017.114914425428"/>
    <n v="109.06666666666666"/>
    <s v="photography"/>
    <x v="4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2803.7383177570091"/>
    <n v="26.75"/>
    <s v="photography"/>
    <x v="4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163.60185851711276"/>
    <n v="109.93525179856115"/>
    <s v="photography"/>
    <x v="4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7500"/>
    <n v="20"/>
    <s v="photography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902.7081243731194"/>
    <n v="55.388888888888886"/>
    <s v="photography"/>
    <x v="4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258.15969020837173"/>
    <n v="133.90123456790124"/>
    <s v="photography"/>
    <x v="4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453.46062052505971"/>
    <n v="48.720930232558139"/>
    <s v="photography"/>
    <x v="4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148.03849000740192"/>
    <n v="48.25"/>
    <s v="photography"/>
    <x v="4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733.27222731439042"/>
    <n v="58.972972972972975"/>
    <s v="photography"/>
    <x v="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5728.1970499785193"/>
    <n v="11.638333333333334"/>
    <s v="photography"/>
    <x v="4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489.00634249471454"/>
    <n v="83.716814159292042"/>
    <s v="photography"/>
    <x v="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721.86836518046709"/>
    <n v="63.648648648648646"/>
    <s v="photography"/>
    <x v="4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206.24631703005304"/>
    <n v="94.277777777777771"/>
    <s v="photography"/>
    <x v="4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24.67532467532465"/>
    <n v="71.86666666666666"/>
    <s v="photography"/>
    <x v="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284.29933969185618"/>
    <n v="104.84615384615384"/>
    <s v="photography"/>
    <x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274.69173483091197"/>
    <n v="67.139344262295083"/>
    <s v="photography"/>
    <x v="4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384.0947546531302"/>
    <n v="73.875"/>
    <s v="photography"/>
    <x v="4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904.15913200723332"/>
    <n v="69.125"/>
    <s v="photography"/>
    <x v="4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241.50422632396067"/>
    <n v="120.77083333333333"/>
    <s v="photography"/>
    <x v="4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921.0526315789474"/>
    <n v="42.222222222222221"/>
    <s v="photography"/>
    <x v="4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000"/>
    <n v="7.5"/>
    <s v="photography"/>
    <x v="4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135000"/>
    <n v="1.5384615384615385"/>
    <s v="photography"/>
    <x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751.44508670520236"/>
    <n v="37.608695652173914"/>
    <s v="photography"/>
    <x v="4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e v="#DIV/0!"/>
    <e v="#DIV/0!"/>
    <s v="photography"/>
    <x v="4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203.32090816672314"/>
    <n v="42.157142857142858"/>
    <s v="photography"/>
    <x v="4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e v="#DIV/0!"/>
    <e v="#DIV/0!"/>
    <s v="photography"/>
    <x v="4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4911.5913555992147"/>
    <n v="84.833333333333329"/>
    <s v="photography"/>
    <x v="4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191.10308949994692"/>
    <n v="94.19"/>
    <s v="photography"/>
    <x v="4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e v="#DIV/0!"/>
    <e v="#DIV/0!"/>
    <s v="photography"/>
    <x v="4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4800"/>
    <n v="6.25"/>
    <s v="photography"/>
    <x v="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1523.1400117164617"/>
    <n v="213.375"/>
    <s v="photography"/>
    <x v="6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74.134479946623173"/>
    <n v="59.162280701754383"/>
    <s v="music"/>
    <x v="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s v="music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86.313193588162761"/>
    <n v="24.575757575757574"/>
    <s v="music"/>
    <x v="2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99.933377748167885"/>
    <n v="75.05"/>
    <s v="music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95.192765349833408"/>
    <n v="42.02"/>
    <s v="music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99.009900990099013"/>
    <n v="53.157894736842103"/>
    <s v="music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99.341860176331792"/>
    <n v="83.885416666666671"/>
    <s v="music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99.840255591054316"/>
    <n v="417.33333333333331"/>
    <s v="music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59.994000599940001"/>
    <n v="75.765151515151516"/>
    <s v="music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98.489822718319104"/>
    <n v="67.389380530973455"/>
    <s v="music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97.087378640776706"/>
    <n v="73.571428571428569"/>
    <s v="music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70"/>
    <n v="25"/>
    <s v="music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38.095238095238095"/>
    <n v="42"/>
    <s v="music"/>
    <x v="2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84.70986869970352"/>
    <n v="131.16666666666666"/>
    <s v="music"/>
    <x v="2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96.15384615384616"/>
    <n v="47.272727272727273"/>
    <s v="music"/>
    <x v="2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49.915144254766894"/>
    <n v="182.12727272727273"/>
    <s v="music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2.590983161325369"/>
    <n v="61.366666666666667"/>
    <s v="music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99.851221679697261"/>
    <n v="35.767499999999998"/>
    <s v="music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48.709206039941549"/>
    <n v="45.62222222222222"/>
    <s v="music"/>
    <x v="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91.83673469387756"/>
    <n v="75.384615384615387"/>
    <s v="music"/>
    <x v="2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98.280098280098287"/>
    <n v="50.875"/>
    <s v="music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79.840319361277452"/>
    <n v="119.28571428571429"/>
    <s v="music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80.641194263830556"/>
    <n v="92.541865671641801"/>
    <s v="music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98.619329388560161"/>
    <n v="76.05"/>
    <s v="music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s v="music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72.502295906037034"/>
    <n v="98.990430622009569"/>
    <s v="music"/>
    <x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82.726671078755786"/>
    <n v="79.526315789473685"/>
    <s v="music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93.13877677739832"/>
    <n v="134.20833333333334"/>
    <s v="music"/>
    <x v="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99.667774086378742"/>
    <n v="37.625"/>
    <s v="music"/>
    <x v="2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98.500601948123006"/>
    <n v="51.044692737430168"/>
    <s v="music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99.923136049192934"/>
    <n v="50.03846153846154"/>
    <s v="music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85.494442861214026"/>
    <n v="133.93129770992365"/>
    <s v="music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98.159509202453989"/>
    <n v="58.214285714285715"/>
    <s v="music"/>
    <x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97.920495086023166"/>
    <n v="88.037643678160919"/>
    <s v="music"/>
    <x v="2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64.910208780904682"/>
    <n v="70.576753926701571"/>
    <s v="music"/>
    <x v="2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98.76543209876543"/>
    <n v="53.289473684210527"/>
    <s v="music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s v="music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91.955706730888593"/>
    <n v="40.547315436241611"/>
    <s v="music"/>
    <x v="2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75.853350189633375"/>
    <n v="70.625"/>
    <s v="music"/>
    <x v="2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74.925074925074924"/>
    <n v="52.684210526315788"/>
    <s v="music"/>
    <x v="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e v="#DIV/0!"/>
    <e v="#DIV/0!"/>
    <s v="games"/>
    <x v="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1237.1134020618558"/>
    <n v="90.9375"/>
    <s v="games"/>
    <x v="3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25000"/>
    <n v="5"/>
    <s v="games"/>
    <x v="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233.14203730272598"/>
    <n v="58.083333333333336"/>
    <s v="games"/>
    <x v="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2750000"/>
    <n v="2"/>
    <s v="games"/>
    <x v="3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20000"/>
    <n v="62.5"/>
    <s v="games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200000"/>
    <n v="10"/>
    <s v="games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2054.2317173377155"/>
    <n v="71.588235294117652"/>
    <s v="games"/>
    <x v="3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e v="#DIV/0!"/>
    <e v="#DIV/0!"/>
    <s v="games"/>
    <x v="3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969.52908587257627"/>
    <n v="32.81818181818182"/>
    <s v="games"/>
    <x v="3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139.30561508786968"/>
    <n v="49.11578947368421"/>
    <s v="games"/>
    <x v="3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9433.9622641509432"/>
    <n v="16.307692307692307"/>
    <s v="games"/>
    <x v="3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22222.222222222223"/>
    <n v="18"/>
    <s v="games"/>
    <x v="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615384.61538461538"/>
    <n v="13"/>
    <s v="games"/>
    <x v="3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9607.843137254902"/>
    <n v="17"/>
    <s v="games"/>
    <x v="3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e v="#DIV/0!"/>
    <e v="#DIV/0!"/>
    <s v="games"/>
    <x v="3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e v="#DIV/0!"/>
    <e v="#DIV/0!"/>
    <s v="games"/>
    <x v="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e v="#DIV/0!"/>
    <e v="#DIV/0!"/>
    <s v="games"/>
    <x v="3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83333.333333333343"/>
    <n v="3"/>
    <s v="games"/>
    <x v="3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498.00796812749002"/>
    <n v="41.833333333333336"/>
    <s v="games"/>
    <x v="6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57.909076958267825"/>
    <n v="49.338428571428572"/>
    <s v="music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99.112426035502949"/>
    <n v="41.728395061728392"/>
    <s v="music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95.415472779369622"/>
    <n v="32.71875"/>
    <s v="music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74.019245003700959"/>
    <n v="51.96153846153846"/>
    <s v="music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85.963923337091316"/>
    <n v="50.685714285714283"/>
    <s v="music"/>
    <x v="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97.959183673469383"/>
    <n v="42.241379310344826"/>
    <s v="music"/>
    <x v="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89.955022488755617"/>
    <n v="416.875"/>
    <s v="music"/>
    <x v="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60.211946050096344"/>
    <n v="46.651685393258425"/>
    <s v="music"/>
    <x v="2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93.808630393996253"/>
    <n v="48.454545454545453"/>
    <s v="music"/>
    <x v="2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69.163746899879129"/>
    <n v="70.5289837398374"/>
    <s v="music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94.741828517290386"/>
    <n v="87.958333333333329"/>
    <s v="music"/>
    <x v="2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73.206442166910691"/>
    <n v="26.26923076923077"/>
    <s v="music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96.15384615384616"/>
    <n v="57.777777777777779"/>
    <s v="music"/>
    <x v="2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87.336244541484717"/>
    <n v="57.25"/>
    <s v="music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98.309492847854358"/>
    <n v="196.34042553191489"/>
    <s v="music"/>
    <x v="2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80.679785330948121"/>
    <n v="43"/>
    <s v="music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97.602213341530899"/>
    <n v="35.551912568306008"/>
    <s v="music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69.20415224913495"/>
    <n v="68.80952380952381"/>
    <s v="music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75"/>
    <n v="28.571428571428573"/>
    <s v="music"/>
    <x v="2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91.437433022080299"/>
    <n v="50.631666666666668"/>
    <s v="music"/>
    <x v="6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707.8651685393261"/>
    <n v="106.8"/>
    <s v="technology"/>
    <x v="6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8333.3333333333321"/>
    <n v="4"/>
    <s v="technology"/>
    <x v="6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214.59227467811158"/>
    <n v="34.097560975609753"/>
    <s v="technology"/>
    <x v="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00000"/>
    <n v="25"/>
    <s v="technology"/>
    <x v="6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59523.809523809519"/>
    <n v="10.5"/>
    <s v="technology"/>
    <x v="6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233.86342376052386"/>
    <n v="215.95959595959596"/>
    <s v="technology"/>
    <x v="6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35294.117647058825"/>
    <n v="21.25"/>
    <s v="technology"/>
    <x v="6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5773.6720554272515"/>
    <n v="108.25"/>
    <s v="technology"/>
    <x v="6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708.64547479246812"/>
    <n v="129.97368421052633"/>
    <s v="technology"/>
    <x v="6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253.83742459535327"/>
    <n v="117.49473684210527"/>
    <s v="technology"/>
    <x v="6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425000"/>
    <n v="10"/>
    <s v="technology"/>
    <x v="6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168.63406408094434"/>
    <n v="70.595238095238102"/>
    <s v="technology"/>
    <x v="6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7535.3218210361065"/>
    <n v="24.5"/>
    <s v="technology"/>
    <x v="6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1110"/>
    <n v="30"/>
    <s v="technology"/>
    <x v="6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6250"/>
    <n v="2"/>
    <s v="technology"/>
    <x v="6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9607.843137254902"/>
    <n v="17"/>
    <s v="technology"/>
    <x v="6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190.2207047920985"/>
    <n v="2928.9285714285716"/>
    <s v="technology"/>
    <x v="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9615.3846153846152"/>
    <n v="28.888888888888889"/>
    <s v="technology"/>
    <x v="6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210.9704641350211"/>
    <n v="29.625"/>
    <s v="technology"/>
    <x v="6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232.39600278875204"/>
    <n v="40.980952380952381"/>
    <s v="technology"/>
    <x v="6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73.099415204678365"/>
    <n v="54"/>
    <s v="music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86.542622241453913"/>
    <n v="36.109375"/>
    <s v="music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41.528239202657808"/>
    <n v="23.153846153846153"/>
    <s v="music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87.412587412587413"/>
    <n v="104"/>
    <s v="music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90.634441087613297"/>
    <n v="31.826923076923077"/>
    <s v="music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51.182486035711726"/>
    <n v="27.3896261682243"/>
    <s v="music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96.774193548387103"/>
    <n v="56.363636363636367"/>
    <s v="music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96.958174904942965"/>
    <n v="77.352941176470594"/>
    <s v="music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99.688473520249218"/>
    <n v="42.8"/>
    <s v="music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78.740157480314963"/>
    <n v="48.846153846153847"/>
    <s v="music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82.918052089120323"/>
    <n v="48.240400000000001"/>
    <s v="music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93.466263129784593"/>
    <n v="70.212500000000006"/>
    <s v="music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57.993427411560027"/>
    <n v="94.054545454545448"/>
    <s v="music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80.893059375505587"/>
    <n v="80.272727272727266"/>
    <s v="music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92.250922509225092"/>
    <n v="54.2"/>
    <s v="music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85.822078244560885"/>
    <n v="60.26903448275862"/>
    <s v="music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53.405965446340353"/>
    <n v="38.740344827586206"/>
    <s v="music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86.25646923519264"/>
    <n v="152.54385964912279"/>
    <s v="music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90.334236675700083"/>
    <n v="115.3125"/>
    <s v="music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58.505850585058504"/>
    <n v="35.838709677419352"/>
    <s v="music"/>
    <x v="6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79.29059906236013"/>
    <n v="64.570118779438872"/>
    <s v="technology"/>
    <x v="6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72.233284615995814"/>
    <n v="87.436000000000007"/>
    <s v="technology"/>
    <x v="6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5.8642427796510779"/>
    <n v="68.815577078288939"/>
    <s v="technology"/>
    <x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12.689461592489362"/>
    <n v="176.200223588597"/>
    <s v="technology"/>
    <x v="6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28.734145934980376"/>
    <n v="511.79117647058825"/>
    <s v="technology"/>
    <x v="6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66.779449737334161"/>
    <n v="160.44285714285715"/>
    <s v="technology"/>
    <x v="6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99.370241097047455"/>
    <n v="35.003043478260871"/>
    <s v="technology"/>
    <x v="6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12.496703994321498"/>
    <n v="188.50671378091872"/>
    <s v="technology"/>
    <x v="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94.337308707522254"/>
    <n v="56.204984093319197"/>
    <s v="technology"/>
    <x v="6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49.870668732420583"/>
    <n v="51.3054157782516"/>
    <s v="technology"/>
    <x v="6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47.071228182485733"/>
    <n v="127.36450839328538"/>
    <s v="technology"/>
    <x v="6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50.384846656598334"/>
    <n v="101.85532258064516"/>
    <s v="technology"/>
    <x v="6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44.258232031157796"/>
    <n v="230.55782312925169"/>
    <s v="technology"/>
    <x v="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14.307215987455432"/>
    <n v="842.10602409638557"/>
    <s v="technology"/>
    <x v="6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25.088104045385101"/>
    <n v="577.27593103448271"/>
    <s v="technology"/>
    <x v="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34.0097494615123"/>
    <n v="483.34246575342468"/>
    <s v="technology"/>
    <x v="6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59.699817378258636"/>
    <n v="76.138500000000008"/>
    <s v="technology"/>
    <x v="6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6.9658658640927724"/>
    <n v="74.107684365781708"/>
    <s v="technology"/>
    <x v="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63.80220296246388"/>
    <n v="36.965660377358489"/>
    <s v="technology"/>
    <x v="6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84.815586681529581"/>
    <n v="2500.969696969697"/>
    <s v="technology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9.0466528650930567"/>
    <n v="67.690214329454989"/>
    <s v="technology"/>
    <x v="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51.833614098743027"/>
    <n v="63.04738562091503"/>
    <s v="technology"/>
    <x v="6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78.812012609922022"/>
    <n v="117.6"/>
    <s v="technology"/>
    <x v="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38.52414185314597"/>
    <n v="180.75185011709601"/>
    <s v="technology"/>
    <x v="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38.127192313558027"/>
    <n v="127.32038834951456"/>
    <s v="technology"/>
    <x v="6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48.36921030831067"/>
    <n v="136.6444745538665"/>
    <s v="technology"/>
    <x v="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27.017534379812496"/>
    <n v="182.78024691358024"/>
    <s v="technology"/>
    <x v="6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35.091905701031003"/>
    <n v="279.37843137254902"/>
    <s v="technology"/>
    <x v="6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17.268771154244664"/>
    <n v="61.375728669846318"/>
    <s v="technology"/>
    <x v="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8.835483300936561"/>
    <n v="80.727532097004286"/>
    <s v="technology"/>
    <x v="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38.018806896273198"/>
    <n v="272.35590732591254"/>
    <s v="technology"/>
    <x v="6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14.826236508124776"/>
    <n v="70.848739495798313"/>
    <s v="technology"/>
    <x v="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38.936138067230949"/>
    <n v="247.94003412969283"/>
    <s v="technology"/>
    <x v="6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26.631442145855083"/>
    <n v="186.81393034825871"/>
    <s v="technology"/>
    <x v="6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47.913745675035806"/>
    <n v="131.98948616600788"/>
    <s v="technology"/>
    <x v="6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28.851702250432776"/>
    <n v="29.310782241014799"/>
    <s v="technology"/>
    <x v="6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24.855218353093232"/>
    <n v="245.02436053593178"/>
    <s v="technology"/>
    <x v="6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9.7385668105708714"/>
    <n v="1323.2540463917526"/>
    <s v="technology"/>
    <x v="6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87.031327056721054"/>
    <n v="282.65966789667897"/>
    <s v="technology"/>
    <x v="6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28.182984906151503"/>
    <n v="91.214401028277635"/>
    <s v="technology"/>
    <x v="7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1968.5039370078741"/>
    <n v="31.75"/>
    <s v="photography"/>
    <x v="7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e v="#DIV/0!"/>
    <e v="#DIV/0!"/>
    <s v="photography"/>
    <x v="7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2325.5813953488368"/>
    <n v="88.6875"/>
    <s v="photography"/>
    <x v="7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472.88776796973514"/>
    <n v="453.14285714285717"/>
    <s v="photography"/>
    <x v="7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137.2549019607841"/>
    <n v="12.75"/>
    <s v="photography"/>
    <x v="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200000"/>
    <n v="1"/>
    <s v="photography"/>
    <x v="7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235.44520547945206"/>
    <n v="83.428571428571431"/>
    <s v="photography"/>
    <x v="7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24000"/>
    <n v="25"/>
    <s v="photography"/>
    <x v="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0000"/>
    <n v="50"/>
    <s v="photography"/>
    <x v="7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589.39096267190564"/>
    <n v="101.8"/>
    <s v="photography"/>
    <x v="7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1428.5714285714287"/>
    <n v="46.666666666666664"/>
    <s v="photography"/>
    <x v="7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75000"/>
    <n v="1"/>
    <s v="photography"/>
    <x v="7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e v="#DIV/0!"/>
    <e v="#DIV/0!"/>
    <s v="photography"/>
    <x v="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e v="#DIV/0!"/>
    <e v="#DIV/0!"/>
    <s v="photography"/>
    <x v="7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1282.0512820512822"/>
    <n v="26"/>
    <s v="photography"/>
    <x v="7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e v="#DIV/0!"/>
    <e v="#DIV/0!"/>
    <s v="photography"/>
    <x v="7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e v="#DIV/0!"/>
    <e v="#DIV/0!"/>
    <s v="photography"/>
    <x v="7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381.67938931297709"/>
    <n v="218.33333333333334"/>
    <s v="photography"/>
    <x v="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3135.593220338984"/>
    <n v="33.714285714285715"/>
    <s v="photography"/>
    <x v="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800"/>
    <n v="25"/>
    <s v="photography"/>
    <x v="7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26.169167011623866"/>
    <n v="128.38790470372632"/>
    <s v="technology"/>
    <x v="6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46.126691016024317"/>
    <n v="78.834261818181815"/>
    <s v="technology"/>
    <x v="6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2.051282051282051"/>
    <n v="91.764705882352942"/>
    <s v="technology"/>
    <x v="6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42.658388891619026"/>
    <n v="331.10237288135596"/>
    <s v="technology"/>
    <x v="6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80.853750926786134"/>
    <n v="194.26193717277485"/>
    <s v="technology"/>
    <x v="6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40.348612007746929"/>
    <n v="408.97689768976898"/>
    <s v="technology"/>
    <x v="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86.423551454854064"/>
    <n v="84.459270072992695"/>
    <s v="technology"/>
    <x v="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85.415443175638927"/>
    <n v="44.853658536585364"/>
    <s v="technology"/>
    <x v="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2.769909358430716"/>
    <n v="383.3643216080402"/>
    <s v="technology"/>
    <x v="6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1.244825075846816"/>
    <n v="55.276856649395505"/>
    <s v="technology"/>
    <x v="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12.201609636343226"/>
    <n v="422.02059732234807"/>
    <s v="technology"/>
    <x v="6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42.571306939123033"/>
    <n v="64.180327868852459"/>
    <s v="technology"/>
    <x v="6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20.205540864443552"/>
    <n v="173.57781674704077"/>
    <s v="technology"/>
    <x v="6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1.2797899533647528"/>
    <n v="88.601680840609291"/>
    <s v="technology"/>
    <x v="6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88.495466450999942"/>
    <n v="50.222283950617282"/>
    <s v="technology"/>
    <x v="6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10.851375010281677"/>
    <n v="192.38876826722338"/>
    <s v="technology"/>
    <x v="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79.934517643146734"/>
    <n v="73.416901408450698"/>
    <s v="technology"/>
    <x v="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97.805794707442558"/>
    <n v="147.68495555555555"/>
    <s v="technology"/>
    <x v="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20.622394167162035"/>
    <n v="108.96848314606741"/>
    <s v="technology"/>
    <x v="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51.993067590987877"/>
    <n v="23.647540983606557"/>
    <s v="technology"/>
    <x v="6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35.574528637495547"/>
    <n v="147.94736842105263"/>
    <s v="technology"/>
    <x v="6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79.912415992072681"/>
    <n v="385.03692307692307"/>
    <s v="technology"/>
    <x v="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61.935228138412846"/>
    <n v="457.39093484419266"/>
    <s v="technology"/>
    <x v="6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17.083796019475528"/>
    <n v="222.99047619047619"/>
    <s v="technology"/>
    <x v="6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49.714143673875213"/>
    <n v="220.74074074074073"/>
    <s v="technology"/>
    <x v="6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74.915861995392987"/>
    <n v="73.503898678414089"/>
    <s v="technology"/>
    <x v="6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83.160774725777344"/>
    <n v="223.09647495361781"/>
    <s v="technology"/>
    <x v="6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79.260237780713339"/>
    <n v="47.911392405063289"/>
    <s v="technology"/>
    <x v="6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27.685492801771872"/>
    <n v="96.063829787234042"/>
    <s v="technology"/>
    <x v="6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44.201041357541747"/>
    <n v="118.6144"/>
    <s v="technology"/>
    <x v="6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83.090984628167845"/>
    <n v="118.45472440944881"/>
    <s v="technology"/>
    <x v="6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2.874406616960563"/>
    <n v="143.21468926553672"/>
    <s v="technology"/>
    <x v="6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55.967225592692913"/>
    <n v="282.71518987341773"/>
    <s v="technology"/>
    <x v="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25.851818239578012"/>
    <n v="593.93620078740162"/>
    <s v="technology"/>
    <x v="6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47.385184808736213"/>
    <n v="262.15704968944101"/>
    <s v="technology"/>
    <x v="6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75.948405716383334"/>
    <n v="46.580778301886795"/>
    <s v="technology"/>
    <x v="6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3.280483924860654"/>
    <n v="70.041118881118877"/>
    <s v="technology"/>
    <x v="6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23.780505930263665"/>
    <n v="164.90686274509804"/>
    <s v="technology"/>
    <x v="6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73.412383788196465"/>
    <n v="449.26385224274406"/>
    <s v="technology"/>
    <x v="6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40.294742610615778"/>
    <n v="27.472841328413285"/>
    <s v="technology"/>
    <x v="6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54.986398101522262"/>
    <n v="143.97499999999999"/>
    <s v="technology"/>
    <x v="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80.95199546668826"/>
    <n v="88.23571428571428"/>
    <s v="technology"/>
    <x v="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19.754671230922835"/>
    <n v="36.326424870466319"/>
    <s v="technology"/>
    <x v="6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92.410054213898476"/>
    <n v="90.177777777777777"/>
    <s v="technology"/>
    <x v="6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12.207271497939336"/>
    <n v="152.62361216730039"/>
    <s v="technology"/>
    <x v="6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82.576383154417826"/>
    <n v="55.806451612903224"/>
    <s v="technology"/>
    <x v="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97.088340482865888"/>
    <n v="227.85327313769753"/>
    <s v="technology"/>
    <x v="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67.416202651518915"/>
    <n v="91.82989803350327"/>
    <s v="technology"/>
    <x v="6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83.201112898086123"/>
    <n v="80.991037735849048"/>
    <s v="technology"/>
    <x v="6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21.129587761742769"/>
    <n v="278.39411764705881"/>
    <s v="technology"/>
    <x v="6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76.709176335219098"/>
    <n v="43.095041322314053"/>
    <s v="technology"/>
    <x v="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28.324760372527248"/>
    <n v="326.29205175600737"/>
    <s v="technology"/>
    <x v="6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98.990298950702822"/>
    <n v="41.743801652892564"/>
    <s v="technology"/>
    <x v="6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88.034811479739417"/>
    <n v="64.020933977455712"/>
    <s v="technology"/>
    <x v="6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59.731209556993527"/>
    <n v="99.455445544554451"/>
    <s v="technology"/>
    <x v="6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65.166957745744597"/>
    <n v="138.49458483754512"/>
    <s v="technology"/>
    <x v="6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49.448109648216253"/>
    <n v="45.547792792792798"/>
    <s v="technology"/>
    <x v="6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59.424326833797579"/>
    <n v="10.507317073170732"/>
    <s v="technology"/>
    <x v="6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69.707461021911371"/>
    <n v="114.76533333333333"/>
    <s v="technology"/>
    <x v="6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50.916496945010181"/>
    <n v="35.997067448680355"/>
    <s v="technology"/>
    <x v="6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92.661230541141578"/>
    <n v="154.17142857142858"/>
    <s v="technology"/>
    <x v="6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86.973916522434919"/>
    <n v="566.38916256157631"/>
    <s v="technology"/>
    <x v="6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67.544748395812221"/>
    <n v="120.85714285714286"/>
    <s v="technology"/>
    <x v="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52.310349124983503"/>
    <n v="86.163845492085343"/>
    <s v="technology"/>
    <x v="6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50.19699181977272"/>
    <n v="51.212114395886893"/>
    <s v="technology"/>
    <x v="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45.745654162854528"/>
    <n v="67.261538461538464"/>
    <s v="technology"/>
    <x v="6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78.821656050955411"/>
    <n v="62.8"/>
    <s v="technology"/>
    <x v="6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95.035461532116088"/>
    <n v="346.13118421052633"/>
    <s v="technology"/>
    <x v="6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77.877580493099032"/>
    <n v="244.11912547528519"/>
    <s v="technology"/>
    <x v="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.513214120945193"/>
    <n v="259.25424836601309"/>
    <s v="technology"/>
    <x v="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35.621415595055751"/>
    <n v="201.96402877697841"/>
    <s v="technology"/>
    <x v="6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90.30856478850113"/>
    <n v="226.20857142857142"/>
    <s v="technology"/>
    <x v="6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65.528952984942094"/>
    <n v="324.69"/>
    <s v="technology"/>
    <x v="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97.560975609756099"/>
    <n v="205"/>
    <s v="technology"/>
    <x v="6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5.9581481653622976"/>
    <n v="20.465926829268295"/>
    <s v="technology"/>
    <x v="6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18.404371998667195"/>
    <n v="116.35303146309367"/>
    <s v="technology"/>
    <x v="6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86.57409010631298"/>
    <n v="307.20212765957444"/>
    <s v="technology"/>
    <x v="6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76.216607598795775"/>
    <n v="546.6875"/>
    <s v="technology"/>
    <x v="6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34.701738557101713"/>
    <n v="47.474464579901152"/>
    <s v="technology"/>
    <x v="6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19.692792437967704"/>
    <n v="101.56"/>
    <s v="technology"/>
    <x v="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87.281795511221944"/>
    <n v="72.909090909090907"/>
    <s v="music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90.307043949428049"/>
    <n v="43.710526315789473"/>
    <s v="music"/>
    <x v="2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88.235294117647058"/>
    <n v="34"/>
    <s v="music"/>
    <x v="2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92.307692307692307"/>
    <n v="70.652173913043484"/>
    <s v="music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80.949811117107402"/>
    <n v="89.301204819277103"/>
    <s v="music"/>
    <x v="2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99.304865938430993"/>
    <n v="115.08571428571429"/>
    <s v="music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96.587250482936255"/>
    <n v="62.12"/>
    <s v="music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86.572091466300378"/>
    <n v="46.204266666666669"/>
    <s v="music"/>
    <x v="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83.056202471088127"/>
    <n v="48.54854838709678"/>
    <s v="music"/>
    <x v="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86.926003153240771"/>
    <n v="57.520187499999999"/>
    <s v="music"/>
    <x v="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83.009749033858753"/>
    <n v="88.147154471544724"/>
    <s v="music"/>
    <x v="2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98.732927431298336"/>
    <n v="110.49090909090908"/>
    <s v="music"/>
    <x v="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97.592713077423554"/>
    <n v="66.826086956521735"/>
    <s v="music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82.958046930552271"/>
    <n v="58.597222222222221"/>
    <s v="music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s v="music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98.360655737704917"/>
    <n v="43.571428571428569"/>
    <s v="music"/>
    <x v="2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s v="music"/>
    <x v="2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99.667774086378742"/>
    <n v="188.125"/>
    <s v="music"/>
    <x v="27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75.547720977083856"/>
    <n v="63.031746031746032"/>
    <s v="music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73.170731707317074"/>
    <n v="30.37037037037037"/>
    <s v="music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88.300220750551873"/>
    <n v="51.477272727272727"/>
    <s v="music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73.529411764705884"/>
    <n v="35.789473684210527"/>
    <s v="music"/>
    <x v="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68.43541006687785"/>
    <n v="98.817391304347822"/>
    <s v="music"/>
    <x v="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77.220077220077215"/>
    <n v="28"/>
    <s v="music"/>
    <x v="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39.370078740157481"/>
    <n v="51.313131313131315"/>
    <s v="music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93.418259023354565"/>
    <n v="53.522727272727273"/>
    <s v="music"/>
    <x v="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92.822069375214653"/>
    <n v="37.149310344827583"/>
    <s v="music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93.185789167152009"/>
    <n v="89.895287958115176"/>
    <s v="music"/>
    <x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93.874677305796766"/>
    <n v="106.52500000000001"/>
    <s v="music"/>
    <x v="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99.651220727453918"/>
    <n v="52.815789473684212"/>
    <s v="music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93.896713615023472"/>
    <n v="54.615384615384613"/>
    <s v="music"/>
    <x v="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s v="music"/>
    <x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95.367847411444146"/>
    <n v="68.598130841121488"/>
    <s v="music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95.510983763132757"/>
    <n v="35.612244897959187"/>
    <s v="music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44.313146233382575"/>
    <n v="94.027777777777771"/>
    <s v="music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99.103935252095638"/>
    <n v="526.45652173913038"/>
    <s v="music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67.681895093062607"/>
    <n v="50.657142857142858"/>
    <s v="music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74.288133956363154"/>
    <n v="79.182941176470578"/>
    <s v="music"/>
    <x v="2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99.255583126550874"/>
    <n v="91.590909090909093"/>
    <s v="music"/>
    <x v="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99.12730796252491"/>
    <n v="116.96275362318841"/>
    <s v="music"/>
    <x v="7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7605.633802816901"/>
    <n v="28.4"/>
    <s v="games"/>
    <x v="3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25806.451612903227"/>
    <n v="103.33333333333333"/>
    <s v="games"/>
    <x v="3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00"/>
    <n v="10"/>
    <s v="games"/>
    <x v="3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956.52173913043475"/>
    <n v="23"/>
    <s v="games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7042.2535211267605"/>
    <n v="31.555555555555557"/>
    <s v="games"/>
    <x v="3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200000"/>
    <n v="5"/>
    <s v="games"/>
    <x v="3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346.70629024269442"/>
    <n v="34.220338983050844"/>
    <s v="games"/>
    <x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60000"/>
    <n v="25"/>
    <s v="games"/>
    <x v="3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847.45762711864415"/>
    <n v="19.666666666666668"/>
    <s v="games"/>
    <x v="3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49411.764705882357"/>
    <n v="21.25"/>
    <s v="games"/>
    <x v="3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2000"/>
    <n v="8.3333333333333339"/>
    <s v="games"/>
    <x v="3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4732.6300645057481"/>
    <n v="21.34333333333333"/>
    <s v="games"/>
    <x v="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6250"/>
    <n v="5.333333333333333"/>
    <s v="games"/>
    <x v="3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5769.2307692307695"/>
    <n v="34.666666666666664"/>
    <s v="games"/>
    <x v="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46.0251046025105"/>
    <n v="21.727272727272727"/>
    <s v="games"/>
    <x v="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167750.05242189139"/>
    <n v="11.922499999999999"/>
    <s v="games"/>
    <x v="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352.03830176723227"/>
    <n v="26.59737827715356"/>
    <s v="games"/>
    <x v="3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781.25"/>
    <n v="10.666666666666666"/>
    <s v="games"/>
    <x v="3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1845.0184501845019"/>
    <n v="29.035714285714285"/>
    <s v="games"/>
    <x v="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89285.71428571429"/>
    <n v="50.909090909090907"/>
    <s v="games"/>
    <x v="3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e v="#DIV/0!"/>
    <e v="#DIV/0!"/>
    <s v="games"/>
    <x v="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1747.088186356073"/>
    <n v="50.083333333333336"/>
    <s v="games"/>
    <x v="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888.88888888888891"/>
    <n v="45"/>
    <s v="games"/>
    <x v="3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5848.4349258649099"/>
    <n v="25.291666666666668"/>
    <s v="games"/>
    <x v="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28.58707557502737"/>
    <n v="51.292134831460672"/>
    <s v="games"/>
    <x v="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500000"/>
    <n v="1"/>
    <s v="games"/>
    <x v="34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4359.351988217966"/>
    <n v="49.381818181818183"/>
    <s v="games"/>
    <x v="3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5000"/>
    <n v="1"/>
    <s v="games"/>
    <x v="3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e v="#DIV/0!"/>
    <e v="#DIV/0!"/>
    <s v="games"/>
    <x v="34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2345.679012345678"/>
    <n v="101.25"/>
    <s v="games"/>
    <x v="3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38135.593220338982"/>
    <n v="19.666666666666668"/>
    <s v="games"/>
    <x v="3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60000"/>
    <n v="12.5"/>
    <s v="games"/>
    <x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1095955.8823529412"/>
    <n v="8.5"/>
    <s v="games"/>
    <x v="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2500"/>
    <n v="1"/>
    <s v="games"/>
    <x v="3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4347.826086956522"/>
    <n v="23"/>
    <s v="games"/>
    <x v="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750.8372404554584"/>
    <n v="17.987951807228917"/>
    <s v="games"/>
    <x v="3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354.71055618615208"/>
    <n v="370.94736842105266"/>
    <s v="games"/>
    <x v="3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1517.4422398256763"/>
    <n v="63.569485530546629"/>
    <s v="games"/>
    <x v="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3846.153846153846"/>
    <n v="13"/>
    <s v="games"/>
    <x v="3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1764.705882352941"/>
    <n v="5.3125"/>
    <s v="games"/>
    <x v="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86.393088552915771"/>
    <n v="35.615384615384613"/>
    <s v="music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89.073634204275535"/>
    <n v="87.103448275862064"/>
    <s v="music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75.642965204236006"/>
    <n v="75.11363636363636"/>
    <s v="music"/>
    <x v="2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97.43135518157662"/>
    <n v="68.01204819277109"/>
    <s v="music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72.129255626081928"/>
    <n v="29.623931623931625"/>
    <s v="music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68.212824010914048"/>
    <n v="91.625"/>
    <s v="music"/>
    <x v="2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83.333333333333343"/>
    <n v="22.5"/>
    <s v="music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82.249280204563107"/>
    <n v="64.366735294117646"/>
    <s v="music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s v="music"/>
    <x v="2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55.292259083728283"/>
    <n v="33.315789473684212"/>
    <s v="music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94.272920103700216"/>
    <n v="90.276595744680847"/>
    <s v="music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s v="music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78.784468204839612"/>
    <n v="59.233333333333334"/>
    <s v="music"/>
    <x v="2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97.110949259529008"/>
    <n v="65.38095238095238"/>
    <s v="music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40"/>
    <n v="67.307692307692307"/>
    <s v="music"/>
    <x v="2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79.352483732740836"/>
    <n v="88.74647887323944"/>
    <s v="music"/>
    <x v="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99.88014382740711"/>
    <n v="65.868421052631575"/>
    <s v="music"/>
    <x v="2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72.129255626081928"/>
    <n v="40.349243306169967"/>
    <s v="music"/>
    <x v="2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61.957868649318456"/>
    <n v="76.857142857142861"/>
    <s v="music"/>
    <x v="2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93.297333002438791"/>
    <n v="68.707820512820518"/>
    <s v="music"/>
    <x v="4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65.316786414108435"/>
    <n v="57.773584905660378"/>
    <s v="games"/>
    <x v="7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19.077901430842608"/>
    <n v="44.171348314606739"/>
    <s v="games"/>
    <x v="7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20.438287725672762"/>
    <n v="31.566308243727597"/>
    <s v="games"/>
    <x v="7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35.119758376062371"/>
    <n v="107.04511278195488"/>
    <s v="games"/>
    <x v="7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5.3851166147002916"/>
    <n v="149.03451043338683"/>
    <s v="games"/>
    <x v="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91.178481878276727"/>
    <n v="55.956632653061227"/>
    <s v="games"/>
    <x v="7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9.8556880871834167"/>
    <n v="56.970381807973048"/>
    <s v="games"/>
    <x v="7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24.261426363435636"/>
    <n v="44.056420233463037"/>
    <s v="games"/>
    <x v="7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19.870839542970693"/>
    <n v="68.625"/>
    <s v="games"/>
    <x v="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54.168092142775691"/>
    <n v="65.318435754189949"/>
    <s v="games"/>
    <x v="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83.51893095768375"/>
    <n v="35.92"/>
    <s v="games"/>
    <x v="7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9.2486390242315881"/>
    <n v="40.070667078443485"/>
    <s v="games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22.105635463334121"/>
    <n v="75.647714604236342"/>
    <s v="games"/>
    <x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18.609151980944226"/>
    <n v="61.203872437357631"/>
    <s v="games"/>
    <x v="7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83.107497741644082"/>
    <n v="48.130434782608695"/>
    <s v="games"/>
    <x v="7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87.845893204492683"/>
    <n v="68.106837606837601"/>
    <s v="games"/>
    <x v="7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10.51490324554055"/>
    <n v="65.891300230946882"/>
    <s v="games"/>
    <x v="7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75.248791316289484"/>
    <n v="81.654377880184327"/>
    <s v="games"/>
    <x v="7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68.037496220139104"/>
    <n v="52.701195219123505"/>
    <s v="games"/>
    <x v="7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18.445079774970026"/>
    <n v="41.228136882129277"/>
    <s v="games"/>
    <x v="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26.128886671892442"/>
    <n v="15.035357142857142"/>
    <s v="music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14.200889330694336"/>
    <n v="39.066920943134534"/>
    <s v="music"/>
    <x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91.282519397535367"/>
    <n v="43.82"/>
    <s v="music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75.263421976919219"/>
    <n v="27.301369863013697"/>
    <s v="music"/>
    <x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65.789473684210535"/>
    <n v="42.222222222222221"/>
    <s v="music"/>
    <x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97.345132743362825"/>
    <n v="33.235294117647058"/>
    <s v="music"/>
    <x v="3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s v="music"/>
    <x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98.425196850393704"/>
    <n v="42.333333333333336"/>
    <s v="music"/>
    <x v="3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66.312997347480106"/>
    <n v="50.266666666666666"/>
    <s v="music"/>
    <x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89.746466232892075"/>
    <n v="61.902777777777779"/>
    <s v="music"/>
    <x v="3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51.124744376278116"/>
    <n v="40.75"/>
    <s v="music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87.425324202243914"/>
    <n v="55.796747967479675"/>
    <s v="music"/>
    <x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50"/>
    <n v="10"/>
    <s v="music"/>
    <x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34.187839385530566"/>
    <n v="73.125416666666666"/>
    <s v="music"/>
    <x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63.953488372093027"/>
    <n v="26.060606060606062"/>
    <s v="music"/>
    <x v="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94.637223974763401"/>
    <n v="22.642857142857142"/>
    <s v="music"/>
    <x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98.82352941176471"/>
    <n v="47.222222222222221"/>
    <s v="music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81.411347113560694"/>
    <n v="32.324473684210524"/>
    <s v="music"/>
    <x v="3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98.522167487684726"/>
    <n v="53.421052631578945"/>
    <s v="music"/>
    <x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98.870056497175142"/>
    <n v="51.304347826086953"/>
    <s v="music"/>
    <x v="7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92.489826119126889"/>
    <n v="37.197247706422019"/>
    <s v="games"/>
    <x v="7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61.500615006150063"/>
    <n v="27.1"/>
    <s v="games"/>
    <x v="7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94.517958412098295"/>
    <n v="206.31"/>
    <s v="games"/>
    <x v="7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41.126876413736376"/>
    <n v="82.145270270270274"/>
    <s v="games"/>
    <x v="7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10.583876693602969"/>
    <n v="164.79651993355483"/>
    <s v="games"/>
    <x v="7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92.197480857498022"/>
    <n v="60.820280373831778"/>
    <s v="games"/>
    <x v="7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63.541717581504479"/>
    <n v="67.970099667774093"/>
    <s v="games"/>
    <x v="7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8.5143338810888132"/>
    <n v="81.561805555555551"/>
    <s v="games"/>
    <x v="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58.46327401631455"/>
    <n v="25.42547309833024"/>
    <s v="games"/>
    <x v="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79.394731926022786"/>
    <n v="21.497991967871485"/>
    <s v="games"/>
    <x v="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8.2499429103950597"/>
    <n v="27.226630727762803"/>
    <s v="games"/>
    <x v="7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20.169423154497782"/>
    <n v="25.091093117408906"/>
    <s v="games"/>
    <x v="7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0.116853391157694"/>
    <n v="21.230179028132991"/>
    <s v="games"/>
    <x v="7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8.5836909871244629"/>
    <n v="41.607142857142854"/>
    <s v="games"/>
    <x v="7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65.225026340876028"/>
    <n v="135.58503401360545"/>
    <s v="games"/>
    <x v="7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18.618259192765478"/>
    <n v="22.116176470588236"/>
    <s v="games"/>
    <x v="7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28.334408991452452"/>
    <n v="64.625635808748726"/>
    <s v="games"/>
    <x v="7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72.780203784570602"/>
    <n v="69.569620253164558"/>
    <s v="games"/>
    <x v="7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78.108719213838867"/>
    <n v="75.133028169014082"/>
    <s v="games"/>
    <x v="7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36.943992906753365"/>
    <n v="140.97916666666666"/>
    <s v="games"/>
    <x v="7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12.400793650793652"/>
    <n v="49.472392638036808"/>
    <s v="games"/>
    <x v="7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7.3524135326758904"/>
    <n v="53.865251485148519"/>
    <s v="games"/>
    <x v="7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1.0749798441279226E-2"/>
    <n v="4.5712530712530715"/>
    <s v="games"/>
    <x v="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26.523791841281628"/>
    <n v="65.00344827586207"/>
    <s v="games"/>
    <x v="7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3.7778260499995273"/>
    <n v="53.475252525252522"/>
    <s v="games"/>
    <x v="7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99.88014382740711"/>
    <n v="43.912280701754383"/>
    <s v="games"/>
    <x v="7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95.735872490167665"/>
    <n v="50.852631578947367"/>
    <s v="games"/>
    <x v="7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93.271152564956694"/>
    <n v="58.6328125"/>
    <s v="games"/>
    <x v="7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59.251735229388856"/>
    <n v="32.81666666666667"/>
    <s v="games"/>
    <x v="7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10.255232219478378"/>
    <n v="426.93169877408059"/>
    <s v="games"/>
    <x v="7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74.377482348473379"/>
    <n v="23.808729166666669"/>
    <s v="games"/>
    <x v="7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36.727198530912055"/>
    <n v="98.413654618473899"/>
    <s v="games"/>
    <x v="7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88.740987243483076"/>
    <n v="107.32142857142857"/>
    <s v="games"/>
    <x v="7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21.748586341887776"/>
    <n v="11.67005076142132"/>
    <s v="games"/>
    <x v="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34.884747858341427"/>
    <n v="41.782287822878232"/>
    <s v="games"/>
    <x v="7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44.901777362020582"/>
    <n v="21.38"/>
    <s v="games"/>
    <x v="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15.719810104693934"/>
    <n v="94.103550295857985"/>
    <s v="games"/>
    <x v="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68.25938566552901"/>
    <n v="15.721951219512196"/>
    <s v="games"/>
    <x v="7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5.3558995233249425"/>
    <n v="90.635922330097088"/>
    <s v="games"/>
    <x v="7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0.588523186100574"/>
    <n v="97.297619047619051"/>
    <s v="games"/>
    <x v="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12.828736369467608"/>
    <n v="37.11904761904762"/>
    <s v="games"/>
    <x v="7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64.871240416748577"/>
    <n v="28.104972375690608"/>
    <s v="games"/>
    <x v="7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86.545118855296565"/>
    <n v="144.43333333333334"/>
    <s v="games"/>
    <x v="7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55.545269394556563"/>
    <n v="24.274157303370785"/>
    <s v="games"/>
    <x v="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33.500837520938028"/>
    <n v="35.117647058823529"/>
    <s v="games"/>
    <x v="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1.223980016652792"/>
    <n v="24.762886597938145"/>
    <s v="games"/>
    <x v="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26.279482294198804"/>
    <n v="188.37871287128712"/>
    <s v="games"/>
    <x v="7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97.465886939571149"/>
    <n v="148.08247422680412"/>
    <s v="games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5.550498434759441"/>
    <n v="49.934589800443462"/>
    <s v="games"/>
    <x v="7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13.884106585509437"/>
    <n v="107.82155688622754"/>
    <s v="games"/>
    <x v="7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35.324455120279765"/>
    <n v="42.63403614457831"/>
    <s v="games"/>
    <x v="7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7.3713696004717679"/>
    <n v="14.370762711864407"/>
    <s v="games"/>
    <x v="7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45.380286803412595"/>
    <n v="37.476190476190474"/>
    <s v="games"/>
    <x v="7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83.61204013377926"/>
    <n v="30.202020202020201"/>
    <s v="games"/>
    <x v="7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24.523674778343711"/>
    <n v="33.550632911392405"/>
    <s v="games"/>
    <x v="7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94.501647446457994"/>
    <n v="64.74666666666667"/>
    <s v="games"/>
    <x v="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70.880587058038685"/>
    <n v="57.932367149758456"/>
    <s v="games"/>
    <x v="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36.941263391207983"/>
    <n v="53.078431372549019"/>
    <s v="games"/>
    <x v="7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65.019505851755525"/>
    <n v="48.0625"/>
    <s v="games"/>
    <x v="7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24.778447807233789"/>
    <n v="82.396874999999994"/>
    <s v="games"/>
    <x v="7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54.054054054054056"/>
    <n v="50.454545454545453"/>
    <s v="music"/>
    <x v="2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53.956834532374096"/>
    <n v="115.83333333333333"/>
    <s v="music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99.151920572701499"/>
    <n v="63.03458333333333"/>
    <s v="music"/>
    <x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94.143194937606594"/>
    <n v="108.02152542372882"/>
    <s v="music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82.394946443284809"/>
    <n v="46.088607594936711"/>
    <s v="music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99.933377748167885"/>
    <n v="107.21428571428571"/>
    <s v="music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83.348922668869548"/>
    <n v="50.9338679245283"/>
    <s v="music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99.900099900099903"/>
    <n v="40.04"/>
    <s v="music"/>
    <x v="2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93.109869646182503"/>
    <n v="64.44"/>
    <s v="music"/>
    <x v="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96.092248558616262"/>
    <n v="53.827586206896555"/>
    <s v="music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57.870370370370374"/>
    <n v="100.46511627906976"/>
    <s v="music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93.239658556370358"/>
    <n v="46.630652173913049"/>
    <s v="music"/>
    <x v="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92.391304347826093"/>
    <n v="34.074074074074076"/>
    <s v="music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68.455265852870468"/>
    <n v="65.214642857142863"/>
    <s v="music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79.840319361277452"/>
    <n v="44.205882352941174"/>
    <s v="music"/>
    <x v="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67.081935793004305"/>
    <n v="71.965517241379317"/>
    <s v="music"/>
    <x v="2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99.40357852882704"/>
    <n v="52.94736842105263"/>
    <s v="music"/>
    <x v="2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95.171626165852416"/>
    <n v="109.45138888888889"/>
    <s v="music"/>
    <x v="2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28.557829604950026"/>
    <n v="75.035714285714292"/>
    <s v="music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98.76543209876543"/>
    <n v="115.71428571428571"/>
    <s v="music"/>
    <x v="4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74.847834352760827"/>
    <n v="31.659810426540286"/>
    <s v="music"/>
    <x v="2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58.598726114649679"/>
    <n v="46.176470588235297"/>
    <s v="music"/>
    <x v="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91.442537934476107"/>
    <n v="68.481650485436887"/>
    <s v="music"/>
    <x v="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99.304537224305761"/>
    <n v="53.469203539823013"/>
    <s v="music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98.787113769826036"/>
    <n v="109.10778443113773"/>
    <s v="music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93.669293867337515"/>
    <n v="51.185616438356163"/>
    <s v="music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93.757815259204108"/>
    <n v="27.936800000000002"/>
    <s v="music"/>
    <x v="2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98.710622111850583"/>
    <n v="82.496921824104234"/>
    <s v="music"/>
    <x v="2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93.743115739937849"/>
    <n v="59.817476635514019"/>
    <s v="music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23.318732025669259"/>
    <n v="64.816470588235291"/>
    <s v="music"/>
    <x v="2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96.051227321238002"/>
    <n v="90.09615384615384"/>
    <s v="music"/>
    <x v="2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92.707045735475901"/>
    <n v="40.962025316455694"/>
    <s v="music"/>
    <x v="2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56.869752343602485"/>
    <n v="56.000127388535034"/>
    <s v="music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63.706440721156909"/>
    <n v="37.672800000000002"/>
    <s v="music"/>
    <x v="2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97.465886939571149"/>
    <n v="40.078125"/>
    <s v="music"/>
    <x v="2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96.114414599138826"/>
    <n v="78.031999999999996"/>
    <s v="music"/>
    <x v="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96.15384615384616"/>
    <n v="18.90909090909091"/>
    <s v="music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82.603667602841568"/>
    <n v="37.134969325153371"/>
    <s v="music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92.850510677808728"/>
    <n v="41.961038961038959"/>
    <s v="music"/>
    <x v="2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92.030185900975525"/>
    <n v="61.044943820224717"/>
    <s v="music"/>
    <x v="7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255.61743341404357"/>
    <n v="64.53125"/>
    <s v="food"/>
    <x v="7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176.4705882352941"/>
    <n v="21.25"/>
    <s v="food"/>
    <x v="7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208.33333333333334"/>
    <n v="30"/>
    <s v="food"/>
    <x v="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482.3151125401929"/>
    <n v="25.491803278688526"/>
    <s v="food"/>
    <x v="7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1250"/>
    <n v="11.428571428571429"/>
    <s v="food"/>
    <x v="7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3888.888888888889"/>
    <n v="108"/>
    <s v="food"/>
    <x v="7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19.007998620127918"/>
    <n v="54.883162444113267"/>
    <s v="food"/>
    <x v="7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39.300451955197488"/>
    <n v="47.383612662942269"/>
    <s v="food"/>
    <x v="7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94.410876132930511"/>
    <n v="211.84"/>
    <s v="food"/>
    <x v="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97.634456594510155"/>
    <n v="219.92638036809817"/>
    <s v="food"/>
    <x v="7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69.293466492278114"/>
    <n v="40.795406360424032"/>
    <s v="food"/>
    <x v="7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94.066297926778802"/>
    <n v="75.502840909090907"/>
    <s v="food"/>
    <x v="7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47.132757266300082"/>
    <n v="13.542553191489361"/>
    <s v="food"/>
    <x v="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98.087297694948504"/>
    <n v="60.865671641791046"/>
    <s v="food"/>
    <x v="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97.778473091364205"/>
    <n v="115.69230769230769"/>
    <s v="food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19.203715995860062"/>
    <n v="48.104623556581984"/>
    <s v="food"/>
    <x v="7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90.368250621281717"/>
    <n v="74.184357541899445"/>
    <s v="food"/>
    <x v="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98.869591009458517"/>
    <n v="123.34552845528455"/>
    <s v="food"/>
    <x v="7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33.989558407657164"/>
    <n v="66.623188405797094"/>
    <s v="food"/>
    <x v="7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94.538063387771501"/>
    <n v="104.99007444168734"/>
    <s v="food"/>
    <x v="8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e v="#DIV/0!"/>
    <e v="#DIV/0!"/>
    <s v="technology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e v="#DIV/0!"/>
    <e v="#DIV/0!"/>
    <s v="technology"/>
    <x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333.3333333333335"/>
    <n v="300"/>
    <s v="technology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00000"/>
    <n v="1"/>
    <s v="technology"/>
    <x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e v="#DIV/0!"/>
    <e v="#DIV/0!"/>
    <s v="technology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153846.15384615384"/>
    <n v="13"/>
    <s v="technology"/>
    <x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6666.666666666667"/>
    <n v="15"/>
    <s v="technology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25925.925925925923"/>
    <n v="54"/>
    <s v="technology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e v="#DIV/0!"/>
    <e v="#DIV/0!"/>
    <s v="technology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e v="#DIV/0!"/>
    <e v="#DIV/0!"/>
    <s v="technology"/>
    <x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7500"/>
    <n v="15.428571428571429"/>
    <s v="technology"/>
    <x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e v="#DIV/0!"/>
    <e v="#DIV/0!"/>
    <s v="technology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e v="#DIV/0!"/>
    <e v="#DIV/0!"/>
    <s v="technology"/>
    <x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140000"/>
    <n v="25"/>
    <s v="technology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4545.454545454546"/>
    <n v="27.5"/>
    <s v="technology"/>
    <x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e v="#DIV/0!"/>
    <e v="#DIV/0!"/>
    <s v="technology"/>
    <x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e v="#DIV/0!"/>
    <e v="#DIV/0!"/>
    <s v="technology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e v="#DIV/0!"/>
    <e v="#DIV/0!"/>
    <s v="technology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681.19891008174386"/>
    <n v="367"/>
    <s v="technology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250000"/>
    <n v="2"/>
    <s v="technology"/>
    <x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e v="#DIV/0!"/>
    <e v="#DIV/0!"/>
    <s v="technology"/>
    <x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350"/>
    <n v="60"/>
    <s v="technology"/>
    <x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e v="#DIV/0!"/>
    <e v="#DIV/0!"/>
    <s v="technology"/>
    <x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e v="#DIV/0!"/>
    <e v="#DIV/0!"/>
    <s v="technology"/>
    <x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e v="#DIV/0!"/>
    <e v="#DIV/0!"/>
    <s v="technology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950.57034220532319"/>
    <n v="97.407407407407405"/>
    <s v="technology"/>
    <x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7462.6865671641799"/>
    <n v="47.857142857142854"/>
    <s v="technology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40000"/>
    <n v="50"/>
    <s v="technology"/>
    <x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e v="#DIV/0!"/>
    <e v="#DIV/0!"/>
    <s v="technology"/>
    <x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0487.804878048781"/>
    <n v="20.5"/>
    <s v="technology"/>
    <x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e v="#DIV/0!"/>
    <e v="#DIV/0!"/>
    <s v="technology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055.5555555555557"/>
    <n v="30"/>
    <s v="technology"/>
    <x v="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1700000"/>
    <n v="50"/>
    <s v="technology"/>
    <x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220000"/>
    <n v="10"/>
    <s v="technology"/>
    <x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e v="#DIV/0!"/>
    <e v="#DIV/0!"/>
    <s v="technology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919.31480403272769"/>
    <n v="81.582499999999996"/>
    <s v="technology"/>
    <x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e v="#DIV/0!"/>
    <e v="#DIV/0!"/>
    <s v="technology"/>
    <x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e v="#DIV/0!"/>
    <e v="#DIV/0!"/>
    <s v="technology"/>
    <x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e v="#DIV/0!"/>
    <e v="#DIV/0!"/>
    <s v="technology"/>
    <x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27272.727272727276"/>
    <n v="18.333333333333332"/>
    <s v="technology"/>
    <x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5496.4990451941439"/>
    <n v="224.42857142857142"/>
    <s v="technology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4000"/>
    <n v="37.5"/>
    <s v="technology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2298.8505747126437"/>
    <n v="145"/>
    <s v="technology"/>
    <x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2500"/>
    <n v="1"/>
    <s v="technology"/>
    <x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8248.730964467004"/>
    <n v="112.57142857142857"/>
    <s v="technology"/>
    <x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e v="#DIV/0!"/>
    <e v="#DIV/0!"/>
    <s v="technology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4619.883040935672"/>
    <n v="342"/>
    <s v="technology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7991.3606911447087"/>
    <n v="57.875"/>
    <s v="technology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53333.333333333336"/>
    <n v="30"/>
    <s v="technology"/>
    <x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e v="#DIV/0!"/>
    <e v="#DIV/0!"/>
    <s v="technology"/>
    <x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80000"/>
    <n v="25"/>
    <s v="technology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e v="#DIV/0!"/>
    <e v="#DIV/0!"/>
    <s v="technology"/>
    <x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200000"/>
    <n v="50"/>
    <s v="technology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166666.66666666669"/>
    <n v="1.5"/>
    <s v="technology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e v="#DIV/0!"/>
    <e v="#DIV/0!"/>
    <s v="technology"/>
    <x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50000"/>
    <n v="10"/>
    <s v="technology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e v="#DIV/0!"/>
    <e v="#DIV/0!"/>
    <s v="technology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e v="#DIV/0!"/>
    <e v="#DIV/0!"/>
    <s v="technology"/>
    <x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e v="#DIV/0!"/>
    <e v="#DIV/0!"/>
    <s v="technology"/>
    <x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e v="#DIV/0!"/>
    <e v="#DIV/0!"/>
    <s v="technology"/>
    <x v="8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3930.348258706468"/>
    <n v="22.333333333333332"/>
    <s v="food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23076.923076923078"/>
    <n v="52"/>
    <s v="food"/>
    <x v="3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594.05940594059405"/>
    <n v="16.833333333333332"/>
    <s v="food"/>
    <x v="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e v="#DIV/0!"/>
    <e v="#DIV/0!"/>
    <s v="food"/>
    <x v="3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444.04973357015984"/>
    <n v="56.3"/>
    <s v="food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241.63568773234201"/>
    <n v="84.0625"/>
    <s v="food"/>
    <x v="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395.89706676264171"/>
    <n v="168.39393939393941"/>
    <s v="food"/>
    <x v="3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50000"/>
    <n v="15"/>
    <s v="food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5434.782608695652"/>
    <n v="76.666666666666671"/>
    <s v="food"/>
    <x v="3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e v="#DIV/0!"/>
    <e v="#DIV/0!"/>
    <s v="food"/>
    <x v="3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6556.291390728478"/>
    <n v="50.333333333333336"/>
    <s v="food"/>
    <x v="3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e v="#DIV/0!"/>
    <e v="#DIV/0!"/>
    <s v="food"/>
    <x v="3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2000"/>
    <n v="8.3333333333333339"/>
    <s v="food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260.8695652173915"/>
    <n v="35.384615384615387"/>
    <s v="food"/>
    <x v="3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7910.447761194031"/>
    <n v="55.833333333333336"/>
    <s v="food"/>
    <x v="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400000"/>
    <n v="5"/>
    <s v="food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e v="#DIV/0!"/>
    <e v="#DIV/0!"/>
    <s v="food"/>
    <x v="38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500000"/>
    <n v="1"/>
    <s v="food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e v="#DIV/0!"/>
    <e v="#DIV/0!"/>
    <s v="food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674.53018792482999"/>
    <n v="69.472222222222229"/>
    <s v="food"/>
    <x v="3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600000"/>
    <n v="1"/>
    <s v="food"/>
    <x v="3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50000"/>
    <n v="1"/>
    <s v="food"/>
    <x v="3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750000"/>
    <n v="8"/>
    <s v="food"/>
    <x v="3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8064.5161290322576"/>
    <n v="34.444444444444443"/>
    <s v="food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350000"/>
    <n v="1"/>
    <s v="food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e v="#DIV/0!"/>
    <e v="#DIV/0!"/>
    <s v="food"/>
    <x v="3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5000000"/>
    <n v="1"/>
    <s v="food"/>
    <x v="3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3500000"/>
    <n v="1"/>
    <s v="food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6982.5436408977548"/>
    <n v="501.25"/>
    <s v="food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4285.714285714286"/>
    <n v="10.5"/>
    <s v="food"/>
    <x v="3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5000000"/>
    <n v="1"/>
    <s v="food"/>
    <x v="3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700000"/>
    <n v="1"/>
    <s v="food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e v="#DIV/0!"/>
    <e v="#DIV/0!"/>
    <s v="food"/>
    <x v="3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76923.076923076922"/>
    <n v="13"/>
    <s v="food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20424.83660130719"/>
    <n v="306"/>
    <s v="food"/>
    <x v="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260000"/>
    <n v="22.5"/>
    <s v="food"/>
    <x v="3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e v="#DIV/0!"/>
    <e v="#DIV/0!"/>
    <s v="food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0000"/>
    <n v="50"/>
    <s v="food"/>
    <x v="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e v="#DIV/0!"/>
    <e v="#DIV/0!"/>
    <s v="food"/>
    <x v="3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50000"/>
    <n v="5"/>
    <s v="food"/>
    <x v="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92.69558769002596"/>
    <n v="74.22935779816514"/>
    <s v="food"/>
    <x v="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79.401839475947853"/>
    <n v="81.252688172043008"/>
    <s v="food"/>
    <x v="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49.379070532817451"/>
    <n v="130.23469453376205"/>
    <s v="food"/>
    <x v="7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92.081031307550646"/>
    <n v="53.409836065573771"/>
    <s v="food"/>
    <x v="7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57.870370370370374"/>
    <n v="75.130434782608702"/>
    <s v="food"/>
    <x v="7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59.530896535301828"/>
    <n v="75.666666666666671"/>
    <s v="food"/>
    <x v="7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23.40823970037453"/>
    <n v="31.691394658753708"/>
    <s v="food"/>
    <x v="7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93.023255813953483"/>
    <n v="47.777777777777779"/>
    <s v="food"/>
    <x v="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92.592592592592595"/>
    <n v="90"/>
    <s v="food"/>
    <x v="7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98.489628713797671"/>
    <n v="149.31401960784314"/>
    <s v="food"/>
    <x v="7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86.617583369423983"/>
    <n v="62.06989247311828"/>
    <s v="food"/>
    <x v="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74.906367041198507"/>
    <n v="53.4"/>
    <s v="food"/>
    <x v="7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64.641241111829345"/>
    <n v="69.268656716417908"/>
    <s v="food"/>
    <x v="7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99.161378059836807"/>
    <n v="271.50769230769231"/>
    <s v="food"/>
    <x v="7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54.945054945054949"/>
    <n v="34.125"/>
    <s v="food"/>
    <x v="7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55.289347585698486"/>
    <n v="40.492537313432834"/>
    <s v="food"/>
    <x v="7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97.747556311092225"/>
    <n v="189.75806451612902"/>
    <s v="food"/>
    <x v="7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90.76057360682519"/>
    <n v="68.862499999999997"/>
    <s v="food"/>
    <x v="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97.799511002444987"/>
    <n v="108.77659574468085"/>
    <s v="food"/>
    <x v="7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99.217929263452788"/>
    <n v="125.98529411764706"/>
    <s v="food"/>
    <x v="8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96.339113680154142"/>
    <n v="90.523255813953483"/>
    <s v="music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90.327436958976293"/>
    <n v="28.880434782608695"/>
    <s v="music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86.021505376344081"/>
    <n v="31"/>
    <s v="music"/>
    <x v="2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90.009000900090001"/>
    <n v="51.674418604651166"/>
    <s v="music"/>
    <x v="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55.511498810467884"/>
    <n v="26.270833333333332"/>
    <s v="music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s v="music"/>
    <x v="2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84.388185654008439"/>
    <n v="27.558139534883722"/>
    <s v="music"/>
    <x v="2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93.268791329733148"/>
    <n v="36.97137931034483"/>
    <s v="music"/>
    <x v="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87.976539589442808"/>
    <n v="29.021276595744681"/>
    <s v="music"/>
    <x v="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96.933038656895803"/>
    <n v="28.65666666666667"/>
    <s v="music"/>
    <x v="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78.125"/>
    <n v="37.647058823529413"/>
    <s v="music"/>
    <x v="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73.659254254067463"/>
    <n v="97.904038461538462"/>
    <s v="music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s v="music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99.99640012959533"/>
    <n v="131.58368421052631"/>
    <s v="music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95.492742551566081"/>
    <n v="32.320987654320987"/>
    <s v="music"/>
    <x v="2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95.217691447070877"/>
    <n v="61.103999999999999"/>
    <s v="music"/>
    <x v="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58.365758754863819"/>
    <n v="31.341463414634145"/>
    <s v="music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78.431372549019613"/>
    <n v="129.1139240506329"/>
    <s v="music"/>
    <x v="2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74.938176004796048"/>
    <n v="25.020624999999999"/>
    <s v="music"/>
    <x v="2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s v="music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88.565330215833711"/>
    <n v="47.541473684210523"/>
    <s v="music"/>
    <x v="2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99.900099900099903"/>
    <n v="40.04"/>
    <s v="music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87.929656274980019"/>
    <n v="65.84210526315789"/>
    <s v="music"/>
    <x v="2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83.810052896116247"/>
    <n v="46.401222222222216"/>
    <s v="music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96.852300242130752"/>
    <n v="50.365853658536587"/>
    <s v="music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37.641154328732746"/>
    <n v="26.566666666666666"/>
    <s v="music"/>
    <x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99.949358991444342"/>
    <n v="39.493684210526318"/>
    <s v="music"/>
    <x v="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93.720712277413313"/>
    <n v="49.246153846153845"/>
    <s v="music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74.810302447365601"/>
    <n v="62.38"/>
    <s v="music"/>
    <x v="2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82.372322899505761"/>
    <n v="37.9375"/>
    <s v="music"/>
    <x v="2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96.899224806201545"/>
    <n v="51.6"/>
    <s v="music"/>
    <x v="2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80"/>
    <n v="27.777777777777779"/>
    <s v="music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77.700077700077699"/>
    <n v="99.382239382239376"/>
    <s v="music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99.004673020566585"/>
    <n v="38.848205128205123"/>
    <s v="music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78.408823606283164"/>
    <n v="45.548809523809524"/>
    <s v="music"/>
    <x v="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s v="music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88.674886828675696"/>
    <n v="80.551071428571419"/>
    <s v="music"/>
    <x v="2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94.696969696969703"/>
    <n v="52.8"/>
    <s v="music"/>
    <x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49.352251696483648"/>
    <n v="47.676470588235297"/>
    <s v="music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88.235294117647058"/>
    <n v="23.448275862068964"/>
    <s v="music"/>
    <x v="7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914.5907473309608"/>
    <n v="40.142857142857146"/>
    <s v="food"/>
    <x v="8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127906.97674418605"/>
    <n v="17.2"/>
    <s v="food"/>
    <x v="8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e v="#DIV/0!"/>
    <e v="#DIV/0!"/>
    <s v="food"/>
    <x v="8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e v="#DIV/0!"/>
    <e v="#DIV/0!"/>
    <s v="food"/>
    <x v="8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e v="#DIV/0!"/>
    <e v="#DIV/0!"/>
    <s v="food"/>
    <x v="8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6666.666666666664"/>
    <n v="15"/>
    <s v="food"/>
    <x v="8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e v="#DIV/0!"/>
    <e v="#DIV/0!"/>
    <s v="food"/>
    <x v="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e v="#DIV/0!"/>
    <e v="#DIV/0!"/>
    <s v="food"/>
    <x v="8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9500"/>
    <n v="35.714285714285715"/>
    <s v="food"/>
    <x v="8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66666.666666666657"/>
    <n v="37.5"/>
    <s v="food"/>
    <x v="8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e v="#DIV/0!"/>
    <e v="#DIV/0!"/>
    <s v="food"/>
    <x v="8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e v="#DIV/0!"/>
    <e v="#DIV/0!"/>
    <s v="food"/>
    <x v="8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e v="#DIV/0!"/>
    <e v="#DIV/0!"/>
    <s v="food"/>
    <x v="8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5714.2857142857147"/>
    <n v="52.5"/>
    <s v="food"/>
    <x v="8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537.63440860215053"/>
    <n v="77.5"/>
    <s v="food"/>
    <x v="8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e v="#DIV/0!"/>
    <e v="#DIV/0!"/>
    <s v="food"/>
    <x v="8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18.6757215619695"/>
    <n v="53.545454545454547"/>
    <s v="food"/>
    <x v="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e v="#DIV/0!"/>
    <e v="#DIV/0!"/>
    <s v="food"/>
    <x v="8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230769.23076923075"/>
    <n v="16.25"/>
    <s v="food"/>
    <x v="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e v="#DIV/0!"/>
    <e v="#DIV/0!"/>
    <s v="food"/>
    <x v="8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91.334276877302997"/>
    <n v="103.68174242424243"/>
    <s v="music"/>
    <x v="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s v="music"/>
    <x v="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63.92045454545454"/>
    <n v="54.153846153846153"/>
    <s v="music"/>
    <x v="8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98.425196850393704"/>
    <n v="177.2093023255814"/>
    <s v="music"/>
    <x v="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99.676052828308002"/>
    <n v="100.325"/>
    <s v="music"/>
    <x v="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88.534749889331565"/>
    <n v="136.90909090909091"/>
    <s v="music"/>
    <x v="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97.919216646266833"/>
    <n v="57.535211267605632"/>
    <s v="music"/>
    <x v="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93.240310583474567"/>
    <n v="52.962839506172834"/>
    <s v="music"/>
    <x v="8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95.892600287677794"/>
    <n v="82.328947368421055"/>
    <s v="music"/>
    <x v="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s v="music"/>
    <x v="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99.601593625498012"/>
    <n v="74.06557377049181"/>
    <s v="music"/>
    <x v="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79.286422200198217"/>
    <n v="84.083333333333329"/>
    <s v="music"/>
    <x v="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90.361445783132538"/>
    <n v="61.029411764705884"/>
    <s v="music"/>
    <x v="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95.238095238095227"/>
    <n v="150"/>
    <s v="music"/>
    <x v="8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96.362322331968201"/>
    <n v="266.08974358974359"/>
    <s v="music"/>
    <x v="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86.206896551724128"/>
    <n v="7.25"/>
    <s v="music"/>
    <x v="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90.909090909090907"/>
    <n v="100"/>
    <s v="music"/>
    <x v="8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88.481785287150444"/>
    <n v="109.96308108108107"/>
    <s v="music"/>
    <x v="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99.750623441396513"/>
    <n v="169.91525423728814"/>
    <s v="music"/>
    <x v="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96.711798839458424"/>
    <n v="95.740740740740748"/>
    <s v="music"/>
    <x v="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93.432995194874536"/>
    <n v="59.460317460317462"/>
    <s v="music"/>
    <x v="8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96.551724137931032"/>
    <n v="55.769230769230766"/>
    <s v="music"/>
    <x v="8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63.9386189258312"/>
    <n v="30.076923076923077"/>
    <s v="music"/>
    <x v="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99.186669311644522"/>
    <n v="88.438596491228068"/>
    <s v="music"/>
    <x v="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51.203277009728623"/>
    <n v="64.032786885245898"/>
    <s v="music"/>
    <x v="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89.514066496163679"/>
    <n v="60.153846153846153"/>
    <s v="music"/>
    <x v="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83.434466019417471"/>
    <n v="49.194029850746269"/>
    <s v="music"/>
    <x v="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98.183603338242506"/>
    <n v="165.16216216216216"/>
    <s v="music"/>
    <x v="8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97.273853779429984"/>
    <n v="43.621621621621621"/>
    <s v="music"/>
    <x v="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99.160945842868045"/>
    <n v="43.7"/>
    <s v="music"/>
    <x v="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97.338100913786249"/>
    <n v="67.419642857142861"/>
    <s v="music"/>
    <x v="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93.896713615023472"/>
    <n v="177.5"/>
    <s v="music"/>
    <x v="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64.294899271324482"/>
    <n v="38.883333333333333"/>
    <s v="music"/>
    <x v="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81.433224755700323"/>
    <n v="54.985074626865675"/>
    <s v="music"/>
    <x v="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93.153237074988354"/>
    <n v="61.342857142857142"/>
    <s v="music"/>
    <x v="8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94.783715012722652"/>
    <n v="23.117647058823529"/>
    <s v="music"/>
    <x v="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84.427767354596625"/>
    <n v="29.611111111111111"/>
    <s v="music"/>
    <x v="8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91.84423218221896"/>
    <n v="75.611111111111114"/>
    <s v="music"/>
    <x v="8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89.887640449438194"/>
    <n v="35.6"/>
    <s v="music"/>
    <x v="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99.900099900099903"/>
    <n v="143"/>
    <s v="music"/>
    <x v="8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e v="#DIV/0!"/>
    <e v="#DIV/0!"/>
    <s v="food"/>
    <x v="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3333.333333333334"/>
    <n v="25"/>
    <s v="food"/>
    <x v="3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e v="#DIV/0!"/>
    <e v="#DIV/0!"/>
    <s v="food"/>
    <x v="3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e v="#DIV/0!"/>
    <e v="#DIV/0!"/>
    <s v="food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0000"/>
    <n v="100"/>
    <s v="food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e v="#DIV/0!"/>
    <e v="#DIV/0!"/>
    <s v="food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37500"/>
    <n v="60"/>
    <s v="food"/>
    <x v="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20000"/>
    <n v="50"/>
    <s v="food"/>
    <x v="3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4482.7586206896558"/>
    <n v="72.5"/>
    <s v="food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1864.406779661018"/>
    <n v="29.5"/>
    <s v="food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40000"/>
    <n v="62.5"/>
    <s v="food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e v="#DIV/0!"/>
    <e v="#DIV/0!"/>
    <s v="food"/>
    <x v="3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e v="#DIV/0!"/>
    <e v="#DIV/0!"/>
    <s v="food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e v="#DIV/0!"/>
    <e v="#DIV/0!"/>
    <s v="food"/>
    <x v="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e v="#DIV/0!"/>
    <e v="#DIV/0!"/>
    <s v="food"/>
    <x v="3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e v="#DIV/0!"/>
    <e v="#DIV/0!"/>
    <s v="food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e v="#DIV/0!"/>
    <e v="#DIV/0!"/>
    <s v="food"/>
    <x v="3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e v="#DIV/0!"/>
    <e v="#DIV/0!"/>
    <s v="food"/>
    <x v="3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72202.166064981953"/>
    <n v="23.083333333333332"/>
    <s v="food"/>
    <x v="3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6666.666666666664"/>
    <n v="25.5"/>
    <s v="food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943.39622641509436"/>
    <n v="48.18181818181818"/>
    <s v="food"/>
    <x v="3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9000000"/>
    <n v="1"/>
    <s v="food"/>
    <x v="3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20000"/>
    <n v="1"/>
    <s v="food"/>
    <x v="3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e v="#DIV/0!"/>
    <e v="#DIV/0!"/>
    <s v="food"/>
    <x v="3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60000"/>
    <n v="50"/>
    <s v="food"/>
    <x v="3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60000"/>
    <n v="5"/>
    <s v="food"/>
    <x v="3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4108.463434675431"/>
    <n v="202.83333333333334"/>
    <s v="food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2575.1072961373393"/>
    <n v="29.125"/>
    <s v="food"/>
    <x v="3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000000"/>
    <n v="5"/>
    <s v="food"/>
    <x v="3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e v="#DIV/0!"/>
    <e v="#DIV/0!"/>
    <s v="food"/>
    <x v="3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5769.2307692307695"/>
    <n v="13"/>
    <s v="food"/>
    <x v="3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60000"/>
    <n v="50"/>
    <s v="food"/>
    <x v="3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e v="#DIV/0!"/>
    <e v="#DIV/0!"/>
    <s v="food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8000000"/>
    <n v="1"/>
    <s v="food"/>
    <x v="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821.91780821917814"/>
    <n v="96.05263157894737"/>
    <s v="food"/>
    <x v="3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423.93410852713174"/>
    <n v="305.77777777777777"/>
    <s v="food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1764.7058823529412"/>
    <n v="12.142857142857142"/>
    <s v="food"/>
    <x v="3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256.41025641025641"/>
    <n v="83.571428571428569"/>
    <s v="food"/>
    <x v="3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0045.555555555555"/>
    <n v="18"/>
    <s v="food"/>
    <x v="3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1442.5851125216388"/>
    <n v="115.53333333333333"/>
    <s v="food"/>
    <x v="8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15.119443604475356"/>
    <n v="21.900662251655628"/>
    <s v="technology"/>
    <x v="8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0.666223710101963"/>
    <n v="80.022494887525568"/>
    <s v="technology"/>
    <x v="8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98.536036036036037"/>
    <n v="35.520000000000003"/>
    <s v="technology"/>
    <x v="8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95.952714502293276"/>
    <n v="64.933333333333323"/>
    <s v="technology"/>
    <x v="8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93.091173402138878"/>
    <n v="60.965703745743475"/>
    <s v="technology"/>
    <x v="8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90.864034363125725"/>
    <n v="31.444155844155844"/>
    <s v="technology"/>
    <x v="8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24.527839097375519"/>
    <n v="81.949748743718587"/>
    <s v="technology"/>
    <x v="8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44.657809534442336"/>
    <n v="58.92763157894737"/>
    <s v="technology"/>
    <x v="8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2.916271632221047"/>
    <n v="157.29347633136095"/>
    <s v="technology"/>
    <x v="8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70.758836850916268"/>
    <n v="55.758509532062391"/>
    <s v="technology"/>
    <x v="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3.5834120598104051"/>
    <n v="83.802893802893806"/>
    <s v="technology"/>
    <x v="8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58.220332519607155"/>
    <n v="58.422210884353746"/>
    <s v="technology"/>
    <x v="8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98.99683210137276"/>
    <n v="270.57142857142856"/>
    <s v="technology"/>
    <x v="8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98.039215686274503"/>
    <n v="107.1"/>
    <s v="technology"/>
    <x v="8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58.90491610244333"/>
    <n v="47.180555555555557"/>
    <s v="technology"/>
    <x v="8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87.310318333420639"/>
    <n v="120.30882352941177"/>
    <s v="technology"/>
    <x v="8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11.394712853236099"/>
    <n v="27.59748427672956"/>
    <s v="technology"/>
    <x v="8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94.888663967611336"/>
    <n v="205.2987012987013"/>
    <s v="technology"/>
    <x v="8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53.07855626326964"/>
    <n v="35.547169811320757"/>
    <s v="technology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69.612525970826994"/>
    <n v="74.639488409272587"/>
    <s v="technology"/>
    <x v="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68.549492733753766"/>
    <n v="47.058064516129029"/>
    <s v="technology"/>
    <x v="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76.228808391267236"/>
    <n v="26.591351351351353"/>
    <s v="technology"/>
    <x v="8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87.719298245614027"/>
    <n v="36.774193548387096"/>
    <s v="technology"/>
    <x v="8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7.2494203861856858"/>
    <n v="31.820544982698959"/>
    <s v="technology"/>
    <x v="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10.460251046025103"/>
    <n v="27.576923076923077"/>
    <s v="technology"/>
    <x v="8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89.285714285714292"/>
    <n v="56"/>
    <s v="technology"/>
    <x v="8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15.463917525773196"/>
    <n v="21.555555555555557"/>
    <s v="technology"/>
    <x v="8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90.604751619870399"/>
    <n v="44.095238095238095"/>
    <s v="technology"/>
    <x v="8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78.284014404258656"/>
    <n v="63.87"/>
    <s v="technology"/>
    <x v="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63.331222292590247"/>
    <n v="38.987654320987652"/>
    <s v="technology"/>
    <x v="8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87.21037977940135"/>
    <n v="80.185489510489504"/>
    <s v="technology"/>
    <x v="8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72.987721691678033"/>
    <n v="34.904761904761905"/>
    <s v="technology"/>
    <x v="8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28.199199142744348"/>
    <n v="89.100502512562812"/>
    <s v="technology"/>
    <x v="8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94.320486815415819"/>
    <n v="39.44"/>
    <s v="technology"/>
    <x v="8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s v="technology"/>
    <x v="8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53.390282968499733"/>
    <n v="37.46"/>
    <s v="technology"/>
    <x v="8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60.168471720818296"/>
    <n v="31.96153846153846"/>
    <s v="technology"/>
    <x v="8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98.300283286118983"/>
    <n v="25.214285714285715"/>
    <s v="technology"/>
    <x v="8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60.975609756097562"/>
    <n v="10.040816326530612"/>
    <s v="technology"/>
    <x v="8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94.637223974763401"/>
    <n v="45.94202898550725"/>
    <s v="technology"/>
    <x v="8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0000"/>
    <n v="15"/>
    <s v="technology"/>
    <x v="8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e v="#DIV/0!"/>
    <e v="#DIV/0!"/>
    <s v="technology"/>
    <x v="8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297.97616673387523"/>
    <n v="223.58248500999335"/>
    <s v="technology"/>
    <x v="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4870.9206039941546"/>
    <n v="39.480769230769234"/>
    <s v="technology"/>
    <x v="8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952.38095238095241"/>
    <n v="91.304347826086953"/>
    <s v="technology"/>
    <x v="8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1188.0316738748509"/>
    <n v="78.666205607476627"/>
    <s v="technology"/>
    <x v="8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6944.4444444444443"/>
    <n v="12"/>
    <s v="technology"/>
    <x v="8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1320.754716981131"/>
    <n v="17.666666666666668"/>
    <s v="technology"/>
    <x v="8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100806.45161290323"/>
    <n v="41.333333333333336"/>
    <s v="technology"/>
    <x v="8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6759.776536312849"/>
    <n v="71.599999999999994"/>
    <s v="technology"/>
    <x v="8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5350.6592776609978"/>
    <n v="307.8235294117647"/>
    <s v="technology"/>
    <x v="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1299.435028248588"/>
    <n v="80.454545454545453"/>
    <s v="technology"/>
    <x v="8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867.93737236215111"/>
    <n v="83.942857142857136"/>
    <s v="technology"/>
    <x v="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196078.43137254901"/>
    <n v="8.5"/>
    <s v="technology"/>
    <x v="88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475.43581616481777"/>
    <n v="73.372093023255815"/>
    <s v="technology"/>
    <x v="8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874.3806470416788"/>
    <n v="112.86184210526316"/>
    <s v="technology"/>
    <x v="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533.67678399254271"/>
    <n v="95.277627118644077"/>
    <s v="technology"/>
    <x v="8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107692.30769230769"/>
    <n v="22.75"/>
    <s v="technology"/>
    <x v="88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675.9189797449358"/>
    <n v="133.30000000000001"/>
    <s v="technology"/>
    <x v="8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105263.15789473683"/>
    <n v="3.8"/>
    <s v="technology"/>
    <x v="8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97.181729834791071"/>
    <n v="85.75"/>
    <s v="technology"/>
    <x v="9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93.63295880149812"/>
    <n v="267"/>
    <s v="technology"/>
    <x v="9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95.605722002461846"/>
    <n v="373.55803571428572"/>
    <s v="technology"/>
    <x v="9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96.685082872928177"/>
    <n v="174.03846153846155"/>
    <s v="technology"/>
    <x v="9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81.206496519721583"/>
    <n v="93.695652173913047"/>
    <s v="technology"/>
    <x v="9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62.776570026322219"/>
    <n v="77.327718446601949"/>
    <s v="technology"/>
    <x v="9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90.361445783132538"/>
    <n v="92.222222222222229"/>
    <s v="technology"/>
    <x v="9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58.582308142940832"/>
    <n v="60.964285714285715"/>
    <s v="technology"/>
    <x v="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79.920079920079928"/>
    <n v="91"/>
    <s v="technology"/>
    <x v="9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1558.6372745490983"/>
    <n v="41.583333333333336"/>
    <s v="technology"/>
    <x v="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881.52327221438645"/>
    <n v="33.761904761904759"/>
    <s v="technology"/>
    <x v="9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01.295570955107"/>
    <n v="70.61702127659575"/>
    <s v="technology"/>
    <x v="9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362.58158085569249"/>
    <n v="167.15151515151516"/>
    <s v="technology"/>
    <x v="9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159.13430935709738"/>
    <n v="128.61988304093566"/>
    <s v="technology"/>
    <x v="9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1317.8703215603584"/>
    <n v="65.41379310344827"/>
    <s v="technology"/>
    <x v="9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198.48771266540643"/>
    <n v="117.55555555555556"/>
    <s v="technology"/>
    <x v="9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571.01024890190331"/>
    <n v="126.48148148148148"/>
    <s v="technology"/>
    <x v="9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727272.72727272729"/>
    <n v="550"/>
    <s v="technology"/>
    <x v="9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0303.0303030303"/>
    <n v="44"/>
    <s v="technology"/>
    <x v="9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1594.202898550724"/>
    <n v="69"/>
    <s v="technology"/>
    <x v="9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4545.454545454546"/>
    <n v="27.5"/>
    <s v="food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353.35689045936391"/>
    <n v="84.9"/>
    <s v="food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41666.666666666672"/>
    <n v="12"/>
    <s v="food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8750"/>
    <n v="200"/>
    <s v="food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500000"/>
    <n v="10"/>
    <s v="food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e v="#DIV/0!"/>
    <e v="#DIV/0!"/>
    <s v="food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e v="#DIV/0!"/>
    <e v="#DIV/0!"/>
    <s v="food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67567.567567567559"/>
    <n v="5.2857142857142856"/>
    <s v="food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3500000"/>
    <n v="1"/>
    <s v="food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931.74935942231537"/>
    <n v="72.762711864406782"/>
    <s v="food"/>
    <x v="3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185714.28571428571"/>
    <n v="17.5"/>
    <s v="food"/>
    <x v="3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4000"/>
    <n v="25"/>
    <s v="food"/>
    <x v="3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2500"/>
    <n v="13.333333333333334"/>
    <s v="food"/>
    <x v="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000000"/>
    <n v="1"/>
    <s v="food"/>
    <x v="3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21126.760563380281"/>
    <n v="23.666666666666668"/>
    <s v="food"/>
    <x v="3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1769.9115044247787"/>
    <n v="89.21052631578948"/>
    <s v="food"/>
    <x v="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379.47533410328327"/>
    <n v="116.55769230769231"/>
    <s v="food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0757.400999615533"/>
    <n v="13.005000000000001"/>
    <s v="food"/>
    <x v="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e v="#DIV/0!"/>
    <e v="#DIV/0!"/>
    <s v="food"/>
    <x v="3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4284.285714285716"/>
    <n v="17.5"/>
    <s v="food"/>
    <x v="9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216.56050955414011"/>
    <n v="34.130434782608695"/>
    <s v="theater"/>
    <x v="9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290.6131938390003"/>
    <n v="132.34615384615384"/>
    <s v="theater"/>
    <x v="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96.385542168674704"/>
    <n v="922.22222222222217"/>
    <s v="theater"/>
    <x v="9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1659.3886462882097"/>
    <n v="163.57142857142858"/>
    <s v="theater"/>
    <x v="9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948.82116158711904"/>
    <n v="217.375"/>
    <s v="theater"/>
    <x v="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89.049460614695704"/>
    <n v="149.44486692015209"/>
    <s v="theater"/>
    <x v="9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28.50264557993442"/>
    <n v="71.237487309644663"/>
    <s v="theater"/>
    <x v="9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42.878824228336597"/>
    <n v="44.464318398474738"/>
    <s v="theater"/>
    <x v="9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98.419384682006978"/>
    <n v="164.94480519480518"/>
    <s v="theater"/>
    <x v="9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64.977110188508334"/>
    <n v="84.871516544117654"/>
    <s v="theater"/>
    <x v="9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99.288979177247342"/>
    <n v="53.945205479452056"/>
    <s v="theater"/>
    <x v="9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76.114032659839467"/>
    <n v="50.531468531468533"/>
    <s v="theater"/>
    <x v="9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97.807801150219746"/>
    <n v="108.00140845070422"/>
    <s v="theater"/>
    <x v="9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85.94314001856371"/>
    <n v="95.373770491803285"/>
    <s v="theater"/>
    <x v="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37.789693427962931"/>
    <n v="57.631016333938291"/>
    <s v="theater"/>
    <x v="9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83.347155069882419"/>
    <n v="64.160481283422456"/>
    <s v="theater"/>
    <x v="9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83.26117364950376"/>
    <n v="92.387692307692305"/>
    <s v="theater"/>
    <x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96.540627514078835"/>
    <n v="125.97972972972973"/>
    <s v="theater"/>
    <x v="9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91.883614088820835"/>
    <n v="94.637681159420296"/>
    <s v="theater"/>
    <x v="9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84.656801327418634"/>
    <n v="170.69942196531792"/>
    <s v="theater"/>
    <x v="9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6.8399452804377567"/>
    <n v="40.762081784386616"/>
    <s v="technology"/>
    <x v="6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39.597687495050288"/>
    <n v="68.254054054054052"/>
    <s v="technology"/>
    <x v="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71.403070332024271"/>
    <n v="95.48863636363636"/>
    <s v="technology"/>
    <x v="6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33.684187539580286"/>
    <n v="7.1902649656526005"/>
    <s v="technology"/>
    <x v="6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69.183804071466867"/>
    <n v="511.65486725663715"/>
    <s v="technology"/>
    <x v="6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94.567119012719274"/>
    <n v="261.74504950495049"/>
    <s v="technology"/>
    <x v="6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20.275339105046534"/>
    <n v="69.760961810466767"/>
    <s v="technology"/>
    <x v="6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49.54746647288102"/>
    <n v="77.229591836734699"/>
    <s v="technology"/>
    <x v="6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95.748755266181547"/>
    <n v="340.56521739130437"/>
    <s v="technology"/>
    <x v="6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58.722447482014076"/>
    <n v="67.417903225806455"/>
    <s v="technology"/>
    <x v="6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95.874213032501359"/>
    <n v="845.70270270270271"/>
    <s v="technology"/>
    <x v="6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84.566596194503177"/>
    <n v="97.191780821917803"/>
    <s v="technology"/>
    <x v="6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92.990384794212275"/>
    <n v="451.84033613445376"/>
    <s v="technology"/>
    <x v="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4.4241914790072116E-3"/>
    <n v="138.66871165644173"/>
    <s v="technology"/>
    <x v="6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10.223541134758541"/>
    <n v="21.640147492625371"/>
    <s v="technology"/>
    <x v="6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81.366965012205057"/>
    <n v="169.51724137931035"/>
    <s v="technology"/>
    <x v="6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40.640362056857491"/>
    <n v="161.88210526315791"/>
    <s v="technology"/>
    <x v="6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67.594970934162504"/>
    <n v="493.13333333333333"/>
    <s v="technology"/>
    <x v="6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26.035502958579883"/>
    <n v="22.120418848167539"/>
    <s v="technology"/>
    <x v="6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96.774193548387103"/>
    <n v="18.235294117647058"/>
    <s v="technology"/>
    <x v="9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22857.142857142859"/>
    <n v="8.75"/>
    <s v="publishing"/>
    <x v="9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341.99726402188782"/>
    <n v="40.611111111111114"/>
    <s v="publishing"/>
    <x v="9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e v="#DIV/0!"/>
    <e v="#DIV/0!"/>
    <s v="publishing"/>
    <x v="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1916.1676646706585"/>
    <n v="37.954545454545453"/>
    <s v="publishing"/>
    <x v="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456.88178183894917"/>
    <n v="35.734693877551024"/>
    <s v="publishing"/>
    <x v="9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374.53183520599248"/>
    <n v="42.157894736842103"/>
    <s v="publishing"/>
    <x v="9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357.14285714285717"/>
    <n v="35"/>
    <s v="publishing"/>
    <x v="9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9433.9622641509432"/>
    <n v="13.25"/>
    <s v="publishing"/>
    <x v="9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9090.9090909090901"/>
    <n v="55"/>
    <s v="publishing"/>
    <x v="9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e v="#DIV/0!"/>
    <e v="#DIV/0!"/>
    <s v="publishing"/>
    <x v="9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e v="#DIV/0!"/>
    <e v="#DIV/0!"/>
    <s v="publishing"/>
    <x v="9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872.72727272727263"/>
    <n v="39.285714285714285"/>
    <s v="publishing"/>
    <x v="9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526.31578947368428"/>
    <n v="47.5"/>
    <s v="publishing"/>
    <x v="9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e v="#DIV/0!"/>
    <e v="#DIV/0!"/>
    <s v="publishing"/>
    <x v="9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192.30769230769232"/>
    <n v="17.333333333333332"/>
    <s v="publishing"/>
    <x v="9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954.19847328244282"/>
    <n v="31.757575757575758"/>
    <s v="publishing"/>
    <x v="9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5000"/>
    <n v="5"/>
    <s v="publishing"/>
    <x v="9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854.70085470085473"/>
    <n v="39"/>
    <s v="publishing"/>
    <x v="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952.38095238095241"/>
    <n v="52.5"/>
    <s v="publishing"/>
    <x v="9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e v="#DIV/0!"/>
    <e v="#DIV/0!"/>
    <s v="publishing"/>
    <x v="9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3888.888888888889"/>
    <n v="9"/>
    <s v="publishing"/>
    <x v="9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3000"/>
    <n v="25"/>
    <s v="publishing"/>
    <x v="9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43777.777777777774"/>
    <n v="30"/>
    <s v="publishing"/>
    <x v="9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8888.8888888888887"/>
    <n v="11.25"/>
    <s v="publishing"/>
    <x v="9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e v="#DIV/0!"/>
    <e v="#DIV/0!"/>
    <s v="publishing"/>
    <x v="9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5000"/>
    <n v="25"/>
    <s v="publishing"/>
    <x v="9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1764.705882352941"/>
    <n v="11.333333333333334"/>
    <s v="publishing"/>
    <x v="9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698.60279441117768"/>
    <n v="29.470588235294116"/>
    <s v="publishing"/>
    <x v="9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40000"/>
    <n v="1"/>
    <s v="publishing"/>
    <x v="9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960.49945971905379"/>
    <n v="63.098484848484851"/>
    <s v="publishing"/>
    <x v="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e v="#DIV/0!"/>
    <e v="#DIV/0!"/>
    <s v="publishing"/>
    <x v="9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e v="#DIV/0!"/>
    <e v="#DIV/0!"/>
    <s v="publishing"/>
    <x v="9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53000"/>
    <n v="1"/>
    <s v="publishing"/>
    <x v="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701.75438596491222"/>
    <n v="43.846153846153847"/>
    <s v="publishing"/>
    <x v="9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333.3333333333335"/>
    <n v="75"/>
    <s v="publishing"/>
    <x v="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1268.882175226586"/>
    <n v="45.972222222222221"/>
    <s v="publishing"/>
    <x v="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0000"/>
    <n v="10"/>
    <s v="publishing"/>
    <x v="9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391.45907473309609"/>
    <n v="93.666666666666671"/>
    <s v="publishing"/>
    <x v="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4716.9811320754716"/>
    <n v="53"/>
    <s v="publishing"/>
    <x v="9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e v="#DIV/0!"/>
    <e v="#DIV/0!"/>
    <s v="publishing"/>
    <x v="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94.984802431610944"/>
    <n v="47"/>
    <s v="theater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83.333333333333343"/>
    <n v="66.666666666666671"/>
    <s v="theater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87.336244541484717"/>
    <n v="18.770491803278688"/>
    <s v="theater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84.033613445378151"/>
    <n v="66.111111111111114"/>
    <s v="theater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95.529231944975152"/>
    <n v="36.859154929577464"/>
    <s v="theater"/>
    <x v="1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84.860828241683635"/>
    <n v="39.810810810810814"/>
    <s v="theater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83.542188805346697"/>
    <n v="31.5"/>
    <s v="theater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97.560975609756099"/>
    <n v="102.5"/>
    <s v="theater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98.846787479406913"/>
    <n v="126.45833333333333"/>
    <s v="theater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94.936708860759495"/>
    <n v="47.878787878787875"/>
    <s v="theater"/>
    <x v="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97.560975609756099"/>
    <n v="73.214285714285708"/>
    <s v="theater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92.936802973977692"/>
    <n v="89.666666666666671"/>
    <s v="theater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90.44248988174644"/>
    <n v="151.4623287671233"/>
    <s v="theater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66.666666666666657"/>
    <n v="25"/>
    <s v="theater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95.890410958904098"/>
    <n v="36.5"/>
    <s v="theater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86.580086580086572"/>
    <n v="44"/>
    <s v="theater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97.423038843783374"/>
    <n v="87.357553191489373"/>
    <s v="theater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98.619329388560161"/>
    <n v="36.474820143884891"/>
    <s v="theater"/>
    <x v="1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85.737704355818337"/>
    <n v="44.859538461538463"/>
    <s v="theater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75.187969924812023"/>
    <n v="42.903225806451616"/>
    <s v="theater"/>
    <x v="1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75.075075075075077"/>
    <n v="51.230769230769234"/>
    <s v="theater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98.199672667757781"/>
    <n v="33.944444444444443"/>
    <s v="theater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78.155529503712387"/>
    <n v="90.744680851063833"/>
    <s v="theater"/>
    <x v="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86.956521739130437"/>
    <n v="50"/>
    <s v="theater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90.909090909090907"/>
    <n v="24.444444444444443"/>
    <s v="theater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89.206066012488847"/>
    <n v="44.25"/>
    <s v="theater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79.365079365079367"/>
    <n v="67.741935483870961"/>
    <s v="theater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99.75615162935047"/>
    <n v="65.376811594202906"/>
    <s v="theater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97.65625"/>
    <n v="121.9047619047619"/>
    <s v="theater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92.421441774491683"/>
    <n v="47.456140350877192"/>
    <s v="theater"/>
    <x v="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99.730727037000094"/>
    <n v="92.842592592592595"/>
    <s v="theater"/>
    <x v="1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88.261253309796999"/>
    <n v="68.253012048192772"/>
    <s v="theater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78.384824697938484"/>
    <n v="37.209583333333335"/>
    <s v="theater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92.821782178217831"/>
    <n v="25.25"/>
    <s v="theater"/>
    <x v="1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41.32231404958678"/>
    <n v="43.214285714285715"/>
    <s v="theater"/>
    <x v="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70.63809748057453"/>
    <n v="25.130177514792898"/>
    <s v="theater"/>
    <x v="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76.923076923076934"/>
    <n v="23.636363636363637"/>
    <s v="theater"/>
    <x v="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94.312930302744505"/>
    <n v="103.95098039215686"/>
    <s v="theater"/>
    <x v="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95.419847328244273"/>
    <n v="50.384615384615387"/>
    <s v="theater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73.529411764705884"/>
    <n v="13.6"/>
    <s v="theater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s v="theater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s v="theater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80.645161290322577"/>
    <n v="8.8571428571428577"/>
    <s v="theater"/>
    <x v="1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85.526315789473685"/>
    <n v="50.666666666666664"/>
    <s v="theater"/>
    <x v="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96.774193548387103"/>
    <n v="60.784313725490193"/>
    <s v="theater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92.807424593967511"/>
    <n v="113.42105263157895"/>
    <s v="theater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83.160083160083161"/>
    <n v="104.56521739130434"/>
    <s v="theater"/>
    <x v="1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99.622483221476514"/>
    <n v="98.30927835051547"/>
    <s v="theater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93.879083740142704"/>
    <n v="35.039473684210527"/>
    <s v="theater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s v="theater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90.361445783132538"/>
    <n v="63.846153846153847"/>
    <s v="theater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87.169062653635478"/>
    <n v="30.189368421052631"/>
    <s v="theater"/>
    <x v="12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92.370851864522749"/>
    <n v="83.51428571428572"/>
    <s v="theater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58.82352941176471"/>
    <n v="64.761904761904759"/>
    <s v="theater"/>
    <x v="1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53.447640019454944"/>
    <n v="20.118172043010752"/>
    <s v="theater"/>
    <x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92.783505154639172"/>
    <n v="44.090909090909093"/>
    <s v="theater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s v="theater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83.160083160083161"/>
    <n v="44.537037037037038"/>
    <s v="theater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89.743589743589752"/>
    <n v="125.80645161290323"/>
    <s v="theater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96.15384615384616"/>
    <n v="19.696969696969695"/>
    <s v="theater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0000"/>
    <n v="10"/>
    <s v="theater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e v="#DIV/0!"/>
    <e v="#DIV/0!"/>
    <s v="theater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e v="#DIV/0!"/>
    <e v="#DIV/0!"/>
    <s v="theater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1833.3333333333333"/>
    <n v="30"/>
    <s v="theater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6.99070160608625"/>
    <n v="60.666666666666664"/>
    <s v="theater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e v="#DIV/0!"/>
    <e v="#DIV/0!"/>
    <s v="theater"/>
    <x v="1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e v="#DIV/0!"/>
    <e v="#DIV/0!"/>
    <s v="theater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50000"/>
    <n v="23.333333333333332"/>
    <s v="theater"/>
    <x v="1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0000"/>
    <n v="5"/>
    <s v="theater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2572.3472668810286"/>
    <n v="23.923076923076923"/>
    <s v="theater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e v="#DIV/0!"/>
    <e v="#DIV/0!"/>
    <s v="theater"/>
    <x v="1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5263.1578947368416"/>
    <n v="15.833333333333334"/>
    <s v="theater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e v="#DIV/0!"/>
    <e v="#DIV/0!"/>
    <s v="theater"/>
    <x v="1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239.80815347721824"/>
    <n v="29.785714285714285"/>
    <s v="theater"/>
    <x v="1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200"/>
    <n v="60"/>
    <s v="theater"/>
    <x v="1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2054.794520547945"/>
    <n v="24.333333333333332"/>
    <s v="theater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506.66666666666663"/>
    <n v="500"/>
    <s v="theater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e v="#DIV/0!"/>
    <e v="#DIV/0!"/>
    <s v="theater"/>
    <x v="1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5714.2857142857147"/>
    <n v="35"/>
    <s v="theater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1503.7593984962407"/>
    <n v="29.555555555555557"/>
    <s v="theater"/>
    <x v="1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12.5"/>
    <n v="26.666666666666668"/>
    <s v="theater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23090.909090909092"/>
    <n v="18.333333333333332"/>
    <s v="theater"/>
    <x v="1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250000"/>
    <n v="20"/>
    <s v="theater"/>
    <x v="1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6250"/>
    <n v="13.333333333333334"/>
    <s v="theater"/>
    <x v="1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e v="#DIV/0!"/>
    <e v="#DIV/0!"/>
    <s v="theater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1111.111111111111"/>
    <n v="22.5"/>
    <s v="theater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496.03174603174602"/>
    <n v="50.4"/>
    <s v="theater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238.02874117706799"/>
    <n v="105.02933333333334"/>
    <s v="theater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1299.435028248588"/>
    <n v="35.4"/>
    <s v="theater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666.66666666666674"/>
    <n v="83.333333333333329"/>
    <s v="theater"/>
    <x v="1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2141.327623126338"/>
    <n v="35.92307692307692"/>
    <s v="theater"/>
    <x v="1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e v="#DIV/0!"/>
    <e v="#DIV/0!"/>
    <s v="theater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262.32948583420773"/>
    <n v="119.125"/>
    <s v="theater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1845.0184501845019"/>
    <n v="90.333333333333329"/>
    <s v="theater"/>
    <x v="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285714.28571428574"/>
    <n v="2.3333333333333335"/>
    <s v="theater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e v="#DIV/0!"/>
    <e v="#DIV/0!"/>
    <s v="theater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923.07692307692298"/>
    <n v="108.33333333333333"/>
    <s v="theater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4761.9047619047624"/>
    <n v="15.75"/>
    <s v="theater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38620.689655172413"/>
    <n v="29"/>
    <s v="theater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428.57142857142856"/>
    <n v="96.551724137931032"/>
    <s v="theater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e v="#DIV/0!"/>
    <e v="#DIV/0!"/>
    <s v="theater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297.61904761904765"/>
    <n v="63"/>
    <s v="theater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524.10901467505244"/>
    <n v="381.6"/>
    <s v="theater"/>
    <x v="1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24324.324324324327"/>
    <n v="46.25"/>
    <s v="theater"/>
    <x v="1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07.69230769230774"/>
    <n v="26"/>
    <s v="theater"/>
    <x v="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2000"/>
    <n v="10"/>
    <s v="theater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60000"/>
    <n v="5"/>
    <s v="theater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e v="#DIV/0!"/>
    <e v="#DIV/0!"/>
    <s v="theater"/>
    <x v="1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262.69702276707528"/>
    <n v="81.571428571428569"/>
    <s v="theater"/>
    <x v="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9523.8095238095248"/>
    <n v="7"/>
    <s v="theater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663.003663003663"/>
    <n v="27.3"/>
    <s v="theater"/>
    <x v="1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1100"/>
    <n v="29.411764705882351"/>
    <s v="theater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20000"/>
    <n v="12.5"/>
    <s v="theater"/>
    <x v="1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e v="#DIV/0!"/>
    <e v="#DIV/0!"/>
    <s v="theater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2173.913043478261"/>
    <n v="5.75"/>
    <s v="theater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480"/>
    <n v="52.083333333333336"/>
    <s v="theater"/>
    <x v="1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2181.8181818181815"/>
    <n v="183.33333333333334"/>
    <s v="theater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2373.4177215189875"/>
    <n v="26.333333333333332"/>
    <s v="theater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e v="#DIV/0!"/>
    <e v="#DIV/0!"/>
    <s v="theater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161.52716593245228"/>
    <n v="486.42857142857144"/>
    <s v="theater"/>
    <x v="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2500"/>
    <n v="3"/>
    <s v="theater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600000"/>
    <n v="25"/>
    <s v="theater"/>
    <x v="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2820.51282051282"/>
    <n v="9.75"/>
    <s v="theater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2000"/>
    <n v="18.75"/>
    <s v="theater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562.70096463022514"/>
    <n v="36.588235294117645"/>
    <s v="theater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1061.9469026548672"/>
    <n v="80.714285714285708"/>
    <s v="theater"/>
    <x v="1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125000"/>
    <n v="1"/>
    <s v="theater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636.3636363636365"/>
    <n v="52.8"/>
    <s v="theater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900000"/>
    <n v="20"/>
    <s v="theater"/>
    <x v="1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000000"/>
    <n v="1"/>
    <s v="theater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273.97260273972603"/>
    <n v="46.928571428571431"/>
    <s v="theater"/>
    <x v="1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711.33004926108367"/>
    <n v="78.07692307692308"/>
    <s v="theater"/>
    <x v="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500000"/>
    <n v="1"/>
    <s v="theater"/>
    <x v="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2500000"/>
    <n v="1"/>
    <s v="theater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163.66612111292963"/>
    <n v="203.66666666666666"/>
    <s v="theater"/>
    <x v="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1275.8620689655172"/>
    <n v="20.714285714285715"/>
    <s v="theater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457.66590389016022"/>
    <n v="48.555555555555557"/>
    <s v="theater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367.1071953010279"/>
    <n v="68.099999999999994"/>
    <s v="theater"/>
    <x v="1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1176.4705882352941"/>
    <n v="8.5"/>
    <s v="theater"/>
    <x v="1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372.57824143070042"/>
    <n v="51.615384615384613"/>
    <s v="theater"/>
    <x v="9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77.51937984496125"/>
    <n v="43"/>
    <s v="theater"/>
    <x v="9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s v="theater"/>
    <x v="9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s v="theater"/>
    <x v="9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96.899224806201545"/>
    <n v="175.51020408163265"/>
    <s v="theater"/>
    <x v="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97.61242185312193"/>
    <n v="231.66175879396985"/>
    <s v="theater"/>
    <x v="9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80"/>
    <n v="75"/>
    <s v="theater"/>
    <x v="9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76.433121019108285"/>
    <n v="112.14285714285714"/>
    <s v="theater"/>
    <x v="9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s v="theater"/>
    <x v="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97.97257992419371"/>
    <n v="255.17343750000001"/>
    <s v="theater"/>
    <x v="9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99.088386841062231"/>
    <n v="162.7741935483871"/>
    <s v="theater"/>
    <x v="9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94.339622641509436"/>
    <n v="88.333333333333329"/>
    <s v="theater"/>
    <x v="9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95.150399017802329"/>
    <n v="85.736842105263165"/>
    <s v="theater"/>
    <x v="9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97.31413001167769"/>
    <n v="47.574074074074076"/>
    <s v="theater"/>
    <x v="9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92.592592592592595"/>
    <n v="72.972972972972968"/>
    <s v="theater"/>
    <x v="9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99.12206173888417"/>
    <n v="90.538461538461533"/>
    <s v="theater"/>
    <x v="9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78.125"/>
    <n v="37.647058823529413"/>
    <s v="theater"/>
    <x v="9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75"/>
    <n v="36.363636363636367"/>
    <s v="theater"/>
    <x v="9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98.643649815043162"/>
    <n v="126.71875"/>
    <s v="theater"/>
    <x v="9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97.205346294046166"/>
    <n v="329.2"/>
    <s v="theater"/>
    <x v="9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93.248787765759047"/>
    <n v="81.242424242424249"/>
    <s v="theater"/>
    <x v="9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2500000"/>
    <n v="1"/>
    <s v="theater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489.59608323133415"/>
    <n v="202.22772277227722"/>
    <s v="theater"/>
    <x v="9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e v="#DIV/0!"/>
    <e v="#DIV/0!"/>
    <s v="theater"/>
    <x v="9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0000"/>
    <n v="100"/>
    <s v="theater"/>
    <x v="9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e v="#DIV/0!"/>
    <e v="#DIV/0!"/>
    <s v="theater"/>
    <x v="9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00000"/>
    <n v="1"/>
    <s v="theater"/>
    <x v="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2332.0895522388059"/>
    <n v="82.461538461538467"/>
    <s v="theater"/>
    <x v="9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2083333.3333333333"/>
    <n v="2.6666666666666665"/>
    <s v="theater"/>
    <x v="9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4000"/>
    <n v="12.5"/>
    <s v="theater"/>
    <x v="9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e v="#DIV/0!"/>
    <e v="#DIV/0!"/>
    <s v="theater"/>
    <x v="9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4562.0437956204378"/>
    <n v="18.896551724137932"/>
    <s v="theater"/>
    <x v="9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1246.1059190031153"/>
    <n v="200.625"/>
    <s v="theater"/>
    <x v="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66115.702479338841"/>
    <n v="201.66666666666666"/>
    <s v="theater"/>
    <x v="9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e v="#DIV/0!"/>
    <e v="#DIV/0!"/>
    <s v="theater"/>
    <x v="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167.83216783216784"/>
    <n v="65"/>
    <s v="theater"/>
    <x v="9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597.57942511346437"/>
    <n v="66.099999999999994"/>
    <s v="theater"/>
    <x v="9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5357.1428571428569"/>
    <n v="93.333333333333329"/>
    <s v="theater"/>
    <x v="9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e v="#DIV/0!"/>
    <e v="#DIV/0!"/>
    <s v="theater"/>
    <x v="9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e v="#DIV/0!"/>
    <e v="#DIV/0!"/>
    <s v="theater"/>
    <x v="9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e v="#DIV/0!"/>
    <e v="#DIV/0!"/>
    <s v="theater"/>
    <x v="1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91.224229155263643"/>
    <n v="50.75"/>
    <s v="theater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82.101806239737272"/>
    <n v="60.9"/>
    <s v="theater"/>
    <x v="1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93.589143659335519"/>
    <n v="109.03061224489795"/>
    <s v="theater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99.291258993305789"/>
    <n v="25.692295918367346"/>
    <s v="theater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91.743119266055047"/>
    <n v="41.92307692307692"/>
    <s v="theater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88.004928275983445"/>
    <n v="88.7734375"/>
    <s v="theater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87.780898876404493"/>
    <n v="80.225352112676063"/>
    <s v="theater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94.339622641509436"/>
    <n v="78.936170212765958"/>
    <s v="theater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61.53846153846154"/>
    <n v="95.588235294117652"/>
    <s v="theater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94.339622641509436"/>
    <n v="69.890109890109883"/>
    <s v="theater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99.84399375975039"/>
    <n v="74.534883720930239"/>
    <s v="theater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94.921689606074992"/>
    <n v="123.94117647058823"/>
    <s v="theater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57.208237986270028"/>
    <n v="264.84848484848487"/>
    <s v="theater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98.039215686274503"/>
    <n v="58.620689655172413"/>
    <s v="theater"/>
    <x v="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99.875156054931338"/>
    <n v="70.884955752212392"/>
    <s v="theater"/>
    <x v="1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58.333333333333336"/>
    <n v="8.5714285714285712"/>
    <s v="theater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88.054006457293809"/>
    <n v="113.56666666666666"/>
    <s v="theater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77.2399588053553"/>
    <n v="60.6875"/>
    <s v="theater"/>
    <x v="1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98.619329388560161"/>
    <n v="110.21739130434783"/>
    <s v="theater"/>
    <x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91.603053435114504"/>
    <n v="136.45833333333334"/>
    <s v="theater"/>
    <x v="1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77.564475470234626"/>
    <n v="53.164948453608247"/>
    <s v="theater"/>
    <x v="9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97.981579463060939"/>
    <n v="86.491525423728817"/>
    <s v="theater"/>
    <x v="9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68.240950088157305"/>
    <n v="155.23827397260274"/>
    <s v="theater"/>
    <x v="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99.64923469387756"/>
    <n v="115.08256880733946"/>
    <s v="theater"/>
    <x v="9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82.203041512535975"/>
    <n v="109.5945945945946"/>
    <s v="theater"/>
    <x v="9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94.786729857819907"/>
    <n v="45.214285714285715"/>
    <s v="theater"/>
    <x v="9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90.579053774972635"/>
    <n v="104.15169811320754"/>
    <s v="theater"/>
    <x v="9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s v="theater"/>
    <x v="92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56.645990879995466"/>
    <n v="96.997252747252745"/>
    <s v="theater"/>
    <x v="9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s v="theater"/>
    <x v="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96.81093394077449"/>
    <n v="94.408602150537632"/>
    <s v="theater"/>
    <x v="9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95.693779904306226"/>
    <n v="48.984375"/>
    <s v="theater"/>
    <x v="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99.700897308075781"/>
    <n v="45.590909090909093"/>
    <s v="theater"/>
    <x v="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21.846144883632867"/>
    <n v="23.275254237288134"/>
    <s v="theater"/>
    <x v="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95.274390243902445"/>
    <n v="63.2289156626506"/>
    <s v="theater"/>
    <x v="9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58.158856763044199"/>
    <n v="153.5204081632653"/>
    <s v="theater"/>
    <x v="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96.404126096596926"/>
    <n v="90.2"/>
    <s v="theater"/>
    <x v="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97.060051053586847"/>
    <n v="118.97113163972287"/>
    <s v="theater"/>
    <x v="9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84.112149532710276"/>
    <n v="80.25"/>
    <s v="theater"/>
    <x v="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s v="theater"/>
    <x v="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.377481894009879"/>
    <n v="131.37719999999999"/>
    <s v="theater"/>
    <x v="9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92.160680830446722"/>
    <n v="73.032980769230775"/>
    <s v="theater"/>
    <x v="9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98.846787479406913"/>
    <n v="178.52941176470588"/>
    <s v="theater"/>
    <x v="9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88.640694943048345"/>
    <n v="162.90974729241879"/>
    <s v="theater"/>
    <x v="9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82.990150791538127"/>
    <n v="108.24237288135593"/>
    <s v="theater"/>
    <x v="9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92.807424593967511"/>
    <n v="88.865979381443296"/>
    <s v="theater"/>
    <x v="92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55.555555555555557"/>
    <n v="54"/>
    <s v="theater"/>
    <x v="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98.846787479406913"/>
    <n v="116.73076923076923"/>
    <s v="theater"/>
    <x v="9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83.503123016800828"/>
    <n v="233.8984375"/>
    <s v="theater"/>
    <x v="9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63.291139240506332"/>
    <n v="158"/>
    <s v="theater"/>
    <x v="9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80.862533692722366"/>
    <n v="14.84"/>
    <s v="theater"/>
    <x v="9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85.378868729989335"/>
    <n v="85.181818181818187"/>
    <s v="theater"/>
    <x v="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63.71049949031601"/>
    <n v="146.69158878504672"/>
    <s v="theater"/>
    <x v="9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88.414202857547039"/>
    <n v="50.764811490125673"/>
    <s v="theater"/>
    <x v="9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96.921322690992014"/>
    <n v="87.7"/>
    <s v="theater"/>
    <x v="9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97.454712221967441"/>
    <n v="242.27777777777777"/>
    <s v="theater"/>
    <x v="9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94.481425810607689"/>
    <n v="146.44654088050314"/>
    <s v="theater"/>
    <x v="9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99.290780141843967"/>
    <n v="103.17073170731707"/>
    <s v="theater"/>
    <x v="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82.48556502612044"/>
    <n v="80.464601769911511"/>
    <s v="theater"/>
    <x v="9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99.431818181818173"/>
    <n v="234.66666666666666"/>
    <s v="theater"/>
    <x v="9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86.190384983719596"/>
    <n v="50.689320388349515"/>
    <s v="theater"/>
    <x v="9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99.127676447264079"/>
    <n v="162.70967741935485"/>
    <s v="theater"/>
    <x v="9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97.087378640776706"/>
    <n v="120.16666666666667"/>
    <s v="theater"/>
    <x v="9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40.581121662202747"/>
    <n v="67.697802197802204"/>
    <s v="theater"/>
    <x v="9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3.090668431502316"/>
    <n v="52.103448275862071"/>
    <s v="theater"/>
    <x v="9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69.767441860465112"/>
    <n v="51.6"/>
    <s v="theater"/>
    <x v="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76.080340839926961"/>
    <n v="164.3"/>
    <s v="theater"/>
    <x v="9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59.516724199500061"/>
    <n v="84.858585858585855"/>
    <s v="theater"/>
    <x v="9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91.177096313406068"/>
    <n v="94.548850574712645"/>
    <s v="theater"/>
    <x v="9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93.733261917514739"/>
    <n v="45.536585365853661"/>
    <s v="theater"/>
    <x v="9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s v="theater"/>
    <x v="9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78.616352201257868"/>
    <n v="50.88"/>
    <s v="theater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68.243858052775252"/>
    <n v="191.13043478260869"/>
    <s v="theater"/>
    <x v="9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88.860453543754886"/>
    <n v="89.314285714285717"/>
    <s v="theater"/>
    <x v="9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91.922883319342674"/>
    <n v="88.588631921824103"/>
    <s v="theater"/>
    <x v="9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78.906669191680081"/>
    <n v="96.300911854103347"/>
    <s v="theater"/>
    <x v="9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46.904315196998127"/>
    <n v="33.3125"/>
    <s v="theater"/>
    <x v="9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99.50248756218906"/>
    <n v="37.222222222222221"/>
    <s v="theater"/>
    <x v="9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91.984557632464671"/>
    <n v="92.130423728813554"/>
    <s v="theater"/>
    <x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93.023255813953483"/>
    <n v="76.785714285714292"/>
    <s v="theater"/>
    <x v="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90.51254089422028"/>
    <n v="96.526315789473685"/>
    <s v="theater"/>
    <x v="9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78.125"/>
    <n v="51.891891891891895"/>
    <s v="theater"/>
    <x v="9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90.903581601115079"/>
    <n v="128.9140625"/>
    <s v="theater"/>
    <x v="9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91.456443868607579"/>
    <n v="84.108974358974365"/>
    <s v="theater"/>
    <x v="9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75.354259211116258"/>
    <n v="82.941562500000003"/>
    <s v="theater"/>
    <x v="9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52.397691848510974"/>
    <n v="259.94827586206895"/>
    <s v="theater"/>
    <x v="9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67.114093959731548"/>
    <n v="37.25"/>
    <s v="theater"/>
    <x v="9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60.096153846153847"/>
    <n v="177.02127659574469"/>
    <s v="theater"/>
    <x v="9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93.75"/>
    <n v="74.074074074074076"/>
    <s v="theater"/>
    <x v="9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94.339622641509436"/>
    <n v="70.666666666666671"/>
    <s v="theater"/>
    <x v="9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423.21644498186214"/>
    <n v="23.62857142857143"/>
    <s v="theater"/>
    <x v="9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66666.666666666657"/>
    <n v="37.5"/>
    <s v="theater"/>
    <x v="9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25000"/>
    <n v="13.333333333333334"/>
    <s v="theater"/>
    <x v="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e v="#DIV/0!"/>
    <e v="#DIV/0!"/>
    <s v="theater"/>
    <x v="9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2000000"/>
    <n v="1"/>
    <s v="theater"/>
    <x v="9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e v="#DIV/0!"/>
    <e v="#DIV/0!"/>
    <s v="theater"/>
    <x v="9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e v="#DIV/0!"/>
    <e v="#DIV/0!"/>
    <s v="theater"/>
    <x v="9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600000"/>
    <n v="1"/>
    <s v="theater"/>
    <x v="9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325.9423503325943"/>
    <n v="41"/>
    <s v="theater"/>
    <x v="9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65671.641791044778"/>
    <n v="55.833333333333336"/>
    <s v="theater"/>
    <x v="92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e v="#DIV/0!"/>
    <e v="#DIV/0!"/>
    <s v="theater"/>
    <x v="9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149.61101137043687"/>
    <n v="99.761194029850742"/>
    <s v="theater"/>
    <x v="9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511.07325383304942"/>
    <n v="25.521739130434781"/>
    <s v="theater"/>
    <x v="9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885.37362767087711"/>
    <n v="117.65277777777777"/>
    <s v="theater"/>
    <x v="9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250000"/>
    <n v="5"/>
    <s v="theater"/>
    <x v="9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834.32657926102502"/>
    <n v="2796.6666666666665"/>
    <s v="theater"/>
    <x v="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4000"/>
    <n v="200"/>
    <s v="theater"/>
    <x v="9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142857.14285714287"/>
    <n v="87.5"/>
    <s v="theater"/>
    <x v="9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709.21985815602829"/>
    <n v="20.142857142857142"/>
    <s v="theater"/>
    <x v="9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2994.0119760479042"/>
    <n v="20.875"/>
    <s v="theater"/>
    <x v="9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167.29401923881221"/>
    <n v="61.307692307692307"/>
    <s v="theater"/>
    <x v="9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600000"/>
    <n v="1"/>
    <s v="theater"/>
    <x v="9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434108.5271317829"/>
    <n v="92.142857142857139"/>
    <s v="theater"/>
    <x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113636.36363636363"/>
    <n v="7.333333333333333"/>
    <s v="theater"/>
    <x v="9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1157.4074074074074"/>
    <n v="64.8"/>
    <s v="theater"/>
    <x v="9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664.01062416998673"/>
    <n v="30.12"/>
    <s v="theater"/>
    <x v="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20952.38095238095"/>
    <n v="52.5"/>
    <s v="theater"/>
    <x v="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84507.042253521126"/>
    <n v="23.666666666666668"/>
    <s v="theater"/>
    <x v="9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1880.153215749153"/>
    <n v="415.77777777777777"/>
    <s v="theater"/>
    <x v="9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531914.89361702127"/>
    <n v="53.714285714285715"/>
    <s v="theater"/>
    <x v="9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47551.117451260106"/>
    <n v="420.6"/>
    <s v="theater"/>
    <x v="9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e v="#DIV/0!"/>
    <e v="#DIV/0!"/>
    <s v="theater"/>
    <x v="9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35714.285714285717"/>
    <n v="18.666666666666668"/>
    <s v="theater"/>
    <x v="9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863.61702127659578"/>
    <n v="78.333333333333329"/>
    <s v="theater"/>
    <x v="9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4098.3606557377052"/>
    <n v="67.777777777777771"/>
    <s v="theater"/>
    <x v="9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40000"/>
    <n v="16.666666666666668"/>
    <s v="theater"/>
    <x v="9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6000"/>
    <n v="62.5"/>
    <s v="theater"/>
    <x v="9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51587.30158730159"/>
    <n v="42"/>
    <s v="theater"/>
    <x v="9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427.05842159207378"/>
    <n v="130.0888888888889"/>
    <s v="theater"/>
    <x v="9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1968.1595521343595"/>
    <n v="1270.2222222222222"/>
    <s v="theater"/>
    <x v="9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628.14070351758801"/>
    <n v="88.444444444444443"/>
    <s v="theater"/>
    <x v="9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8451.7279557805596"/>
    <n v="56.342380952380957"/>
    <s v="theater"/>
    <x v="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439.56043956043959"/>
    <n v="53.529411764705884"/>
    <s v="theater"/>
    <x v="9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400000"/>
    <n v="25"/>
    <s v="theater"/>
    <x v="9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29839.999999999996"/>
    <n v="50"/>
    <s v="theater"/>
    <x v="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2515.7232704402518"/>
    <n v="56.785714285714285"/>
    <s v="theater"/>
    <x v="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583.09037900874637"/>
    <n v="40.833333333333336"/>
    <s v="theater"/>
    <x v="9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2771.6154721274174"/>
    <n v="65.111111111111114"/>
    <s v="theater"/>
    <x v="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719.42446043165467"/>
    <n v="55.6"/>
    <s v="theater"/>
    <x v="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656.81444991789817"/>
    <n v="140.53846153846155"/>
    <s v="theater"/>
    <x v="9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833.33333333333337"/>
    <n v="25"/>
    <s v="theater"/>
    <x v="9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255.6727388942154"/>
    <n v="69.533333333333331"/>
    <s v="theater"/>
    <x v="9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37272.727272727272"/>
    <n v="5.5"/>
    <s v="theater"/>
    <x v="9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37.55274261603375"/>
    <n v="237"/>
    <s v="theater"/>
    <x v="9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236.06623586429725"/>
    <n v="79.870967741935488"/>
    <s v="theater"/>
    <x v="9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2439.0243902439024"/>
    <n v="10.25"/>
    <s v="theater"/>
    <x v="9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506.00885515496526"/>
    <n v="272.58620689655174"/>
    <s v="theater"/>
    <x v="9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192307.69230769231"/>
    <n v="13"/>
    <s v="theater"/>
    <x v="9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399.51756369666816"/>
    <n v="58.184210526315788"/>
    <s v="theater"/>
    <x v="9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250000"/>
    <n v="10"/>
    <s v="theater"/>
    <x v="9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375.37537537537537"/>
    <n v="70.10526315789474"/>
    <s v="theater"/>
    <x v="9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2111.3243761996164"/>
    <n v="57.888888888888886"/>
    <s v="theater"/>
    <x v="9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2356.5264293419636"/>
    <n v="125.27027027027027"/>
    <s v="theater"/>
    <x v="9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e v="#DIV/0!"/>
    <e v="#DIV/0!"/>
    <s v="theater"/>
    <x v="9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333.3333333333335"/>
    <n v="300"/>
    <s v="theater"/>
    <x v="9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174.41860465116278"/>
    <n v="43"/>
    <s v="theater"/>
    <x v="9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00000"/>
    <n v="1"/>
    <s v="theater"/>
    <x v="9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2258.06451612903"/>
    <n v="775"/>
    <s v="theater"/>
    <x v="9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200000"/>
    <n v="5"/>
    <s v="theater"/>
    <x v="9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1015625"/>
    <n v="12.8"/>
    <s v="theater"/>
    <x v="9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5000"/>
    <n v="10"/>
    <s v="theater"/>
    <x v="92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171.55172413793102"/>
    <n v="58"/>
    <s v="theater"/>
    <x v="9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146.72739224340313"/>
    <n v="244.80459770114942"/>
    <s v="theater"/>
    <x v="9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076923.076923077"/>
    <n v="6.5"/>
    <s v="theater"/>
    <x v="92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e v="#DIV/0!"/>
    <e v="#DIV/0!"/>
    <s v="theater"/>
    <x v="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2403.8461538461538"/>
    <n v="61.176470588235297"/>
    <s v="theater"/>
    <x v="9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e v="#DIV/0!"/>
    <e v="#DIV/0!"/>
    <s v="theater"/>
    <x v="1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92.075379043643736"/>
    <n v="139.23931623931625"/>
    <s v="theater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2500"/>
    <n v="10"/>
    <s v="theater"/>
    <x v="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2666.666666666667"/>
    <n v="93.75"/>
    <s v="theater"/>
    <x v="1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635.65891472868213"/>
    <n v="53.75"/>
    <s v="theater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00000"/>
    <n v="10"/>
    <s v="theater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92.592592592592595"/>
    <n v="33.75"/>
    <s v="theater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444.44444444444446"/>
    <n v="18.75"/>
    <s v="theater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479.62962962962968"/>
    <n v="23.142857142857142"/>
    <s v="theater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78.247261345852891"/>
    <n v="29.045454545454547"/>
    <s v="theater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000"/>
    <n v="50"/>
    <s v="theater"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e v="#DIV/0!"/>
    <e v="#DIV/0!"/>
    <s v="theater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1851.851851851852"/>
    <n v="450"/>
    <s v="theater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0416.666666666668"/>
    <n v="24"/>
    <s v="theater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193.79844961240309"/>
    <n v="32.25"/>
    <s v="theater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6111.1111111111113"/>
    <n v="15"/>
    <s v="theater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e v="#DIV/0!"/>
    <e v="#DIV/0!"/>
    <s v="theater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132.62599469496021"/>
    <n v="251.33333333333334"/>
    <s v="theater"/>
    <x v="1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e v="#DIV/0!"/>
    <e v="#DIV/0!"/>
    <s v="theater"/>
    <x v="1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952.38095238095241"/>
    <n v="437.5"/>
    <s v="theater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85.088279089555414"/>
    <n v="110.35211267605634"/>
    <s v="theater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76.23888182973316"/>
    <n v="41.421052631578945"/>
    <s v="theater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96.15384615384616"/>
    <n v="52"/>
    <s v="theater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99.009900990099013"/>
    <n v="33.990384615384613"/>
    <s v="theater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99.601593625498012"/>
    <n v="103.35294117647059"/>
    <s v="theater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94.380094380094377"/>
    <n v="34.791044776119406"/>
    <s v="theater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29.798857710454435"/>
    <n v="41.773858921161825"/>
    <s v="theater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88.551549652118908"/>
    <n v="64.268292682926827"/>
    <s v="theater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53.049103311006739"/>
    <n v="31.209370860927152"/>
    <s v="theater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98.214285714285708"/>
    <n v="62.921348314606739"/>
    <s v="theater"/>
    <x v="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99.009900990099013"/>
    <n v="98.536585365853654"/>
    <s v="theater"/>
    <x v="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87.719298245614027"/>
    <n v="82.608695652173907"/>
    <s v="theater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74.916842305041399"/>
    <n v="38.504230769230773"/>
    <s v="theater"/>
    <x v="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98.489822718319104"/>
    <n v="80.15789473684211"/>
    <s v="theater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95.147478591817318"/>
    <n v="28.405405405405407"/>
    <s v="theater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78.647267007471484"/>
    <n v="80.730158730158735"/>
    <s v="theater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89.965397923875429"/>
    <n v="200.69444444444446"/>
    <s v="theater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93.668040464593489"/>
    <n v="37.591549295774648"/>
    <s v="theater"/>
    <x v="1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61.475409836065573"/>
    <n v="58.095238095238095"/>
    <s v="theater"/>
    <x v="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62.411030846562831"/>
    <n v="60.300892473118282"/>
    <s v="theater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86.083213773314199"/>
    <n v="63.363636363636367"/>
    <s v="theater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80.515297906602257"/>
    <n v="50.901639344262293"/>
    <s v="theater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97.075597621647859"/>
    <n v="100.5"/>
    <s v="theater"/>
    <x v="1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89.086859688196"/>
    <n v="31.619718309859156"/>
    <s v="theater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91.899698043849284"/>
    <n v="65.102564102564102"/>
    <s v="theater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86.956521739130437"/>
    <n v="79.310344827586206"/>
    <s v="theater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97.087378640776706"/>
    <n v="139.18918918918919"/>
    <s v="theater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98.87936717205011"/>
    <n v="131.91304347826087"/>
    <s v="theater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91.274187659729833"/>
    <n v="91.3"/>
    <s v="theater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87.076076993583868"/>
    <n v="39.672727272727272"/>
    <s v="theater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85.178875638841561"/>
    <n v="57.549019607843135"/>
    <s v="theater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58.229813664596278"/>
    <n v="33.025641025641029"/>
    <s v="theater"/>
    <x v="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87.59452909598275"/>
    <n v="77.335806451612896"/>
    <s v="theater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83.507306889352819"/>
    <n v="31.933333333333334"/>
    <s v="theater"/>
    <x v="1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91.743119266055047"/>
    <n v="36.333333333333336"/>
    <s v="theater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99.12206173888417"/>
    <n v="46.768211920529801"/>
    <s v="theater"/>
    <x v="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91.743119266055047"/>
    <n v="40.073529411764703"/>
    <s v="theater"/>
    <x v="1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93.275488069414308"/>
    <n v="100.21739130434783"/>
    <s v="theater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s v="theater"/>
    <x v="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97.859327217125383"/>
    <n v="46.714285714285715"/>
    <s v="theater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85.989451960559506"/>
    <n v="71.491803278688522"/>
    <s v="theater"/>
    <x v="9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153.84615384615387"/>
    <n v="14.444444444444445"/>
    <s v="theater"/>
    <x v="9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811.20943952802361"/>
    <n v="356.84210526315792"/>
    <s v="theater"/>
    <x v="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e v="#DIV/0!"/>
    <e v="#DIV/0!"/>
    <s v="theater"/>
    <x v="9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2483.4437086092717"/>
    <n v="37.75"/>
    <s v="theater"/>
    <x v="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9803.9215686274511"/>
    <n v="12.75"/>
    <s v="theater"/>
    <x v="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851.78875638841566"/>
    <n v="24.458333333333332"/>
    <s v="theater"/>
    <x v="9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e v="#DIV/0!"/>
    <e v="#DIV/0!"/>
    <s v="theater"/>
    <x v="9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169.08212560386474"/>
    <n v="53.07692307692308"/>
    <s v="theater"/>
    <x v="9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166666.66666666669"/>
    <n v="300"/>
    <s v="theater"/>
    <x v="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873.36244541484723"/>
    <n v="286.25"/>
    <s v="theater"/>
    <x v="9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27272.727272727276"/>
    <n v="36.666666666666664"/>
    <s v="theater"/>
    <x v="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191.71779141104295"/>
    <n v="49.20754716981132"/>
    <s v="theater"/>
    <x v="9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5000000"/>
    <n v="1"/>
    <s v="theater"/>
    <x v="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8000"/>
    <n v="12.5"/>
    <s v="theater"/>
    <x v="9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183.4189288334556"/>
    <n v="109.04"/>
    <s v="theater"/>
    <x v="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400"/>
    <n v="41.666666666666664"/>
    <s v="theater"/>
    <x v="9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e v="#DIV/0!"/>
    <e v="#DIV/0!"/>
    <s v="theater"/>
    <x v="9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2930.4029304029305"/>
    <n v="22.75"/>
    <s v="theater"/>
    <x v="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e v="#DIV/0!"/>
    <e v="#DIV/0!"/>
    <s v="theater"/>
    <x v="9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215.68627450980392"/>
    <n v="70.833333333333329"/>
    <s v="theater"/>
    <x v="10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96.618357487922708"/>
    <n v="63.109756097560975"/>
    <s v="theater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83.806028741057006"/>
    <n v="50.157964601769912"/>
    <s v="theater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79.512324410283597"/>
    <n v="62.883333333333333"/>
    <s v="theater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83.511855052467226"/>
    <n v="85.531055900621112"/>
    <s v="theater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79.207920792079207"/>
    <n v="53.723404255319146"/>
    <s v="theater"/>
    <x v="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99.883469285833186"/>
    <n v="127.80851063829788"/>
    <s v="theater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97.911227154046998"/>
    <n v="106.57391304347826"/>
    <s v="theater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99.649802123964349"/>
    <n v="262.11194029850748"/>
    <s v="theater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99.950024987506254"/>
    <n v="57.171428571428571"/>
    <s v="theater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86.190384983719596"/>
    <n v="50.20192307692308"/>
    <s v="theater"/>
    <x v="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97.943192948090115"/>
    <n v="66.586956521739125"/>
    <s v="theater"/>
    <x v="1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99.890120867046249"/>
    <n v="168.25210084033614"/>
    <s v="theater"/>
    <x v="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99.166997223324088"/>
    <n v="256.37288135593218"/>
    <s v="theater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96.688421561518012"/>
    <n v="36.610619469026545"/>
    <s v="theater"/>
    <x v="1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80.128205128205138"/>
    <n v="37.142857142857146"/>
    <s v="theater"/>
    <x v="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91.31075110456554"/>
    <n v="45.878378378378379"/>
    <s v="theater"/>
    <x v="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98.007187193727546"/>
    <n v="141.71296296296296"/>
    <s v="theater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97.703957010258918"/>
    <n v="52.487179487179489"/>
    <s v="theater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96"/>
    <n v="59.523809523809526"/>
    <s v="theater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80"/>
    <n v="50"/>
    <s v="theater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97.710776102735892"/>
    <n v="193.62162162162161"/>
    <s v="theater"/>
    <x v="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92.708478190330496"/>
    <n v="106.79702970297029"/>
    <s v="theater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91.004550227511373"/>
    <n v="77.21621621621621"/>
    <s v="theater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62.11180124223602"/>
    <n v="57.5"/>
    <s v="theater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76.219512195121951"/>
    <n v="50.46153846153846"/>
    <s v="theater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84.17508417508418"/>
    <n v="97.377049180327873"/>
    <s v="theater"/>
    <x v="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99.608786491056378"/>
    <n v="34.91921739130435"/>
    <s v="theater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96.892965570699559"/>
    <n v="85.530386740331494"/>
    <s v="theater"/>
    <x v="1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99.40357852882704"/>
    <n v="182.90909090909091"/>
    <s v="theater"/>
    <x v="1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99.218610916768625"/>
    <n v="131.13620817843866"/>
    <s v="theater"/>
    <x v="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89.030206677265497"/>
    <n v="39.810126582278478"/>
    <s v="theater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94.411642492003523"/>
    <n v="59.701730769230764"/>
    <s v="theater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99.436526350679486"/>
    <n v="88.735294117647058"/>
    <s v="theater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86.725844301601867"/>
    <n v="58.688622754491021"/>
    <s v="theater"/>
    <x v="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78.552003783064507"/>
    <n v="69.56513661202186"/>
    <s v="theater"/>
    <x v="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97.240792512458967"/>
    <n v="115.87323943661971"/>
    <s v="theater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97.146326654523378"/>
    <n v="23.869565217391305"/>
    <s v="theater"/>
    <x v="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95.872899926953977"/>
    <n v="81.125925925925927"/>
    <s v="theater"/>
    <x v="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89.911886351375642"/>
    <n v="57.626943005181346"/>
    <s v="theater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94.464386926128853"/>
    <n v="46.429824561403507"/>
    <s v="theater"/>
    <x v="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99.214551467548574"/>
    <n v="60.475000000000001"/>
    <s v="theater"/>
    <x v="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95.304106740599551"/>
    <n v="65.579545454545453"/>
    <s v="theater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98.471718922325508"/>
    <n v="119.1924882629108"/>
    <s v="theater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90.307043949428049"/>
    <n v="83.05"/>
    <s v="theater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78.233657858136297"/>
    <n v="57.52"/>
    <s v="theater"/>
    <x v="1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98.207709305180458"/>
    <n v="177.08695652173913"/>
    <s v="theater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98.757929122193943"/>
    <n v="70.771505376344081"/>
    <s v="theater"/>
    <x v="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57.142857142857139"/>
    <n v="29.166666666666668"/>
    <s v="theater"/>
    <x v="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78.088396064344835"/>
    <n v="72.76136363636364"/>
    <s v="theater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94.073819726339266"/>
    <n v="51.853414634146333"/>
    <s v="theater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95.044127630685665"/>
    <n v="98.2"/>
    <s v="theater"/>
    <x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94.190494131522698"/>
    <n v="251.7381443298969"/>
    <s v="theater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91.541559868180158"/>
    <n v="74.821917808219183"/>
    <s v="theater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99.547511312217196"/>
    <n v="67.65306122448979"/>
    <s v="theater"/>
    <x v="1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97.048763026012253"/>
    <n v="93.81343283582089"/>
    <s v="theater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89.15325801666097"/>
    <n v="41.237647058823526"/>
    <s v="theater"/>
    <x v="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97.087378640776706"/>
    <n v="52.551020408163268"/>
    <s v="theater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60.975609756097562"/>
    <n v="70.285714285714292"/>
    <s v="theater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76.171131141297437"/>
    <n v="48.325153374233132"/>
    <s v="theater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97.943192948090115"/>
    <n v="53.177083333333336"/>
    <s v="theater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78.125"/>
    <n v="60.952380952380949"/>
    <s v="theater"/>
    <x v="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98.522167487684726"/>
    <n v="116"/>
    <s v="theater"/>
    <x v="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98.360655737704917"/>
    <n v="61"/>
    <s v="theater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76.923076923076934"/>
    <n v="38.235294117647058"/>
    <s v="theater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64.754257592436701"/>
    <n v="106.50344827586207"/>
    <s v="theater"/>
    <x v="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93.109869646182503"/>
    <n v="204.57142857142858"/>
    <s v="theater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98.694683221903858"/>
    <n v="54.912587412587413"/>
    <s v="theater"/>
    <x v="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99.7229916897507"/>
    <n v="150.41666666666666"/>
    <s v="theater"/>
    <x v="1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85.583872194750853"/>
    <n v="52.58"/>
    <s v="theater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92.081031307550646"/>
    <n v="54.3"/>
    <s v="theater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96.711798839458424"/>
    <n v="76.029411764705884"/>
    <s v="theater"/>
    <x v="1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87.50754375377187"/>
    <n v="105.2063492063492"/>
    <s v="theater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97.087378640776706"/>
    <n v="68.666666666666671"/>
    <s v="theater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82.23684210526315"/>
    <n v="129.36170212765958"/>
    <s v="theater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97.421473578353584"/>
    <n v="134.26371308016877"/>
    <s v="theater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95.465393794749403"/>
    <n v="17.829787234042552"/>
    <s v="theater"/>
    <x v="1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98.425196850393704"/>
    <n v="203.2"/>
    <s v="theater"/>
    <x v="12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89.204139900071382"/>
    <n v="69.18518518518519"/>
    <s v="theater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98.264002620373404"/>
    <n v="125.12295081967213"/>
    <s v="theater"/>
    <x v="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s v="theater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99.735799866154565"/>
    <n v="48.437149758454105"/>
    <s v="theater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75.164233850964351"/>
    <n v="26.608400000000003"/>
    <s v="theater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82.508250825082513"/>
    <n v="33.666666666666664"/>
    <s v="theater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87.719298245614027"/>
    <n v="40.714285714285715"/>
    <s v="theater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34.94809688581315"/>
    <n v="19.266666666666666"/>
    <s v="theater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58.670143415906125"/>
    <n v="84.285714285714292"/>
    <s v="theater"/>
    <x v="1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84.507042253521121"/>
    <n v="29.583333333333332"/>
    <s v="theater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97.220871932334276"/>
    <n v="26.667037037037037"/>
    <s v="theater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69.412309116149927"/>
    <n v="45.978723404255319"/>
    <s v="theater"/>
    <x v="1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99.927325581395351"/>
    <n v="125.09090909090909"/>
    <s v="theater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98.299420033421796"/>
    <n v="141.29166666666666"/>
    <s v="theater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86.058519793459553"/>
    <n v="55.333333333333336"/>
    <s v="theater"/>
    <x v="1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73.439412484700114"/>
    <n v="46.420454545454547"/>
    <s v="theater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74.925074925074924"/>
    <n v="57.2"/>
    <s v="theater"/>
    <x v="12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96.718480138169255"/>
    <n v="173.7"/>
    <s v="theater"/>
    <x v="1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86.289549376797709"/>
    <n v="59.6"/>
    <s v="theater"/>
    <x v="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95.67852017222134"/>
    <n v="89.585714285714289"/>
    <s v="theater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98.015192354814999"/>
    <n v="204.05"/>
    <s v="theater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57.034220532319388"/>
    <n v="48.703703703703702"/>
    <s v="theater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93.73828271466067"/>
    <n v="53.339999999999996"/>
    <s v="theater"/>
    <x v="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81.775700934579447"/>
    <n v="75.087719298245617"/>
    <s v="theater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62.724014336917563"/>
    <n v="18"/>
    <s v="theater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99.923136049192934"/>
    <n v="209.83870967741936"/>
    <s v="theater"/>
    <x v="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91.041514930808461"/>
    <n v="61.022222222222226"/>
    <s v="theater"/>
    <x v="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99.960015993602553"/>
    <n v="61"/>
    <s v="theater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86.169754416199922"/>
    <n v="80.034482758620683"/>
    <s v="theater"/>
    <x v="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47.449584816132862"/>
    <n v="29.068965517241381"/>
    <s v="theater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90.909090909090907"/>
    <n v="49.438202247191015"/>
    <s v="theater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99.913340903944601"/>
    <n v="93.977440000000001"/>
    <s v="theater"/>
    <x v="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94.170403587443957"/>
    <n v="61.944444444444443"/>
    <s v="theater"/>
    <x v="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79.617834394904463"/>
    <n v="78.5"/>
    <s v="theater"/>
    <x v="1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92.592592592592595"/>
    <n v="33.75"/>
    <s v="theater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99.009900990099013"/>
    <n v="66.44736842105263"/>
    <s v="theater"/>
    <x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93.109869646182503"/>
    <n v="35.799999999999997"/>
    <s v="theater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98.507462686567166"/>
    <n v="145.65217391304347"/>
    <s v="theater"/>
    <x v="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79.428117553613973"/>
    <n v="25.693877551020407"/>
    <s v="theater"/>
    <x v="1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98.360655737704917"/>
    <n v="152.5"/>
    <s v="theater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88.888888888888886"/>
    <n v="30"/>
    <s v="theater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98.643649815043162"/>
    <n v="142.28070175438597"/>
    <s v="theater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98.76543209876543"/>
    <n v="24.545454545454547"/>
    <s v="theater"/>
    <x v="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68.311195445920305"/>
    <n v="292.77777777777777"/>
    <s v="theater"/>
    <x v="1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85.61643835616438"/>
    <n v="44.92307692307692"/>
    <s v="theater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94.102885821831876"/>
    <n v="23.10144927536232"/>
    <s v="theater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95.675468809797167"/>
    <n v="80.400000000000006"/>
    <s v="theater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s v="theater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95.628415300546436"/>
    <n v="32.972972972972975"/>
    <s v="theater"/>
    <x v="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72.139396198285496"/>
    <n v="116.65217391304348"/>
    <s v="theater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99.681020733652318"/>
    <n v="79.61904761904762"/>
    <s v="theater"/>
    <x v="1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s v="theater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90.744101633393825"/>
    <n v="81.029411764705884"/>
    <s v="theater"/>
    <x v="1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97.866510080250535"/>
    <n v="136.84821428571428"/>
    <s v="theater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95.831336847149018"/>
    <n v="177.61702127659575"/>
    <s v="theater"/>
    <x v="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72.376357056694815"/>
    <n v="109.07894736842105"/>
    <s v="theater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s v="theater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98.360655737704917"/>
    <n v="78.205128205128204"/>
    <s v="theater"/>
    <x v="1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58.333333333333336"/>
    <n v="52.173913043478258"/>
    <s v="theater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98.57612267250822"/>
    <n v="114.125"/>
    <s v="theater"/>
    <x v="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76.923076923076934"/>
    <n v="50"/>
    <s v="theater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90.909090909090907"/>
    <n v="91.666666666666671"/>
    <s v="theater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83.717036416910844"/>
    <n v="108.59090909090909"/>
    <s v="theater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99.709934735315443"/>
    <n v="69.822784810126578"/>
    <s v="theater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65.189048239895698"/>
    <n v="109.57142857142857"/>
    <s v="theater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95.759233926128601"/>
    <n v="71.666666666666671"/>
    <s v="theater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98.911968348170134"/>
    <n v="93.611111111111114"/>
    <s v="theater"/>
    <x v="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93.00595238095238"/>
    <n v="76.8"/>
    <s v="theater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.746031746031743"/>
    <n v="35.795454545454547"/>
    <s v="theater"/>
    <x v="1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98.103335513407458"/>
    <n v="55.6"/>
    <s v="theater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79.185520361990953"/>
    <n v="147.33333333333334"/>
    <s v="theater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98.619329388560161"/>
    <n v="56.333333333333336"/>
    <s v="theater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99.009900990099013"/>
    <n v="96.19047619047619"/>
    <s v="theater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97.096805515098552"/>
    <n v="63.574074074074076"/>
    <s v="theater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94.117647058823522"/>
    <n v="184.78260869565219"/>
    <s v="theater"/>
    <x v="1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98.640946953090747"/>
    <n v="126.72222222222223"/>
    <s v="theater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88.136788295434513"/>
    <n v="83.42647058823529"/>
    <s v="theater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45.871559633027523"/>
    <n v="54.5"/>
    <s v="theater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98.600508905852408"/>
    <n v="302.30769230769232"/>
    <s v="theater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94.398993077407184"/>
    <n v="44.138888888888886"/>
    <s v="theater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96.15384615384616"/>
    <n v="866.66666666666663"/>
    <s v="theater"/>
    <x v="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45.248868778280546"/>
    <n v="61.388888888888886"/>
    <s v="theater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84.269662921348313"/>
    <n v="29.666666666666668"/>
    <s v="theater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95.602294455066911"/>
    <n v="45.478260869565219"/>
    <s v="theater"/>
    <x v="1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96.246390760346486"/>
    <n v="96.203703703703709"/>
    <s v="theater"/>
    <x v="1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84.937712344280854"/>
    <n v="67.92307692307692"/>
    <s v="theater"/>
    <x v="1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72.202166064981952"/>
    <n v="30.777777777777779"/>
    <s v="theater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96.618357487922708"/>
    <n v="38.333333333333336"/>
    <s v="theater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99.750623441396513"/>
    <n v="66.833333333333329"/>
    <s v="theater"/>
    <x v="1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93.833780160857899"/>
    <n v="71.730769230769226"/>
    <s v="theater"/>
    <x v="1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s v="theater"/>
    <x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99.987501562304715"/>
    <n v="421.10526315789474"/>
    <s v="theater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98.960910440376054"/>
    <n v="104.98701298701299"/>
    <s v="theater"/>
    <x v="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92.905405405405403"/>
    <n v="28.19047619047619"/>
    <s v="theater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96.478533526290406"/>
    <n v="54.55263157894737"/>
    <s v="theater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95.754867539099905"/>
    <n v="111.89285714285714"/>
    <s v="theater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97.799511002444987"/>
    <n v="85.208333333333329"/>
    <s v="theater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99.262620533182073"/>
    <n v="76.652173913043484"/>
    <s v="theater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89.514066496163679"/>
    <n v="65.166666666666671"/>
    <s v="theater"/>
    <x v="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99.989001209866913"/>
    <n v="93.760312499999998"/>
    <s v="theater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s v="theater"/>
    <x v="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95.238095238095227"/>
    <n v="51.219512195121951"/>
    <s v="theater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85.56759840273817"/>
    <n v="100.17142857142858"/>
    <s v="theater"/>
    <x v="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96.339113680154142"/>
    <n v="34.6"/>
    <s v="theater"/>
    <x v="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87.336244541484717"/>
    <n v="184.67741935483872"/>
    <s v="theater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97.65625"/>
    <n v="69.818181818181813"/>
    <s v="theater"/>
    <x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44.843049327354265"/>
    <n v="61.944444444444443"/>
    <s v="theater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s v="theater"/>
    <x v="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94.517958412098295"/>
    <n v="36.06818181818182"/>
    <s v="theater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70.242656449552996"/>
    <n v="29"/>
    <s v="theater"/>
    <x v="1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54.347826086956516"/>
    <n v="24.210526315789473"/>
    <s v="theater"/>
    <x v="1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95.846645367412137"/>
    <n v="55.892857142857146"/>
    <s v="theater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89.285714285714292"/>
    <n v="11.666666666666666"/>
    <s v="theater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90.029259509340534"/>
    <n v="68.353846153846149"/>
    <s v="theater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96.385542168674704"/>
    <n v="27.065217391304348"/>
    <s v="theater"/>
    <x v="1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99.591674136042229"/>
    <n v="118.12941176470588"/>
    <s v="theater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98.171970209884904"/>
    <n v="44.757575757575758"/>
    <s v="theater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91.102338293349533"/>
    <n v="99.787878787878782"/>
    <s v="theater"/>
    <x v="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s v="theater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81.967213114754102"/>
    <n v="203.33333333333334"/>
    <s v="theater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72.689511941848394"/>
    <n v="28.323529411764707"/>
    <s v="theater"/>
    <x v="1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99.690958030106671"/>
    <n v="110.23076923076923"/>
    <s v="theater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93.370681605975719"/>
    <n v="31.970149253731343"/>
    <s v="theater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47.393364928909953"/>
    <n v="58.611111111111114"/>
    <s v="theater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80.906148867313917"/>
    <n v="29.428571428571427"/>
    <s v="theater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92.165898617511516"/>
    <n v="81.375"/>
    <s v="theater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96.5561635017702"/>
    <n v="199.16666666666666"/>
    <s v="theater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s v="theater"/>
    <x v="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76.923076923076934"/>
    <n v="46.428571428571431"/>
    <s v="theater"/>
    <x v="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96.618357487922708"/>
    <n v="70.568181818181813"/>
    <s v="theater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s v="theater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83.61204013377926"/>
    <n v="159.46666666666667"/>
    <s v="theater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99.99941176816607"/>
    <n v="37.777999999999999"/>
    <s v="theater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99.132589838909553"/>
    <n v="72.053571428571431"/>
    <s v="theater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93.856655290102381"/>
    <n v="63.695652173913047"/>
    <s v="theater"/>
    <x v="1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72.463768115942031"/>
    <n v="28.411764705882351"/>
    <s v="theater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98.863074641621353"/>
    <n v="103.21428571428571"/>
    <s v="theater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91.659028414298803"/>
    <n v="71.152173913043484"/>
    <s v="theater"/>
    <x v="1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71.428571428571431"/>
    <n v="35"/>
    <s v="theater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96.540627514078835"/>
    <n v="81.776315789473685"/>
    <s v="theater"/>
    <x v="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97.115350375998261"/>
    <n v="297.02980769230766"/>
    <s v="theater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92.478421701602969"/>
    <n v="46.609195402298852"/>
    <s v="theater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s v="theater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97.323600973236012"/>
    <n v="40.294117647058826"/>
    <s v="theater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76.923076923076934"/>
    <n v="16.25"/>
    <s v="theater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92.123869755272949"/>
    <n v="30.152638888888887"/>
    <s v="theater"/>
    <x v="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s v="theater"/>
    <x v="1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91.199270405836756"/>
    <n v="52.214285714285715"/>
    <s v="theater"/>
    <x v="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99.737532808398953"/>
    <n v="134.1549295774648"/>
    <s v="theater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94.741828517290386"/>
    <n v="62.827380952380949"/>
    <s v="theater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89.285714285714292"/>
    <n v="58.94736842105263"/>
    <s v="theater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94.428706326723315"/>
    <n v="143.1081081081081"/>
    <s v="theater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99.009900990099013"/>
    <n v="84.166666666666671"/>
    <s v="theater"/>
    <x v="1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95.969289827255281"/>
    <n v="186.07142857142858"/>
    <s v="theater"/>
    <x v="1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74.250993107032798"/>
    <n v="89.785555555555561"/>
    <s v="theater"/>
    <x v="1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95.040411182834944"/>
    <n v="64.157560975609755"/>
    <s v="theater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97.465886939571149"/>
    <n v="59.651162790697676"/>
    <s v="theater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s v="theater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53.908355795148246"/>
    <n v="41.222222222222221"/>
    <s v="theater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34.602076124567475"/>
    <n v="43.35"/>
    <s v="theater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s v="theater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92.421441774491683"/>
    <n v="43.28"/>
    <s v="theater"/>
    <x v="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92.764378478664185"/>
    <n v="77"/>
    <s v="theater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91.106290672451195"/>
    <n v="51.222222222222221"/>
    <s v="theater"/>
    <x v="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58.608058608058613"/>
    <n v="68.25"/>
    <s v="theater"/>
    <x v="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65.789473684210535"/>
    <n v="19.487179487179485"/>
    <s v="theater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98.784194528875375"/>
    <n v="41.125"/>
    <s v="theater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65.274151436031332"/>
    <n v="41.405405405405403"/>
    <s v="theater"/>
    <x v="1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77.922077922077932"/>
    <n v="27.5"/>
    <s v="theater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99.290780141843967"/>
    <n v="33.571428571428569"/>
    <s v="theater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99.354197714853456"/>
    <n v="145.86956521739131"/>
    <s v="theater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52.273915316257188"/>
    <n v="358.6875"/>
    <s v="theater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71.32667617689016"/>
    <n v="50.981818181818184"/>
    <s v="theater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80.42763157894737"/>
    <n v="45.037037037037038"/>
    <s v="theater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79.239302694136299"/>
    <n v="17.527777777777779"/>
    <s v="theater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52.631578947368418"/>
    <n v="50"/>
    <s v="theater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71.942446043165461"/>
    <n v="57.916666666666664"/>
    <s v="theater"/>
    <x v="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49.504950495049506"/>
    <n v="29.705882352941178"/>
    <s v="theater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96.730508802476294"/>
    <n v="90.684210526315795"/>
    <s v="theater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97.729165119288211"/>
    <n v="55.012688172043013"/>
    <s v="theater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97.087378640776706"/>
    <n v="57.222222222222221"/>
    <s v="theater"/>
    <x v="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78.651685393258433"/>
    <n v="72.950819672131146"/>
    <s v="theater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99.009900990099013"/>
    <n v="64.468085106382972"/>
    <s v="theater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82.115289866973228"/>
    <n v="716.35294117647061"/>
    <s v="theater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88.188976377952756"/>
    <n v="50.396825396825399"/>
    <s v="theater"/>
    <x v="1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66.666666666666657"/>
    <n v="41.666666666666664"/>
    <s v="theater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46.598322460391429"/>
    <n v="35.766666666666666"/>
    <s v="theater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97.99118079372856"/>
    <n v="88.739130434782609"/>
    <s v="theater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s v="theater"/>
    <x v="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99.009900990099013"/>
    <n v="51.794871794871796"/>
    <s v="theater"/>
    <x v="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88.235294117647058"/>
    <n v="20"/>
    <s v="theater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96.15384615384616"/>
    <n v="52"/>
    <s v="theater"/>
    <x v="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86.705202312138724"/>
    <n v="53.230769230769234"/>
    <s v="theater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88.613203367301736"/>
    <n v="39.596491228070178"/>
    <s v="theater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78.206465067778936"/>
    <n v="34.25"/>
    <s v="theater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70.09345794392523"/>
    <n v="164.61538461538461"/>
    <s v="theater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84.17508417508418"/>
    <n v="125.05263157894737"/>
    <s v="theater"/>
    <x v="1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72.289156626506028"/>
    <n v="51.875"/>
    <s v="theater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62.523329600597236"/>
    <n v="40.285714285714285"/>
    <s v="theater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87.535014005602235"/>
    <n v="64.909090909090907"/>
    <s v="theater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99.397590361445793"/>
    <n v="55.333333333333336"/>
    <s v="theater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64.432989690721655"/>
    <n v="83.142857142857139"/>
    <s v="theater"/>
    <x v="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78.277886497064571"/>
    <n v="38.712121212121211"/>
    <s v="theater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82.508250825082513"/>
    <n v="125.37931034482759"/>
    <s v="theater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88.731144631765744"/>
    <n v="78.263888888888886"/>
    <s v="theater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78.431372549019613"/>
    <n v="47.222222222222221"/>
    <s v="theater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63.211125158027812"/>
    <n v="79.099999999999994"/>
    <s v="theater"/>
    <x v="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94.994775287359204"/>
    <n v="114.29199999999999"/>
    <s v="theater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s v="theater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s v="theater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93.580385551188471"/>
    <n v="74.208333333333329"/>
    <s v="theater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80.385852090032145"/>
    <n v="47.846153846153847"/>
    <s v="theater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91.992882562277572"/>
    <n v="34.408163265306122"/>
    <s v="theater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97.633136094674555"/>
    <n v="40.238095238095241"/>
    <s v="theater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94.786729857819907"/>
    <n v="60.285714285714285"/>
    <s v="theater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94.073377234242699"/>
    <n v="25.30952380952381"/>
    <s v="theater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99.337748344370851"/>
    <n v="35.952380952380949"/>
    <s v="theater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94.876660341555976"/>
    <n v="136"/>
    <s v="theater"/>
    <x v="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92.971364819635554"/>
    <n v="70.763157894736835"/>
    <s v="theater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s v="theater"/>
    <x v="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96.376252891287578"/>
    <n v="66.512820512820511"/>
    <s v="theater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98.522167487684726"/>
    <n v="105"/>
    <s v="theater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95.785440613026822"/>
    <n v="145"/>
    <s v="theater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55.555555555555557"/>
    <n v="12"/>
    <s v="theater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94.043887147335425"/>
    <n v="96.666666666666671"/>
    <s v="theater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99.447513812154696"/>
    <n v="60.333333333333336"/>
    <s v="theater"/>
    <x v="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98.814229249011859"/>
    <n v="79.89473684210526"/>
    <s v="theater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s v="theater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84.464555052790345"/>
    <n v="75.340909090909093"/>
    <s v="theater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90.909090909090907"/>
    <n v="55"/>
    <s v="theater"/>
    <x v="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97.402597402597408"/>
    <n v="66.956521739130437"/>
    <s v="theater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s v="theater"/>
    <x v="1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s v="theater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90.871090271341075"/>
    <n v="50.020909090909093"/>
    <s v="theater"/>
    <x v="1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98.667982239763191"/>
    <n v="72.392857142857139"/>
    <s v="theater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99.255583126550874"/>
    <n v="95.952380952380949"/>
    <s v="theater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59.021922428330519"/>
    <n v="45.615384615384613"/>
    <s v="theater"/>
    <x v="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s v="theater"/>
    <x v="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87.989441267047951"/>
    <n v="56.825000000000003"/>
    <s v="theater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98.463962189838512"/>
    <n v="137.24324324324326"/>
    <s v="theater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94.339622641509436"/>
    <n v="75.714285714285708"/>
    <s v="theater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98.039215686274503"/>
    <n v="99"/>
    <s v="theater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85.531004989308627"/>
    <n v="81.569767441860463"/>
    <s v="theater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98.861593768723793"/>
    <n v="45.108108108108105"/>
    <s v="theater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75.757575757575751"/>
    <n v="36.666666666666664"/>
    <s v="theater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s v="theater"/>
    <x v="1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78.125"/>
    <n v="49.230769230769234"/>
    <s v="theater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84.063047285464094"/>
    <n v="42.296296296296298"/>
    <s v="theater"/>
    <x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79.239302694136299"/>
    <n v="78.875"/>
    <s v="theater"/>
    <x v="1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64.020486555697815"/>
    <n v="38.284313725490193"/>
    <s v="theater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96.94619486185168"/>
    <n v="44.847826086956523"/>
    <s v="theater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65.217391304347828"/>
    <n v="13.529411764705882"/>
    <s v="theater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55.418719211822662"/>
    <n v="43.5"/>
    <s v="theater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77.851304009342158"/>
    <n v="30.951807228915662"/>
    <s v="theater"/>
    <x v="1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83.565459610027858"/>
    <n v="55.230769230769234"/>
    <s v="theater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81.300813008130078"/>
    <n v="46.125"/>
    <s v="theater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95.238095238095227"/>
    <n v="39.375"/>
    <s v="theater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97.812555575315656"/>
    <n v="66.152941176470591"/>
    <s v="theater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95.541401273885356"/>
    <n v="54.137931034482762"/>
    <s v="theater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s v="theater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99.601593625498012"/>
    <n v="31.375"/>
    <s v="theater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97.777777777777771"/>
    <n v="59.210526315789473"/>
    <s v="theater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87.40549281089821"/>
    <n v="119.17633928571429"/>
    <s v="theater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98.130841121495322"/>
    <n v="164.61538461538461"/>
    <s v="theater"/>
    <x v="1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98.039215686274503"/>
    <n v="24.285714285714285"/>
    <s v="theater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95.419847328244273"/>
    <n v="40.9375"/>
    <s v="theater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98.199672667757781"/>
    <n v="61.1"/>
    <s v="theater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s v="theater"/>
    <x v="1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94.097519247219836"/>
    <n v="56.20192307692308"/>
    <s v="theater"/>
    <x v="1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88.16616147456142"/>
    <n v="107.00207547169811"/>
    <s v="theater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s v="theater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99.547511312217196"/>
    <n v="110.5"/>
    <s v="theater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99.964012955336074"/>
    <n v="179.27598566308242"/>
    <s v="theater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69.444444444444443"/>
    <n v="22.90909090909091"/>
    <s v="theater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96.618357487922708"/>
    <n v="43.125"/>
    <s v="theater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92.21902017291066"/>
    <n v="46.891891891891895"/>
    <s v="theater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97.65625"/>
    <n v="47.407407407407405"/>
    <s v="theater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67.164179104477611"/>
    <n v="15.129032258064516"/>
    <s v="theater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94.79571523367143"/>
    <n v="21.098000000000003"/>
    <s v="theater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99.50248756218906"/>
    <n v="59.117647058823529"/>
    <s v="theater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76.59574468085107"/>
    <n v="97.916666666666671"/>
    <s v="theater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95.465393794749403"/>
    <n v="55.131578947368418"/>
    <s v="theater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91.911764705882348"/>
    <n v="26.536585365853657"/>
    <s v="theater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90.090090090090087"/>
    <n v="58.421052631578945"/>
    <s v="theater"/>
    <x v="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99.522292993630572"/>
    <n v="122.53658536585365"/>
    <s v="theater"/>
    <x v="1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87.450808919982521"/>
    <n v="87.961538461538467"/>
    <s v="theater"/>
    <x v="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81.92244675040962"/>
    <n v="73.239999999999995"/>
    <s v="theater"/>
    <x v="1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s v="theater"/>
    <x v="1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97.276264591439684"/>
    <n v="39.53846153846154"/>
    <s v="theater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94.232331437855393"/>
    <n v="136.77777777777777"/>
    <s v="theater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98.687456824237643"/>
    <n v="99.343137254901961"/>
    <s v="theater"/>
    <x v="1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s v="theater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76.923076923076934"/>
    <n v="28.888888888888889"/>
    <s v="theater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99.986668444207439"/>
    <n v="40.545945945945945"/>
    <s v="theater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s v="theater"/>
    <x v="1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87.804878048780495"/>
    <n v="37.962962962962962"/>
    <s v="theater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s v="theater"/>
    <x v="1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34.843205574912893"/>
    <n v="58.571428571428569"/>
    <s v="theater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92.165898617511516"/>
    <n v="135.625"/>
    <s v="theater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86.580086580086572"/>
    <n v="30.9375"/>
    <s v="theater"/>
    <x v="1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83.950617283950606"/>
    <n v="176.08695652173913"/>
    <s v="theater"/>
    <x v="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91.38540270500792"/>
    <n v="151.9814814814815"/>
    <s v="theater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78.988941548183249"/>
    <n v="22.607142857142858"/>
    <s v="theater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99.50248756218906"/>
    <n v="18.272727272727273"/>
    <s v="theater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78.431372549019613"/>
    <n v="82.258064516129039"/>
    <s v="theater"/>
    <x v="1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99.940035978412951"/>
    <n v="68.534246575342465"/>
    <s v="theater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57.142857142857139"/>
    <n v="68.055555555555557"/>
    <s v="theater"/>
    <x v="1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78.585461689587419"/>
    <n v="72.714285714285708"/>
    <s v="theater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90.388671286532087"/>
    <n v="77.186046511627907"/>
    <s v="theater"/>
    <x v="1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79.404466501240705"/>
    <n v="55.972222222222221"/>
    <s v="theater"/>
    <x v="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84.388185654008439"/>
    <n v="49.693548387096776"/>
    <s v="theater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92.827004219409275"/>
    <n v="79"/>
    <s v="theater"/>
    <x v="1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97.465886939571149"/>
    <n v="77.727272727272734"/>
    <s v="theater"/>
    <x v="1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90.826521344232518"/>
    <n v="40.777777777777779"/>
    <s v="theater"/>
    <x v="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49.504950495049506"/>
    <n v="59.411764705882355"/>
    <s v="theater"/>
    <x v="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76.923076923076934"/>
    <n v="3.25"/>
    <s v="theater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95.831336847149018"/>
    <n v="39.377358490566039"/>
    <s v="theater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99.950024987506254"/>
    <n v="81.673469387755105"/>
    <s v="theater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58.59375"/>
    <n v="44.912280701754383"/>
    <s v="theater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88.62629246676515"/>
    <n v="49.05797101449275"/>
    <s v="theater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54.347826086956516"/>
    <n v="30.666666666666668"/>
    <s v="theater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76.765609007164798"/>
    <n v="61.0625"/>
    <s v="theater"/>
    <x v="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94.827586206896555"/>
    <n v="29"/>
    <s v="theater"/>
    <x v="1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s v="theater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65.224625623960065"/>
    <n v="143.0952380952381"/>
    <s v="theater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61.614294516327782"/>
    <n v="52.354838709677416"/>
    <s v="theater"/>
    <x v="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73.529411764705884"/>
    <n v="66.666666666666671"/>
    <s v="theater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69.252077562326875"/>
    <n v="126.66666666666667"/>
    <s v="theater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s v="theater"/>
    <x v="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99.206349206349216"/>
    <n v="35.492957746478872"/>
    <s v="theater"/>
    <x v="1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93.63295880149812"/>
    <n v="37.083333333333336"/>
    <s v="theater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80.128205128205138"/>
    <n v="69.333333333333329"/>
    <s v="theater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84.090909090909093"/>
    <n v="17.254901960784313"/>
    <s v="theater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99.009900990099013"/>
    <n v="36.071428571428569"/>
    <s v="theater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88.495575221238937"/>
    <n v="66.470588235294116"/>
    <s v="theater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95.065640561339976"/>
    <n v="56.065989847715734"/>
    <s v="theater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91.130012150668279"/>
    <n v="47.028571428571432"/>
    <s v="theater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99.901097913066067"/>
    <n v="47.666190476190479"/>
    <s v="theater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83.333333333333343"/>
    <n v="88.235294117647058"/>
    <s v="theater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95.29860228716646"/>
    <n v="80.717948717948715"/>
    <s v="theater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97.402597402597408"/>
    <n v="39.487179487179489"/>
    <s v="theater"/>
    <x v="1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98.207709305180458"/>
    <n v="84.854166666666671"/>
    <s v="theater"/>
    <x v="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s v="theater"/>
    <x v="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e v="#DIV/0!"/>
    <e v="#DIV/0!"/>
    <s v="theater"/>
    <x v="9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50000000"/>
    <n v="1"/>
    <s v="theater"/>
    <x v="9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00000"/>
    <n v="1"/>
    <s v="theater"/>
    <x v="9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195.98853868194843"/>
    <n v="147.88135593220338"/>
    <s v="theater"/>
    <x v="9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500"/>
    <n v="100"/>
    <s v="theater"/>
    <x v="9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283.76844494892168"/>
    <n v="56.838709677419352"/>
    <s v="theater"/>
    <x v="9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2354.7880690737834"/>
    <n v="176.94444444444446"/>
    <s v="theater"/>
    <x v="9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274.29467084639498"/>
    <n v="127.6"/>
    <s v="theater"/>
    <x v="9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e v="#DIV/0!"/>
    <e v="#DIV/0!"/>
    <s v="theater"/>
    <x v="9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23.97408207343415"/>
    <n v="66.142857142857139"/>
    <s v="theater"/>
    <x v="9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1527.7777777777778"/>
    <n v="108"/>
    <s v="theater"/>
    <x v="9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2500000"/>
    <n v="1"/>
    <s v="theater"/>
    <x v="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1818.1818181818182"/>
    <n v="18.333333333333332"/>
    <s v="theater"/>
    <x v="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e v="#DIV/0!"/>
    <e v="#DIV/0!"/>
    <s v="theater"/>
    <x v="9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4666.6666666666661"/>
    <n v="7.5"/>
    <s v="theater"/>
    <x v="9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e v="#DIV/0!"/>
    <e v="#DIV/0!"/>
    <s v="theater"/>
    <x v="9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609.0133982947624"/>
    <n v="68.416666666666671"/>
    <s v="theater"/>
    <x v="9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00000"/>
    <n v="1"/>
    <s v="theater"/>
    <x v="9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2079.002079002079"/>
    <n v="60.125"/>
    <s v="theater"/>
    <x v="9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1666.6666666666667"/>
    <n v="15"/>
    <s v="theater"/>
    <x v="10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99.61895748760989"/>
    <n v="550.04109589041093"/>
    <s v="theater"/>
    <x v="1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96.15384615384616"/>
    <n v="97.5"/>
    <s v="theater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s v="theater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96.15384615384616"/>
    <n v="57.777777777777779"/>
    <s v="theater"/>
    <x v="1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39.893617021276597"/>
    <n v="44.235294117647058"/>
    <s v="theater"/>
    <x v="1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99.50248756218906"/>
    <n v="60.909090909090907"/>
    <s v="theater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57.339449541284402"/>
    <n v="68.84210526315789"/>
    <s v="theater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86.014106313435406"/>
    <n v="73.582278481012665"/>
    <s v="theater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94.500094500094505"/>
    <n v="115.02173913043478"/>
    <s v="theater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90.293453724604973"/>
    <n v="110.75"/>
    <s v="theater"/>
    <x v="1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99.337748344370851"/>
    <n v="75.5"/>
    <s v="theater"/>
    <x v="1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98.007187193727546"/>
    <n v="235.46153846153845"/>
    <s v="theater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s v="theater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90.090090090090087"/>
    <n v="92.5"/>
    <s v="theater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98.595020951441953"/>
    <n v="202.85"/>
    <s v="theater"/>
    <x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96.15384615384616"/>
    <n v="26"/>
    <s v="theater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91.428571428571431"/>
    <n v="46.05263157894737"/>
    <s v="theater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86.834733893557427"/>
    <n v="51"/>
    <s v="theater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s v="theater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96.927088213342984"/>
    <n v="53.363965517241382"/>
    <s v="theater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96.618357487922708"/>
    <n v="36.964285714285715"/>
    <s v="theater"/>
    <x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72.358900144717794"/>
    <n v="81.294117647058826"/>
    <s v="theater"/>
    <x v="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91.286307053941911"/>
    <n v="20.083333333333332"/>
    <s v="theater"/>
    <x v="1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99.150141643059484"/>
    <n v="88.25"/>
    <s v="theater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98.489822718319104"/>
    <n v="53.438596491228068"/>
    <s v="theater"/>
    <x v="1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88.008800880088017"/>
    <n v="39.868421052631582"/>
    <s v="theater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s v="theater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71.428571428571431"/>
    <n v="23.333333333333332"/>
    <s v="theater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77.669902912621353"/>
    <n v="64.375"/>
    <s v="theater"/>
    <x v="1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97.177794873871321"/>
    <n v="62.052763819095475"/>
    <s v="theater"/>
    <x v="1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97.560975609756099"/>
    <n v="66.129032258064512"/>
    <s v="theater"/>
    <x v="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90.826521344232518"/>
    <n v="73.400000000000006"/>
    <s v="theater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88.67868755542419"/>
    <n v="99.5"/>
    <s v="theater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89.365504915102761"/>
    <n v="62.166666666666664"/>
    <s v="theater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71.839080459770116"/>
    <n v="62.328358208955223"/>
    <s v="theater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90.206185567010309"/>
    <n v="58.787878787878789"/>
    <s v="theater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71.907957813998081"/>
    <n v="45.347826086956523"/>
    <s v="theater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94.607379375591293"/>
    <n v="41.944444444444443"/>
    <s v="theater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98.591549295774655"/>
    <n v="59.166666666666664"/>
    <s v="theater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99.755598782981693"/>
    <n v="200.49"/>
    <s v="theater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91.603053435114504"/>
    <n v="83.974358974358978"/>
    <s v="theater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84.507042253521121"/>
    <n v="57.258064516129032"/>
    <s v="theater"/>
    <x v="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83.333333333333343"/>
    <n v="58.064516129032256"/>
    <s v="theater"/>
    <x v="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78.149421694279468"/>
    <n v="186.80291970802921"/>
    <s v="theater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79.365079365079367"/>
    <n v="74.117647058823536"/>
    <s v="theater"/>
    <x v="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77.441860465116278"/>
    <n v="30.714285714285715"/>
    <s v="theater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93.085106382978722"/>
    <n v="62.666666666666664"/>
    <s v="theater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99.875156054931338"/>
    <n v="121.36363636363636"/>
    <s v="theater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64.516129032258064"/>
    <n v="39.743589743589745"/>
    <s v="theater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92.592592592592595"/>
    <n v="72"/>
    <s v="theater"/>
    <x v="1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90.481360839667019"/>
    <n v="40.632352941176471"/>
    <s v="theater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99.206349206349216"/>
    <n v="63"/>
    <s v="theater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82.508250825082513"/>
    <n v="33.666666666666664"/>
    <s v="theater"/>
    <x v="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99.667774086378742"/>
    <n v="38.589743589743591"/>
    <s v="theater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91.603053435114504"/>
    <n v="155.95238095238096"/>
    <s v="theater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81.018518518518519"/>
    <n v="43.2"/>
    <s v="theater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73.347839906114771"/>
    <n v="15.148518518518518"/>
    <s v="theater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96.649572649572647"/>
    <n v="83.571428571428569"/>
    <s v="theater"/>
    <x v="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82.417582417582409"/>
    <n v="140"/>
    <s v="theater"/>
    <x v="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53.763440860215049"/>
    <n v="80.869565217391298"/>
    <s v="theater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3.333333333333329"/>
    <n v="53.846153846153847"/>
    <s v="theater"/>
    <x v="1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92.378752886836025"/>
    <n v="30.928571428571427"/>
    <s v="theater"/>
    <x v="1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70.844686648501366"/>
    <n v="67.962962962962962"/>
    <s v="theater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87.719298245614027"/>
    <n v="27.142857142857142"/>
    <s v="theater"/>
    <x v="1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65.047701647875115"/>
    <n v="110.86538461538461"/>
    <s v="theater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98.522167487684726"/>
    <n v="106.84210526315789"/>
    <s v="theater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97.703957010258918"/>
    <n v="105.51546391752578"/>
    <s v="theater"/>
    <x v="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97.493036211699163"/>
    <n v="132.96296296296296"/>
    <s v="theater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64.205457463884429"/>
    <n v="51.916666666666664"/>
    <s v="theater"/>
    <x v="1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99.255583126550874"/>
    <n v="310"/>
    <s v="theater"/>
    <x v="1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41.771094402673349"/>
    <n v="26.021739130434781"/>
    <s v="theater"/>
    <x v="1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47.619047619047613"/>
    <n v="105"/>
    <s v="theater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95.679907219483908"/>
    <n v="86.224999999999994"/>
    <s v="theater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99.206349206349216"/>
    <n v="114.54545454545455"/>
    <s v="theater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89.928057553956833"/>
    <n v="47.657142857142858"/>
    <s v="theater"/>
    <x v="1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97.99651567944251"/>
    <n v="72.888888888888886"/>
    <s v="theater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97.515619507659508"/>
    <n v="49.545505617977533"/>
    <s v="theater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78.740157480314963"/>
    <n v="25.4"/>
    <s v="theater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29.524140326502256"/>
    <n v="62.586956521739133"/>
    <s v="theater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99.255583126550874"/>
    <n v="61.060606060606062"/>
    <s v="theater"/>
    <x v="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1074.1138560687434"/>
    <n v="60.064516129032256"/>
    <s v="theater"/>
    <x v="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1381.2154696132598"/>
    <n v="72.400000000000006"/>
    <s v="theater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00"/>
    <n v="100"/>
    <s v="theater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887.09677419354841"/>
    <n v="51.666666666666664"/>
    <s v="theater"/>
    <x v="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648.85496183206101"/>
    <n v="32.75"/>
    <s v="theater"/>
    <x v="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e v="#DIV/0!"/>
    <e v="#DIV/0!"/>
    <s v="theater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351.28805620608898"/>
    <n v="61"/>
    <s v="theater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750"/>
    <n v="10"/>
    <s v="theater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5000"/>
    <n v="10"/>
    <s v="theater"/>
    <x v="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466.66666666666669"/>
    <n v="37.5"/>
    <s v="theater"/>
    <x v="1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555.55555555555554"/>
    <n v="45"/>
    <s v="theater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496.89440993788816"/>
    <n v="100.625"/>
    <s v="theater"/>
    <x v="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558.65921787709499"/>
    <n v="25.571428571428573"/>
    <s v="theater"/>
    <x v="1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e v="#DIV/0!"/>
    <e v="#DIV/0!"/>
    <s v="theater"/>
    <x v="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5000"/>
    <n v="25"/>
    <s v="theater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e v="#DIV/0!"/>
    <e v="#DIV/0!"/>
    <s v="theater"/>
    <x v="1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e v="#DIV/0!"/>
    <e v="#DIV/0!"/>
    <s v="theater"/>
    <x v="1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00"/>
    <n v="10"/>
    <s v="theater"/>
    <x v="1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4207.9207920792078"/>
    <n v="202"/>
    <s v="theater"/>
    <x v="1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0000"/>
    <n v="25"/>
    <s v="theater"/>
    <x v="9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96.599690880989186"/>
    <n v="99.538461538461533"/>
    <s v="theater"/>
    <x v="9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95.238095238095227"/>
    <n v="75"/>
    <s v="theater"/>
    <x v="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99.552015928322547"/>
    <n v="215.25"/>
    <s v="theater"/>
    <x v="9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75.41478129713424"/>
    <n v="120.54545454545455"/>
    <s v="theater"/>
    <x v="9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88.495575221238937"/>
    <n v="37.666666666666664"/>
    <s v="theater"/>
    <x v="9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96.767950454809366"/>
    <n v="172.23333333333332"/>
    <s v="theater"/>
    <x v="9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83.333333333333343"/>
    <n v="111.11111111111111"/>
    <s v="theater"/>
    <x v="9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77.138849929873771"/>
    <n v="25.464285714285715"/>
    <s v="theater"/>
    <x v="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98.901098901098905"/>
    <n v="267.64705882352939"/>
    <s v="theater"/>
    <x v="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92.153765139547133"/>
    <n v="75.959999999999994"/>
    <s v="theater"/>
    <x v="9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97.719869706840385"/>
    <n v="59.03846153846154"/>
    <s v="theater"/>
    <x v="9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90.707678631765361"/>
    <n v="50.111022727272733"/>
    <s v="theater"/>
    <x v="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98.994806732438818"/>
    <n v="55.502967032967035"/>
    <s v="theater"/>
    <x v="9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s v="theater"/>
    <x v="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94.126506024096386"/>
    <n v="47.428571428571431"/>
    <s v="theater"/>
    <x v="9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s v="theater"/>
    <x v="9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s v="theater"/>
    <x v="9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88.139007806597832"/>
    <n v="74.224299065420567"/>
    <s v="theater"/>
    <x v="9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97.418317176505425"/>
    <n v="106.9271875"/>
    <s v="theater"/>
    <x v="9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85.65310492505354"/>
    <n v="41.696428571428569"/>
    <s v="theater"/>
    <x v="9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92.891263808866938"/>
    <n v="74.243275862068955"/>
    <s v="theater"/>
    <x v="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s v="theater"/>
    <x v="9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s v="theater"/>
    <x v="9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68.493150684931507"/>
    <n v="38.421052631578945"/>
    <s v="theater"/>
    <x v="9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90.744101633393825"/>
    <n v="166.96969696969697"/>
    <s v="theater"/>
    <x v="9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92.421441774491683"/>
    <n v="94.912280701754383"/>
    <s v="theater"/>
    <x v="9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s v="theater"/>
    <x v="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99.750623441396513"/>
    <n v="143.21428571428572"/>
    <s v="theater"/>
    <x v="9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93.709734098629497"/>
    <n v="90.819148936170208"/>
    <s v="theater"/>
    <x v="9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69.832402234636874"/>
    <n v="48.542372881355931"/>
    <s v="theater"/>
    <x v="9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95.200317334391116"/>
    <n v="70.027777777777771"/>
    <s v="theater"/>
    <x v="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96.172340834775909"/>
    <n v="135.62608695652173"/>
    <s v="theater"/>
    <x v="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83.333333333333343"/>
    <n v="100"/>
    <s v="theater"/>
    <x v="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91.1854103343465"/>
    <n v="94.90384615384616"/>
    <s v="theater"/>
    <x v="9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98.280098280098287"/>
    <n v="75.370370370370367"/>
    <s v="theater"/>
    <x v="9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77.569489334195225"/>
    <n v="64.458333333333329"/>
    <s v="theater"/>
    <x v="9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86.956521739130437"/>
    <n v="115"/>
    <s v="theater"/>
    <x v="9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66.33499170812604"/>
    <n v="100.5"/>
    <s v="theater"/>
    <x v="9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90.117152297987374"/>
    <n v="93.774647887323937"/>
    <s v="theater"/>
    <x v="9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99.715099715099726"/>
    <n v="35.1"/>
    <s v="theater"/>
    <x v="9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5000"/>
    <n v="500"/>
    <s v="theater"/>
    <x v="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060.344827586207"/>
    <n v="29"/>
    <s v="theater"/>
    <x v="9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e v="#DIV/0!"/>
    <e v="#DIV/0!"/>
    <s v="theater"/>
    <x v="9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e v="#DIV/0!"/>
    <e v="#DIV/0!"/>
    <s v="theater"/>
    <x v="9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35714.285714285717"/>
    <n v="17.5"/>
    <s v="theater"/>
    <x v="9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167.62452107279694"/>
    <n v="174"/>
    <s v="theater"/>
    <x v="9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0000"/>
    <n v="50"/>
    <s v="theater"/>
    <x v="9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6000"/>
    <n v="5"/>
    <s v="theater"/>
    <x v="9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2250000"/>
    <n v="1"/>
    <s v="theater"/>
    <x v="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111.52416356877323"/>
    <n v="145.40540540540542"/>
    <s v="theater"/>
    <x v="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6829.2682926829275"/>
    <n v="205"/>
    <s v="theater"/>
    <x v="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2487.5621890547263"/>
    <n v="100.5"/>
    <s v="theater"/>
    <x v="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2497.1623155505108"/>
    <n v="55.0625"/>
    <s v="theater"/>
    <x v="9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1173.7089201877934"/>
    <n v="47.333333333333336"/>
    <s v="theater"/>
    <x v="9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e v="#DIV/0!"/>
    <e v="#DIV/0!"/>
    <s v="theater"/>
    <x v="9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508.90585241730281"/>
    <n v="58.95"/>
    <s v="theater"/>
    <x v="9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e v="#DIV/0!"/>
    <e v="#DIV/0!"/>
    <s v="theater"/>
    <x v="9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5000000"/>
    <n v="1.5"/>
    <s v="theater"/>
    <x v="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150000"/>
    <n v="5"/>
    <s v="theater"/>
    <x v="9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29.67032967032964"/>
    <n v="50.555555555555557"/>
    <s v="theater"/>
    <x v="10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s v="theater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98.76543209876543"/>
    <n v="53.289473684210527"/>
    <s v="theater"/>
    <x v="1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82.146768893756843"/>
    <n v="70.230769230769226"/>
    <s v="theater"/>
    <x v="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0.303030303030305"/>
    <n v="43.421052631578945"/>
    <s v="theater"/>
    <x v="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91.282519397535367"/>
    <n v="199.18181818181819"/>
    <s v="theater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99.057071023919931"/>
    <n v="78.518148148148143"/>
    <s v="theater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71.360608943862985"/>
    <n v="61.823529411764703"/>
    <s v="theater"/>
    <x v="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99.999000009999904"/>
    <n v="50.000500000000002"/>
    <s v="theater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83.86588168201412"/>
    <n v="48.339729729729726"/>
    <s v="theater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93.240093240093231"/>
    <n v="107.25"/>
    <s v="theater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43.859649122807014"/>
    <n v="57"/>
    <s v="theater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93.984962406015043"/>
    <n v="40.92307692307692"/>
    <s v="theater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69.767441860465112"/>
    <n v="21.5"/>
    <s v="theater"/>
    <x v="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95.654550423613003"/>
    <n v="79.543478260869563"/>
    <s v="theater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90.892564988183963"/>
    <n v="72.381578947368425"/>
    <s v="theater"/>
    <x v="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94.339622641509436"/>
    <n v="64.634146341463421"/>
    <s v="theater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92.592592592592595"/>
    <n v="38.571428571428569"/>
    <s v="theater"/>
    <x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94.858660595712379"/>
    <n v="107.57142857142857"/>
    <s v="theater"/>
    <x v="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83.91608391608392"/>
    <n v="27.5"/>
    <s v="theater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65.502183406113531"/>
    <n v="70.461538461538467"/>
    <s v="theater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s v="theater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99.800399201596804"/>
    <n v="62.625"/>
    <s v="theater"/>
    <x v="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44.444444444444443"/>
    <n v="75"/>
    <s v="theater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94.320046782743205"/>
    <n v="58.901111111111113"/>
    <s v="theater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95.541401273885356"/>
    <n v="139.55555555555554"/>
    <s v="theater"/>
    <x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85.714285714285708"/>
    <n v="70"/>
    <s v="theater"/>
    <x v="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91.715071843472941"/>
    <n v="57.385964912280699"/>
    <s v="theater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62.5"/>
    <n v="40"/>
    <s v="theater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88.888888888888886"/>
    <n v="64.285714285714292"/>
    <s v="theater"/>
    <x v="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97.943192948090115"/>
    <n v="120.11764705882354"/>
    <s v="theater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99.182734269618351"/>
    <n v="1008.24"/>
    <s v="theater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98.76543209876543"/>
    <n v="63.28125"/>
    <s v="theater"/>
    <x v="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1.5384615384615385"/>
    <n v="21.666666666666668"/>
    <s v="theater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1146.7889908256882"/>
    <n v="25.647058823529413"/>
    <s v="theater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455.78851412944391"/>
    <n v="47.695652173913047"/>
    <s v="theater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469.48356807511738"/>
    <n v="56.05263157894737"/>
    <s v="theater"/>
    <x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241.02311854402362"/>
    <n v="81.319999999999993"/>
    <s v="theater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4750.593824228029"/>
    <n v="70.166666666666671"/>
    <s v="theater"/>
    <x v="1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703.7037037037039"/>
    <n v="23.625"/>
    <s v="theater"/>
    <x v="1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618.73895109015905"/>
    <n v="188.55555555555554"/>
    <s v="theater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610.61531235321752"/>
    <n v="49.511627906976742"/>
    <s v="theater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1419.7823000473261"/>
    <n v="75.464285714285708"/>
    <s v="theater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2631.5789473684208"/>
    <n v="9.5"/>
    <s v="theater"/>
    <x v="1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293.42723004694835"/>
    <n v="35.5"/>
    <s v="theater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50000"/>
    <n v="10"/>
    <s v="theater"/>
    <x v="1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384615.38461538462"/>
    <n v="13"/>
    <s v="theater"/>
    <x v="1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615.21252796420583"/>
    <n v="89.4"/>
    <s v="theater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4000"/>
    <n v="25"/>
    <s v="theater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500000"/>
    <n v="1"/>
    <s v="theater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1923.0769230769231"/>
    <n v="65"/>
    <s v="theater"/>
    <x v="1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5000"/>
    <n v="10"/>
    <s v="theater"/>
    <x v="1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250000"/>
    <n v="1"/>
    <s v="theater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566.03773584905662"/>
    <n v="81.538461538461533"/>
    <s v="theater"/>
    <x v="12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2000"/>
    <n v="100"/>
    <s v="theater"/>
    <x v="1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750000"/>
    <n v="1"/>
    <s v="theater"/>
    <x v="1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e v="#DIV/0!"/>
    <e v="#DIV/0!"/>
    <s v="theater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8333.3333333333321"/>
    <n v="20"/>
    <s v="theater"/>
    <x v="1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371.23076923076923"/>
    <n v="46.428571428571431"/>
    <s v="theater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8181.81818181818"/>
    <n v="5.5"/>
    <s v="theater"/>
    <x v="1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796.81274900398409"/>
    <n v="50.2"/>
    <s v="theater"/>
    <x v="97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50000"/>
    <n v="10"/>
    <s v="theater"/>
    <x v="9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2900.6637168141597"/>
    <n v="30.133333333333333"/>
    <s v="theater"/>
    <x v="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666.66666666666674"/>
    <n v="150"/>
    <s v="theater"/>
    <x v="9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750"/>
    <n v="13.333333333333334"/>
    <s v="theater"/>
    <x v="9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e v="#DIV/0!"/>
    <e v="#DIV/0!"/>
    <s v="theater"/>
    <x v="9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e v="#DIV/0!"/>
    <e v="#DIV/0!"/>
    <s v="theater"/>
    <x v="9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e v="#DIV/0!"/>
    <e v="#DIV/0!"/>
    <s v="theater"/>
    <x v="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e v="#DIV/0!"/>
    <e v="#DIV/0!"/>
    <s v="theater"/>
    <x v="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189.41233608547839"/>
    <n v="44.760869565217391"/>
    <s v="theater"/>
    <x v="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2014.5044319097501"/>
    <n v="88.642857142857139"/>
    <s v="theater"/>
    <x v="9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180000"/>
    <n v="10"/>
    <s v="theater"/>
    <x v="9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e v="#DIV/0!"/>
    <e v="#DIV/0!"/>
    <s v="theater"/>
    <x v="9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765.30612244897952"/>
    <n v="57.647058823529413"/>
    <s v="theater"/>
    <x v="9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2000"/>
    <n v="25"/>
    <s v="theater"/>
    <x v="9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e v="#DIV/0!"/>
    <e v="#DIV/0!"/>
    <s v="theater"/>
    <x v="9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e v="#DIV/0!"/>
    <e v="#DIV/0!"/>
    <s v="theater"/>
    <x v="9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e v="#DIV/0!"/>
    <e v="#DIV/0!"/>
    <s v="theater"/>
    <x v="9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e v="#DIV/0!"/>
    <e v="#DIV/0!"/>
    <s v="theater"/>
    <x v="98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e v="#DIV/0!"/>
    <e v="#DIV/0!"/>
    <s v="theater"/>
    <x v="9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5714.2857142857147"/>
    <n v="17.5"/>
    <s v="theater"/>
    <x v="1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369.00369003690037"/>
    <n v="38.714285714285715"/>
    <s v="theater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6779.6610169491532"/>
    <n v="13.111111111111111"/>
    <s v="theater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594.29477020602212"/>
    <n v="315.5"/>
    <s v="theater"/>
    <x v="1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07.69230769230774"/>
    <n v="37.142857142857146"/>
    <s v="theater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e v="#DIV/0!"/>
    <e v="#DIV/0!"/>
    <s v="theater"/>
    <x v="1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464.03712296983758"/>
    <n v="128.27380952380952"/>
    <s v="theater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2884.6153846153848"/>
    <n v="47.272727272727273"/>
    <s v="theater"/>
    <x v="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2000"/>
    <n v="50"/>
    <s v="theater"/>
    <x v="1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941.17647058823536"/>
    <n v="42.5"/>
    <s v="theater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568.18181818181813"/>
    <n v="44"/>
    <s v="theater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07.12530712530713"/>
    <n v="50.875"/>
    <s v="theater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8000"/>
    <n v="62.5"/>
    <s v="theater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1851.851851851852"/>
    <n v="27"/>
    <s v="theater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2000"/>
    <n v="25"/>
    <s v="theater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204.778156996587"/>
    <n v="47.258064516129032"/>
    <s v="theater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e v="#DIV/0!"/>
    <e v="#DIV/0!"/>
    <s v="theater"/>
    <x v="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333333.33333333337"/>
    <n v="1.5"/>
    <s v="theater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867.05202312138726"/>
    <n v="24.714285714285715"/>
    <s v="theater"/>
    <x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148.51485148514851"/>
    <n v="63.125"/>
    <s v="theater"/>
    <x v="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653.59477124183002"/>
    <n v="38.25"/>
    <s v="theater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1153.8461538461538"/>
    <n v="16.25"/>
    <s v="theater"/>
    <x v="1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44444.444444444445"/>
    <n v="33.75"/>
    <s v="theater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243.2432432432433"/>
    <n v="61.666666666666664"/>
    <s v="theater"/>
    <x v="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267.29034413631808"/>
    <n v="83.138888888888886"/>
    <s v="theater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1500000"/>
    <n v="1"/>
    <s v="theater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00"/>
    <n v="142.85714285714286"/>
    <s v="theater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275.027502750275"/>
    <n v="33.666666666666664"/>
    <s v="theater"/>
    <x v="1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0000"/>
    <n v="5"/>
    <s v="theater"/>
    <x v="1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e v="#DIV/0!"/>
    <e v="#DIV/0!"/>
    <s v="theater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35000"/>
    <n v="10"/>
    <s v="theater"/>
    <x v="1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50000"/>
    <n v="40"/>
    <s v="theater"/>
    <x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5555.5555555555557"/>
    <n v="30"/>
    <s v="theater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1851.851851851852"/>
    <n v="45"/>
    <s v="theater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e v="#DIV/0!"/>
    <e v="#DIV/0!"/>
    <s v="theater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1229.5081967213114"/>
    <n v="10.166666666666666"/>
    <s v="theater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830.92485549132937"/>
    <n v="81.411764705882348"/>
    <s v="theater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655.02183406113534"/>
    <n v="57.25"/>
    <s v="theater"/>
    <x v="1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00"/>
    <n v="5"/>
    <s v="theater"/>
    <x v="1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3333.333333333328"/>
    <n v="15"/>
    <s v="theater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0000"/>
    <n v="12.5"/>
    <s v="theater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768.04915514592938"/>
    <n v="93"/>
    <s v="theater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4415.0110375275935"/>
    <n v="32.357142857142854"/>
    <s v="theater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e v="#DIV/0!"/>
    <e v="#DIV/0!"/>
    <s v="theater"/>
    <x v="1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e v="#DIV/0!"/>
    <e v="#DIV/0!"/>
    <s v="theater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1200000"/>
    <n v="1"/>
    <s v="theater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635.20871143375678"/>
    <n v="91.833333333333329"/>
    <s v="theater"/>
    <x v="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909.09090909090912"/>
    <n v="45.833333333333336"/>
    <s v="theater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228.13688212927755"/>
    <n v="57.173913043478258"/>
    <s v="theater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e v="#DIV/0!"/>
    <e v="#DIV/0!"/>
    <s v="theater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116.09657947686117"/>
    <n v="248.5"/>
    <s v="theater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819.89924433249359"/>
    <n v="79.400000000000006"/>
    <s v="theater"/>
    <x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00000"/>
    <n v="5"/>
    <s v="theater"/>
    <x v="1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45454.545454545456"/>
    <n v="5.5"/>
    <s v="theater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1000"/>
    <n v="25"/>
    <s v="theater"/>
    <x v="1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e v="#DIV/0!"/>
    <e v="#DIV/0!"/>
    <s v="theater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280.58361391694729"/>
    <n v="137.07692307692307"/>
    <s v="theater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e v="#DIV/0!"/>
    <e v="#DIV/0!"/>
    <s v="theater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40000"/>
    <n v="5"/>
    <s v="theater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076.9230769230771"/>
    <n v="39"/>
    <s v="theater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2970.2970297029706"/>
    <n v="50.5"/>
    <s v="theater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e v="#DIV/0!"/>
    <e v="#DIV/0!"/>
    <s v="theater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634.11540900443879"/>
    <n v="49.28125"/>
    <s v="theater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6000"/>
    <n v="25"/>
    <s v="theater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20000000"/>
    <n v="1"/>
    <s v="theater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104000"/>
    <n v="25"/>
    <s v="theater"/>
    <x v="1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e v="#DIV/0!"/>
    <e v="#DIV/0!"/>
    <s v="theater"/>
    <x v="1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e v="#DIV/0!"/>
    <e v="#DIV/0!"/>
    <s v="theater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411.76470588235293"/>
    <n v="53.125"/>
    <s v="theater"/>
    <x v="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e v="#DIV/0!"/>
    <e v="#DIV/0!"/>
    <s v="theater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400000"/>
    <n v="7"/>
    <s v="theater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12.01248049921998"/>
    <n v="40.0625"/>
    <s v="theater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410.95890410958907"/>
    <n v="24.333333333333332"/>
    <s v="theater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6666.666666666667"/>
    <n v="11.25"/>
    <s v="theater"/>
    <x v="1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23809.523809523809"/>
    <n v="10.5"/>
    <s v="theater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111.1111111111109"/>
    <n v="15"/>
    <s v="theater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e v="#DIV/0!"/>
    <e v="#DIV/0!"/>
    <s v="theater"/>
    <x v="1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1587.3015873015875"/>
    <n v="42"/>
    <s v="theater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701.75438596491222"/>
    <n v="71.25"/>
    <s v="theater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6666.666666666664"/>
    <n v="22.5"/>
    <s v="theater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414.63414634146341"/>
    <n v="41"/>
    <s v="theater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948.76660341555987"/>
    <n v="47.909090909090907"/>
    <s v="theater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1338.8625592417063"/>
    <n v="35.166666666666664"/>
    <s v="theater"/>
    <x v="1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136363.63636363638"/>
    <n v="5.5"/>
    <s v="theater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0294.117647058823"/>
    <n v="22.666666666666668"/>
    <s v="theater"/>
    <x v="1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473.93364928909955"/>
    <n v="26.375"/>
    <s v="theater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128.04097311139563"/>
    <n v="105.54054054054055"/>
    <s v="theater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12.5"/>
    <n v="29.09090909090909"/>
    <s v="theater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e v="#DIV/0!"/>
    <e v="#DIV/0!"/>
    <s v="theater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209.67741935483869"/>
    <n v="62"/>
    <s v="theater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6896.5517241379321"/>
    <n v="217.5"/>
    <s v="theater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934.57943925233644"/>
    <n v="26.75"/>
    <s v="theater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5454.545454545455"/>
    <n v="18.333333333333332"/>
    <s v="theater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555.55555555555554"/>
    <n v="64.285714285714292"/>
    <s v="theater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2448.9795918367345"/>
    <n v="175"/>
    <s v="theater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500"/>
    <n v="34"/>
    <s v="theater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287.33556873871549"/>
    <n v="84.282608695652172"/>
    <s v="theater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1578.9473684210525"/>
    <n v="9.5"/>
    <s v="theater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12.01248049921998"/>
    <n v="33.736842105263158"/>
    <s v="theater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24.5901639344263"/>
    <n v="37.53846153846154"/>
    <s v="theater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264.90066225165566"/>
    <n v="11.615384615384615"/>
    <s v="theater"/>
    <x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4687.5"/>
    <n v="8"/>
    <s v="theater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e v="#DIV/0!"/>
    <e v="#DIV/0!"/>
    <s v="theater"/>
    <x v="1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2391.304347826087"/>
    <n v="23"/>
    <s v="theater"/>
    <x v="1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500"/>
    <n v="100"/>
    <s v="theater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1848.4288354898335"/>
    <n v="60.111111111111114"/>
    <s v="theater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1666666.6666666667"/>
    <n v="3"/>
    <s v="theater"/>
    <x v="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40000"/>
    <n v="5"/>
    <s v="theater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285.71428571428572"/>
    <n v="17.5"/>
    <s v="theater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603.62173038229366"/>
    <n v="29.235294117647058"/>
    <s v="theater"/>
    <x v="1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e v="#DIV/0!"/>
    <e v="#DIV/0!"/>
    <s v="theater"/>
    <x v="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174.82517482517483"/>
    <n v="59.583333333333336"/>
    <s v="theater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605.53633217993081"/>
    <n v="82.571428571428569"/>
    <s v="theater"/>
    <x v="12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80000"/>
    <n v="10"/>
    <s v="theater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264.90066225165566"/>
    <n v="32.357142857142854"/>
    <s v="theater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5434.782608695652"/>
    <n v="5.75"/>
    <s v="theater"/>
    <x v="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995.02487562189049"/>
    <n v="100.5"/>
    <s v="theater"/>
    <x v="12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50000"/>
    <n v="1"/>
    <s v="theater"/>
    <x v="1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7500"/>
    <n v="20"/>
    <s v="theater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1500000"/>
    <n v="2"/>
    <s v="theater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40000"/>
    <n v="5"/>
    <s v="theater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1666.6666666666667"/>
    <n v="15"/>
    <s v="theater"/>
    <x v="1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2573.3333333333335"/>
    <n v="25"/>
    <s v="theater"/>
    <x v="1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413.3180252583237"/>
    <n v="45.842105263157897"/>
    <s v="theater"/>
    <x v="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1315.7894736842104"/>
    <n v="4.75"/>
    <s v="theater"/>
    <x v="1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e v="#DIV/0!"/>
    <e v="#DIV/0!"/>
    <s v="theater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7692.3076923076924"/>
    <n v="13"/>
    <s v="theater"/>
    <x v="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e v="#DIV/0!"/>
    <e v="#DIV/0!"/>
    <s v="theater"/>
    <x v="1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700000"/>
    <n v="1"/>
    <s v="theater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714.28571428571433"/>
    <n v="10"/>
    <s v="theater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9523.8095238095248"/>
    <n v="52.5"/>
    <s v="theater"/>
    <x v="1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1153.8461538461538"/>
    <n v="32.5"/>
    <s v="theater"/>
    <x v="1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2068.965517241379"/>
    <n v="7.25"/>
    <s v="theater"/>
    <x v="1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600"/>
    <n v="33.333333333333336"/>
    <s v="theater"/>
    <x v="1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2000"/>
    <n v="62.5"/>
    <s v="theater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143.75848574395016"/>
    <n v="63.558375634517766"/>
    <s v="theater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e v="#DIV/0!"/>
    <e v="#DIV/0!"/>
    <s v="theater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8000"/>
    <n v="10"/>
    <s v="theater"/>
    <x v="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2000"/>
    <n v="62.5"/>
    <s v="theater"/>
    <x v="1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e v="#DIV/0!"/>
    <e v="#DIV/0!"/>
    <s v="theater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1395.3488372093022"/>
    <n v="30.714285714285715"/>
    <s v="theater"/>
    <x v="1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356.50623885918003"/>
    <n v="51"/>
    <s v="theater"/>
    <x v="1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e v="#DIV/0!"/>
    <e v="#DIV/0!"/>
    <s v="theater"/>
    <x v="1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625"/>
    <n v="66.666666666666671"/>
    <s v="theater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e v="#DIV/0!"/>
    <e v="#DIV/0!"/>
    <s v="theater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1464.406779661017"/>
    <n v="59"/>
    <s v="theater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389.12469737007058"/>
    <n v="65.340319148936175"/>
    <s v="theater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6750"/>
    <n v="100"/>
    <s v="theater"/>
    <x v="1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271.37042062415196"/>
    <n v="147.4"/>
    <s v="theater"/>
    <x v="1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212.53985122210412"/>
    <n v="166.05882352941177"/>
    <s v="theater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875"/>
    <n v="40"/>
    <s v="theater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830.56478405315613"/>
    <n v="75.25"/>
    <s v="theater"/>
    <x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166.66666666666669"/>
    <n v="60"/>
    <s v="theater"/>
    <x v="1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20"/>
    <n v="1250"/>
    <s v="theater"/>
    <x v="1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23809.523809523809"/>
    <n v="10.5"/>
    <s v="theater"/>
    <x v="1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47619.047619047618"/>
    <n v="7"/>
    <s v="theater"/>
    <x v="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e v="#DIV/0!"/>
    <e v="#DIV/0!"/>
    <s v="theater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266.66666666666663"/>
    <n v="56.25"/>
    <s v="theater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500000"/>
    <n v="1"/>
    <s v="theater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1217.3913043478262"/>
    <n v="38.333333333333336"/>
    <s v="theater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4545.454545454545"/>
    <n v="27.5"/>
    <s v="theater"/>
    <x v="1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566.47784071976014"/>
    <n v="32.978021978021978"/>
    <s v="theater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125000"/>
    <n v="16"/>
    <s v="theater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150000"/>
    <n v="1"/>
    <s v="theater"/>
    <x v="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e v="#DIV/0!"/>
    <e v="#DIV/0!"/>
    <s v="theater"/>
    <x v="1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266.42984014209594"/>
    <n v="86.615384615384613"/>
    <s v="theater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454.54545454545456"/>
    <n v="55"/>
    <s v="theater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e v="#DIV/0!"/>
    <e v="#DIV/0!"/>
    <s v="theater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567.53688989784337"/>
    <n v="41.952380952380949"/>
    <s v="theater"/>
    <x v="1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188.67924528301887"/>
    <n v="88.333333333333329"/>
    <s v="theater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451.61290322580652"/>
    <n v="129.16666666666666"/>
    <s v="theater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947.3684210526317"/>
    <n v="23.75"/>
    <s v="theater"/>
    <x v="1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4000"/>
    <n v="35.714285714285715"/>
    <s v="theater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508.7719298245615"/>
    <n v="57"/>
    <s v="theater"/>
    <x v="1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e v="#DIV/0!"/>
    <e v="#DIV/0!"/>
    <s v="theater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4081.6326530612246"/>
    <n v="163.33333333333334"/>
    <s v="theater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7037.0370370370365"/>
    <n v="15"/>
    <s v="theater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519.48051948051943"/>
    <n v="64.166666666666671"/>
    <s v="theater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4814.814814814816"/>
    <n v="6.75"/>
    <s v="theater"/>
    <x v="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60000"/>
    <n v="25"/>
    <s v="theater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164.20361247947454"/>
    <n v="179.11764705882354"/>
    <s v="theater"/>
    <x v="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9999.9999999999982"/>
    <n v="34.950000000000003"/>
    <s v="theater"/>
    <x v="1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290.69767441860461"/>
    <n v="33.07692307692308"/>
    <s v="theater"/>
    <x v="1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606.06060606060601"/>
    <n v="27.5"/>
    <s v="theater"/>
    <x v="1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e v="#DIV/0!"/>
    <e v="#DIV/0!"/>
    <s v="theater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25000"/>
    <n v="2"/>
    <s v="theater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9459.45945945946"/>
    <n v="18.5"/>
    <s v="theater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374.1496598639456"/>
    <n v="35"/>
    <s v="theater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347.22222222222223"/>
    <n v="44.307692307692307"/>
    <s v="theater"/>
    <x v="1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e v="#DIV/0!"/>
    <e v="#DIV/0!"/>
    <s v="theater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1123.5955056179776"/>
    <n v="222.5"/>
    <s v="theater"/>
    <x v="1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e v="#DIV/0!"/>
    <e v="#DIV/0!"/>
    <s v="theater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60000"/>
    <n v="5"/>
    <s v="theater"/>
    <x v="1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e v="#DIV/0!"/>
    <e v="#DIV/0!"/>
    <s v="theater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635.42857142857144"/>
    <n v="29.166666666666668"/>
    <s v="theater"/>
    <x v="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5000"/>
    <n v="1.5"/>
    <s v="theater"/>
    <x v="1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461.133069828722"/>
    <n v="126.5"/>
    <s v="theater"/>
    <x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0000"/>
    <n v="10"/>
    <s v="theater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35000"/>
    <n v="10"/>
    <s v="theater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2127.6595744680849"/>
    <n v="9.4"/>
    <s v="theater"/>
    <x v="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e v="#DIV/0!"/>
    <e v="#DIV/0!"/>
    <s v="theater"/>
    <x v="1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925.92592592592598"/>
    <n v="72"/>
    <s v="theater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2083.333333333333"/>
    <n v="30"/>
    <s v="theater"/>
    <x v="1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125"/>
    <n v="10.666666666666666"/>
    <s v="theater"/>
    <x v="1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784.31372549019602"/>
    <n v="25.5"/>
    <s v="theater"/>
    <x v="1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550000"/>
    <n v="20"/>
    <s v="theater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4166.6666666666661"/>
    <n v="15"/>
    <s v="theater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273.97260273972603"/>
    <n v="91.25"/>
    <s v="theater"/>
    <x v="1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750"/>
    <n v="800"/>
    <s v="theater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875"/>
    <n v="80"/>
    <s v="theater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e v="#DIV/0!"/>
    <e v="#DIV/0!"/>
    <s v="theater"/>
    <x v="1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e v="#DIV/0!"/>
    <e v="#DIV/0!"/>
    <s v="theater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9000"/>
    <n v="50"/>
    <s v="theater"/>
    <x v="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e v="#DIV/0!"/>
    <e v="#DIV/0!"/>
    <s v="theater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e v="#DIV/0!"/>
    <e v="#DIV/0!"/>
    <s v="theater"/>
    <x v="1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364.96350364963502"/>
    <n v="22.833333333333332"/>
    <s v="theater"/>
    <x v="1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00"/>
    <n v="16.666666666666668"/>
    <s v="theater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468.01872074882994"/>
    <n v="45.785714285714285"/>
    <s v="theater"/>
    <x v="1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1434.7826086956522"/>
    <n v="383.33333333333331"/>
    <s v="theater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141.64305949008497"/>
    <n v="106.96969696969697"/>
    <s v="theater"/>
    <x v="1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4878.0487804878048"/>
    <n v="10.25"/>
    <s v="theater"/>
    <x v="1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5084.7457627118647"/>
    <n v="59"/>
    <s v="theater"/>
    <x v="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e v="#DIV/0!"/>
    <e v="#DIV/0!"/>
    <s v="theater"/>
    <x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348.83720930232556"/>
    <n v="14.333333333333334"/>
    <s v="theater"/>
    <x v="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191.489361702128"/>
    <n v="15.666666666666666"/>
    <s v="theater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250000"/>
    <n v="1"/>
    <s v="theater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50000"/>
    <n v="1"/>
    <s v="theater"/>
    <x v="1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e v="#VALUE!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7E750-391D-C147-B47C-2884A600C580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106">
        <item x="3"/>
        <item x="55"/>
        <item x="74"/>
        <item x="41"/>
        <item x="101"/>
        <item x="22"/>
        <item x="35"/>
        <item x="17"/>
        <item x="57"/>
        <item x="33"/>
        <item x="75"/>
        <item x="10"/>
        <item x="54"/>
        <item x="11"/>
        <item x="32"/>
        <item x="13"/>
        <item x="64"/>
        <item x="96"/>
        <item x="60"/>
        <item x="95"/>
        <item x="85"/>
        <item x="5"/>
        <item x="9"/>
        <item x="68"/>
        <item x="8"/>
        <item x="6"/>
        <item x="78"/>
        <item x="30"/>
        <item x="24"/>
        <item x="89"/>
        <item x="61"/>
        <item x="19"/>
        <item x="38"/>
        <item x="87"/>
        <item x="66"/>
        <item x="67"/>
        <item x="69"/>
        <item x="94"/>
        <item x="81"/>
        <item x="53"/>
        <item x="65"/>
        <item x="27"/>
        <item x="47"/>
        <item x="25"/>
        <item x="90"/>
        <item x="82"/>
        <item x="23"/>
        <item x="36"/>
        <item x="31"/>
        <item x="26"/>
        <item x="45"/>
        <item x="98"/>
        <item x="52"/>
        <item x="50"/>
        <item x="29"/>
        <item x="18"/>
        <item x="37"/>
        <item x="51"/>
        <item x="58"/>
        <item x="49"/>
        <item x="15"/>
        <item x="39"/>
        <item x="84"/>
        <item x="63"/>
        <item x="100"/>
        <item x="71"/>
        <item x="40"/>
        <item x="56"/>
        <item x="12"/>
        <item x="59"/>
        <item x="97"/>
        <item x="93"/>
        <item x="48"/>
        <item x="70"/>
        <item x="83"/>
        <item x="21"/>
        <item x="77"/>
        <item x="4"/>
        <item x="2"/>
        <item x="102"/>
        <item x="86"/>
        <item x="79"/>
        <item x="88"/>
        <item x="92"/>
        <item x="76"/>
        <item x="80"/>
        <item x="0"/>
        <item x="44"/>
        <item x="20"/>
        <item x="46"/>
        <item x="91"/>
        <item x="43"/>
        <item x="62"/>
        <item x="28"/>
        <item x="99"/>
        <item x="34"/>
        <item x="7"/>
        <item x="1"/>
        <item x="16"/>
        <item x="14"/>
        <item x="42"/>
        <item x="73"/>
        <item x="72"/>
        <item x="103"/>
        <item x="104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5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8DEC7-A5FF-0C4E-ACAF-4A5914675A4A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0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5">
        <item x="3"/>
        <item x="55"/>
        <item x="74"/>
        <item x="41"/>
        <item x="101"/>
        <item x="22"/>
        <item x="35"/>
        <item x="17"/>
        <item x="57"/>
        <item x="33"/>
        <item x="75"/>
        <item x="10"/>
        <item x="54"/>
        <item x="11"/>
        <item x="32"/>
        <item x="13"/>
        <item x="64"/>
        <item x="96"/>
        <item x="60"/>
        <item x="95"/>
        <item x="85"/>
        <item x="5"/>
        <item x="9"/>
        <item x="68"/>
        <item x="8"/>
        <item x="6"/>
        <item x="78"/>
        <item x="30"/>
        <item x="24"/>
        <item x="89"/>
        <item x="61"/>
        <item x="19"/>
        <item x="38"/>
        <item x="87"/>
        <item x="66"/>
        <item x="67"/>
        <item x="69"/>
        <item x="94"/>
        <item x="81"/>
        <item x="53"/>
        <item x="65"/>
        <item x="27"/>
        <item x="47"/>
        <item x="25"/>
        <item x="90"/>
        <item x="82"/>
        <item x="23"/>
        <item x="36"/>
        <item x="31"/>
        <item x="26"/>
        <item x="45"/>
        <item x="98"/>
        <item x="52"/>
        <item x="50"/>
        <item x="29"/>
        <item x="18"/>
        <item x="37"/>
        <item x="51"/>
        <item x="58"/>
        <item x="49"/>
        <item x="15"/>
        <item x="39"/>
        <item x="84"/>
        <item x="63"/>
        <item x="100"/>
        <item x="71"/>
        <item x="40"/>
        <item x="56"/>
        <item x="12"/>
        <item x="59"/>
        <item x="97"/>
        <item x="93"/>
        <item x="48"/>
        <item x="70"/>
        <item x="83"/>
        <item x="21"/>
        <item x="77"/>
        <item x="4"/>
        <item x="2"/>
        <item x="102"/>
        <item x="86"/>
        <item x="79"/>
        <item x="88"/>
        <item x="92"/>
        <item x="76"/>
        <item x="80"/>
        <item x="0"/>
        <item x="44"/>
        <item x="20"/>
        <item x="46"/>
        <item x="91"/>
        <item x="43"/>
        <item x="62"/>
        <item x="28"/>
        <item x="99"/>
        <item x="34"/>
        <item x="7"/>
        <item x="1"/>
        <item x="16"/>
        <item x="14"/>
        <item x="42"/>
        <item x="73"/>
        <item x="72"/>
        <item x="103"/>
        <item t="default"/>
      </items>
    </pivotField>
  </pivotFields>
  <rowFields count="1">
    <field x="17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8E319-8BDF-ED4F-B80B-8E2C1AC39215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1E740-FDF1-AB4D-83CB-5DA95D09A5FA}">
  <dimension ref="A1:G15"/>
  <sheetViews>
    <sheetView workbookViewId="0">
      <selection activeCell="C6" sqref="C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8223</v>
      </c>
      <c r="B1" t="s">
        <v>8310</v>
      </c>
    </row>
    <row r="3" spans="1:7" x14ac:dyDescent="0.2">
      <c r="A3" s="5" t="s">
        <v>8424</v>
      </c>
      <c r="B3" s="5" t="s">
        <v>8423</v>
      </c>
    </row>
    <row r="4" spans="1:7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8413</v>
      </c>
      <c r="G4" t="s">
        <v>8414</v>
      </c>
    </row>
    <row r="5" spans="1:7" x14ac:dyDescent="0.2">
      <c r="A5" s="6" t="s">
        <v>8415</v>
      </c>
      <c r="B5" s="7">
        <v>377</v>
      </c>
      <c r="C5" s="7">
        <v>3211</v>
      </c>
      <c r="D5" s="7"/>
      <c r="E5" s="7">
        <v>54758</v>
      </c>
      <c r="F5" s="7"/>
      <c r="G5" s="7">
        <v>58346</v>
      </c>
    </row>
    <row r="6" spans="1:7" x14ac:dyDescent="0.2">
      <c r="A6" s="6" t="s">
        <v>8416</v>
      </c>
      <c r="B6" s="7">
        <v>29</v>
      </c>
      <c r="C6" s="7">
        <v>975</v>
      </c>
      <c r="D6" s="7">
        <v>141</v>
      </c>
      <c r="E6" s="7">
        <v>11853</v>
      </c>
      <c r="F6" s="7"/>
      <c r="G6" s="7">
        <v>12998</v>
      </c>
    </row>
    <row r="7" spans="1:7" x14ac:dyDescent="0.2">
      <c r="A7" s="6" t="s">
        <v>8417</v>
      </c>
      <c r="B7" s="7"/>
      <c r="C7" s="7">
        <v>4614</v>
      </c>
      <c r="D7" s="7"/>
      <c r="E7" s="7">
        <v>44208</v>
      </c>
      <c r="F7" s="7"/>
      <c r="G7" s="7">
        <v>48822</v>
      </c>
    </row>
    <row r="8" spans="1:7" x14ac:dyDescent="0.2">
      <c r="A8" s="6" t="s">
        <v>8418</v>
      </c>
      <c r="B8" s="7">
        <v>315</v>
      </c>
      <c r="C8" s="7"/>
      <c r="D8" s="7"/>
      <c r="E8" s="7"/>
      <c r="F8" s="7"/>
      <c r="G8" s="7">
        <v>315</v>
      </c>
    </row>
    <row r="9" spans="1:7" x14ac:dyDescent="0.2">
      <c r="A9" s="6" t="s">
        <v>8359</v>
      </c>
      <c r="B9" s="7">
        <v>183</v>
      </c>
      <c r="C9" s="7">
        <v>1041</v>
      </c>
      <c r="D9" s="7">
        <v>1272</v>
      </c>
      <c r="E9" s="7">
        <v>44801</v>
      </c>
      <c r="F9" s="7"/>
      <c r="G9" s="7">
        <v>47297</v>
      </c>
    </row>
    <row r="10" spans="1:7" x14ac:dyDescent="0.2">
      <c r="A10" s="6" t="s">
        <v>8419</v>
      </c>
      <c r="B10" s="7"/>
      <c r="C10" s="7">
        <v>2921</v>
      </c>
      <c r="D10" s="7"/>
      <c r="E10" s="7">
        <v>18882</v>
      </c>
      <c r="F10" s="7"/>
      <c r="G10" s="7">
        <v>21803</v>
      </c>
    </row>
    <row r="11" spans="1:7" x14ac:dyDescent="0.2">
      <c r="A11" s="6" t="s">
        <v>8420</v>
      </c>
      <c r="B11" s="7">
        <v>233</v>
      </c>
      <c r="C11" s="7">
        <v>848</v>
      </c>
      <c r="D11" s="7"/>
      <c r="E11" s="7">
        <v>33591</v>
      </c>
      <c r="F11" s="7"/>
      <c r="G11" s="7">
        <v>34672</v>
      </c>
    </row>
    <row r="12" spans="1:7" x14ac:dyDescent="0.2">
      <c r="A12" s="6" t="s">
        <v>8421</v>
      </c>
      <c r="B12" s="7">
        <v>7808</v>
      </c>
      <c r="C12" s="7">
        <v>8720</v>
      </c>
      <c r="D12" s="7"/>
      <c r="E12" s="7">
        <v>158269</v>
      </c>
      <c r="F12" s="7"/>
      <c r="G12" s="7">
        <v>174797</v>
      </c>
    </row>
    <row r="13" spans="1:7" x14ac:dyDescent="0.2">
      <c r="A13" s="6" t="s">
        <v>8422</v>
      </c>
      <c r="B13" s="7">
        <v>585</v>
      </c>
      <c r="C13" s="7">
        <v>4766</v>
      </c>
      <c r="D13" s="7">
        <v>388</v>
      </c>
      <c r="E13" s="7">
        <v>58457</v>
      </c>
      <c r="F13" s="7"/>
      <c r="G13" s="7">
        <v>64196</v>
      </c>
    </row>
    <row r="14" spans="1:7" x14ac:dyDescent="0.2">
      <c r="A14" s="6" t="s">
        <v>8413</v>
      </c>
      <c r="B14" s="7"/>
      <c r="C14" s="7"/>
      <c r="D14" s="7"/>
      <c r="E14" s="7"/>
      <c r="F14" s="7"/>
      <c r="G14" s="7"/>
    </row>
    <row r="15" spans="1:7" x14ac:dyDescent="0.2">
      <c r="A15" s="6" t="s">
        <v>8414</v>
      </c>
      <c r="B15" s="7">
        <v>9530</v>
      </c>
      <c r="C15" s="7">
        <v>27096</v>
      </c>
      <c r="D15" s="7">
        <v>1801</v>
      </c>
      <c r="E15" s="7">
        <v>424819</v>
      </c>
      <c r="F15" s="7"/>
      <c r="G15" s="7">
        <v>463246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045D0-9B55-4A4E-879D-916958F3F1D1}">
  <dimension ref="A1:F109"/>
  <sheetViews>
    <sheetView workbookViewId="0">
      <selection activeCell="O6" sqref="O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8424</v>
      </c>
      <c r="B3" s="5" t="s">
        <v>8423</v>
      </c>
    </row>
    <row r="4" spans="1:6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8414</v>
      </c>
    </row>
    <row r="5" spans="1:6" x14ac:dyDescent="0.2">
      <c r="A5" s="6" t="s">
        <v>8312</v>
      </c>
      <c r="B5" s="7"/>
      <c r="C5" s="7"/>
      <c r="D5" s="7"/>
      <c r="E5" s="7">
        <v>37</v>
      </c>
      <c r="F5" s="7">
        <v>37</v>
      </c>
    </row>
    <row r="6" spans="1:6" x14ac:dyDescent="0.2">
      <c r="A6" s="6" t="s">
        <v>8313</v>
      </c>
      <c r="B6" s="7">
        <v>0</v>
      </c>
      <c r="C6" s="7"/>
      <c r="D6" s="7"/>
      <c r="E6" s="7"/>
      <c r="F6" s="7">
        <v>0</v>
      </c>
    </row>
    <row r="7" spans="1:6" x14ac:dyDescent="0.2">
      <c r="A7" s="6" t="s">
        <v>8314</v>
      </c>
      <c r="B7" s="7"/>
      <c r="C7" s="7"/>
      <c r="D7" s="7"/>
      <c r="E7" s="7">
        <v>187</v>
      </c>
      <c r="F7" s="7">
        <v>187</v>
      </c>
    </row>
    <row r="8" spans="1:6" x14ac:dyDescent="0.2">
      <c r="A8" s="6" t="s">
        <v>8315</v>
      </c>
      <c r="B8" s="7"/>
      <c r="C8" s="7"/>
      <c r="D8" s="7"/>
      <c r="E8" s="7">
        <v>191</v>
      </c>
      <c r="F8" s="7">
        <v>191</v>
      </c>
    </row>
    <row r="9" spans="1:6" x14ac:dyDescent="0.2">
      <c r="A9" s="6" t="s">
        <v>8316</v>
      </c>
      <c r="B9" s="7"/>
      <c r="C9" s="7"/>
      <c r="D9" s="7"/>
      <c r="E9" s="7">
        <v>24</v>
      </c>
      <c r="F9" s="7">
        <v>24</v>
      </c>
    </row>
    <row r="10" spans="1:6" x14ac:dyDescent="0.2">
      <c r="A10" s="6" t="s">
        <v>8317</v>
      </c>
      <c r="B10" s="7"/>
      <c r="C10" s="7"/>
      <c r="D10" s="7"/>
      <c r="E10" s="7">
        <v>118</v>
      </c>
      <c r="F10" s="7">
        <v>118</v>
      </c>
    </row>
    <row r="11" spans="1:6" x14ac:dyDescent="0.2">
      <c r="A11" s="6" t="s">
        <v>8318</v>
      </c>
      <c r="B11" s="7"/>
      <c r="C11" s="7">
        <v>3</v>
      </c>
      <c r="D11" s="7"/>
      <c r="E11" s="7"/>
      <c r="F11" s="7">
        <v>3</v>
      </c>
    </row>
    <row r="12" spans="1:6" x14ac:dyDescent="0.2">
      <c r="A12" s="6" t="s">
        <v>8319</v>
      </c>
      <c r="B12" s="7">
        <v>323</v>
      </c>
      <c r="C12" s="7">
        <v>10</v>
      </c>
      <c r="D12" s="7"/>
      <c r="E12" s="7"/>
      <c r="F12" s="7">
        <v>333</v>
      </c>
    </row>
    <row r="13" spans="1:6" x14ac:dyDescent="0.2">
      <c r="A13" s="6" t="s">
        <v>8320</v>
      </c>
      <c r="B13" s="7"/>
      <c r="C13" s="7">
        <v>9</v>
      </c>
      <c r="D13" s="7"/>
      <c r="E13" s="7"/>
      <c r="F13" s="7">
        <v>9</v>
      </c>
    </row>
    <row r="14" spans="1:6" x14ac:dyDescent="0.2">
      <c r="A14" s="6" t="s">
        <v>8321</v>
      </c>
      <c r="B14" s="7">
        <v>0</v>
      </c>
      <c r="C14" s="7"/>
      <c r="D14" s="7"/>
      <c r="E14" s="7"/>
      <c r="F14" s="7">
        <v>0</v>
      </c>
    </row>
    <row r="15" spans="1:6" x14ac:dyDescent="0.2">
      <c r="A15" s="6" t="s">
        <v>8322</v>
      </c>
      <c r="B15" s="7"/>
      <c r="C15" s="7">
        <v>16</v>
      </c>
      <c r="D15" s="7"/>
      <c r="E15" s="7">
        <v>480</v>
      </c>
      <c r="F15" s="7">
        <v>496</v>
      </c>
    </row>
    <row r="16" spans="1:6" x14ac:dyDescent="0.2">
      <c r="A16" s="6" t="s">
        <v>8323</v>
      </c>
      <c r="B16" s="7"/>
      <c r="C16" s="7">
        <v>1336</v>
      </c>
      <c r="D16" s="7"/>
      <c r="E16" s="7"/>
      <c r="F16" s="7">
        <v>1336</v>
      </c>
    </row>
    <row r="17" spans="1:6" x14ac:dyDescent="0.2">
      <c r="A17" s="6" t="s">
        <v>8324</v>
      </c>
      <c r="B17" s="7">
        <v>220</v>
      </c>
      <c r="C17" s="7"/>
      <c r="D17" s="7"/>
      <c r="E17" s="7"/>
      <c r="F17" s="7">
        <v>220</v>
      </c>
    </row>
    <row r="18" spans="1:6" x14ac:dyDescent="0.2">
      <c r="A18" s="6" t="s">
        <v>8325</v>
      </c>
      <c r="B18" s="7"/>
      <c r="C18" s="7">
        <v>70</v>
      </c>
      <c r="D18" s="7"/>
      <c r="E18" s="7"/>
      <c r="F18" s="7">
        <v>70</v>
      </c>
    </row>
    <row r="19" spans="1:6" x14ac:dyDescent="0.2">
      <c r="A19" s="6" t="s">
        <v>8326</v>
      </c>
      <c r="B19" s="7">
        <v>315</v>
      </c>
      <c r="C19" s="7"/>
      <c r="D19" s="7"/>
      <c r="E19" s="7"/>
      <c r="F19" s="7">
        <v>315</v>
      </c>
    </row>
    <row r="20" spans="1:6" x14ac:dyDescent="0.2">
      <c r="A20" s="6" t="s">
        <v>8327</v>
      </c>
      <c r="B20" s="7"/>
      <c r="C20" s="7"/>
      <c r="D20" s="7"/>
      <c r="E20" s="7">
        <v>20</v>
      </c>
      <c r="F20" s="7">
        <v>20</v>
      </c>
    </row>
    <row r="21" spans="1:6" x14ac:dyDescent="0.2">
      <c r="A21" s="6" t="s">
        <v>8328</v>
      </c>
      <c r="B21" s="7"/>
      <c r="C21" s="7">
        <v>24</v>
      </c>
      <c r="D21" s="7"/>
      <c r="E21" s="7"/>
      <c r="F21" s="7">
        <v>24</v>
      </c>
    </row>
    <row r="22" spans="1:6" x14ac:dyDescent="0.2">
      <c r="A22" s="6" t="s">
        <v>8329</v>
      </c>
      <c r="B22" s="7"/>
      <c r="C22" s="7">
        <v>0</v>
      </c>
      <c r="D22" s="7"/>
      <c r="E22" s="7"/>
      <c r="F22" s="7">
        <v>0</v>
      </c>
    </row>
    <row r="23" spans="1:6" x14ac:dyDescent="0.2">
      <c r="A23" s="6" t="s">
        <v>8330</v>
      </c>
      <c r="B23" s="7"/>
      <c r="C23" s="7"/>
      <c r="D23" s="7"/>
      <c r="E23" s="7">
        <v>25</v>
      </c>
      <c r="F23" s="7">
        <v>25</v>
      </c>
    </row>
    <row r="24" spans="1:6" x14ac:dyDescent="0.2">
      <c r="A24" s="6" t="s">
        <v>8331</v>
      </c>
      <c r="B24" s="7"/>
      <c r="C24" s="7">
        <v>359</v>
      </c>
      <c r="D24" s="7"/>
      <c r="E24" s="7"/>
      <c r="F24" s="7">
        <v>359</v>
      </c>
    </row>
    <row r="25" spans="1:6" x14ac:dyDescent="0.2">
      <c r="A25" s="6" t="s">
        <v>8332</v>
      </c>
      <c r="B25" s="7"/>
      <c r="C25" s="7"/>
      <c r="D25" s="7"/>
      <c r="E25" s="7">
        <v>2231</v>
      </c>
      <c r="F25" s="7">
        <v>2231</v>
      </c>
    </row>
    <row r="26" spans="1:6" x14ac:dyDescent="0.2">
      <c r="A26" s="6" t="s">
        <v>8333</v>
      </c>
      <c r="B26" s="7">
        <v>1</v>
      </c>
      <c r="C26" s="7"/>
      <c r="D26" s="7"/>
      <c r="E26" s="7"/>
      <c r="F26" s="7">
        <v>1</v>
      </c>
    </row>
    <row r="27" spans="1:6" x14ac:dyDescent="0.2">
      <c r="A27" s="6" t="s">
        <v>8334</v>
      </c>
      <c r="B27" s="7"/>
      <c r="C27" s="7"/>
      <c r="D27" s="7"/>
      <c r="E27" s="7">
        <v>73</v>
      </c>
      <c r="F27" s="7">
        <v>73</v>
      </c>
    </row>
    <row r="28" spans="1:6" x14ac:dyDescent="0.2">
      <c r="A28" s="6" t="s">
        <v>8335</v>
      </c>
      <c r="B28" s="7"/>
      <c r="C28" s="7"/>
      <c r="D28" s="7"/>
      <c r="E28" s="7">
        <v>31</v>
      </c>
      <c r="F28" s="7">
        <v>31</v>
      </c>
    </row>
    <row r="29" spans="1:6" x14ac:dyDescent="0.2">
      <c r="A29" s="6" t="s">
        <v>8336</v>
      </c>
      <c r="B29" s="7"/>
      <c r="C29" s="7"/>
      <c r="D29" s="7"/>
      <c r="E29" s="7">
        <v>46170</v>
      </c>
      <c r="F29" s="7">
        <v>46170</v>
      </c>
    </row>
    <row r="30" spans="1:6" x14ac:dyDescent="0.2">
      <c r="A30" s="6" t="s">
        <v>8337</v>
      </c>
      <c r="B30" s="7"/>
      <c r="C30" s="7">
        <v>1800</v>
      </c>
      <c r="D30" s="7"/>
      <c r="E30" s="7"/>
      <c r="F30" s="7">
        <v>1800</v>
      </c>
    </row>
    <row r="31" spans="1:6" x14ac:dyDescent="0.2">
      <c r="A31" s="6" t="s">
        <v>8338</v>
      </c>
      <c r="B31" s="7"/>
      <c r="C31" s="7"/>
      <c r="D31" s="7"/>
      <c r="E31" s="7">
        <v>69</v>
      </c>
      <c r="F31" s="7">
        <v>69</v>
      </c>
    </row>
    <row r="32" spans="1:6" x14ac:dyDescent="0.2">
      <c r="A32" s="6" t="s">
        <v>8339</v>
      </c>
      <c r="B32" s="7"/>
      <c r="C32" s="7"/>
      <c r="D32" s="7"/>
      <c r="E32" s="7">
        <v>4860</v>
      </c>
      <c r="F32" s="7">
        <v>4860</v>
      </c>
    </row>
    <row r="33" spans="1:6" x14ac:dyDescent="0.2">
      <c r="A33" s="6" t="s">
        <v>8340</v>
      </c>
      <c r="B33" s="7"/>
      <c r="C33" s="7"/>
      <c r="D33" s="7"/>
      <c r="E33" s="7">
        <v>98</v>
      </c>
      <c r="F33" s="7">
        <v>98</v>
      </c>
    </row>
    <row r="34" spans="1:6" x14ac:dyDescent="0.2">
      <c r="A34" s="6" t="s">
        <v>8341</v>
      </c>
      <c r="B34" s="7">
        <v>5</v>
      </c>
      <c r="C34" s="7"/>
      <c r="D34" s="7"/>
      <c r="E34" s="7"/>
      <c r="F34" s="7">
        <v>5</v>
      </c>
    </row>
    <row r="35" spans="1:6" x14ac:dyDescent="0.2">
      <c r="A35" s="6" t="s">
        <v>8342</v>
      </c>
      <c r="B35" s="7"/>
      <c r="C35" s="7">
        <v>171</v>
      </c>
      <c r="D35" s="7">
        <v>1272</v>
      </c>
      <c r="E35" s="7"/>
      <c r="F35" s="7">
        <v>1443</v>
      </c>
    </row>
    <row r="36" spans="1:6" x14ac:dyDescent="0.2">
      <c r="A36" s="6" t="s">
        <v>8343</v>
      </c>
      <c r="B36" s="7"/>
      <c r="C36" s="7">
        <v>244</v>
      </c>
      <c r="D36" s="7"/>
      <c r="E36" s="7">
        <v>99</v>
      </c>
      <c r="F36" s="7">
        <v>343</v>
      </c>
    </row>
    <row r="37" spans="1:6" x14ac:dyDescent="0.2">
      <c r="A37" s="6" t="s">
        <v>8344</v>
      </c>
      <c r="B37" s="7">
        <v>29</v>
      </c>
      <c r="C37" s="7">
        <v>841</v>
      </c>
      <c r="D37" s="7"/>
      <c r="E37" s="7"/>
      <c r="F37" s="7">
        <v>870</v>
      </c>
    </row>
    <row r="38" spans="1:6" x14ac:dyDescent="0.2">
      <c r="A38" s="6" t="s">
        <v>8284</v>
      </c>
      <c r="B38" s="7"/>
      <c r="C38" s="7">
        <v>30</v>
      </c>
      <c r="D38" s="7"/>
      <c r="E38" s="7"/>
      <c r="F38" s="7">
        <v>30</v>
      </c>
    </row>
    <row r="39" spans="1:6" x14ac:dyDescent="0.2">
      <c r="A39" s="6" t="s">
        <v>8345</v>
      </c>
      <c r="B39" s="7"/>
      <c r="C39" s="7">
        <v>673</v>
      </c>
      <c r="D39" s="7"/>
      <c r="E39" s="7"/>
      <c r="F39" s="7">
        <v>673</v>
      </c>
    </row>
    <row r="40" spans="1:6" x14ac:dyDescent="0.2">
      <c r="A40" s="6" t="s">
        <v>8346</v>
      </c>
      <c r="B40" s="7"/>
      <c r="C40" s="7">
        <v>105</v>
      </c>
      <c r="D40" s="7"/>
      <c r="E40" s="7"/>
      <c r="F40" s="7">
        <v>105</v>
      </c>
    </row>
    <row r="41" spans="1:6" x14ac:dyDescent="0.2">
      <c r="A41" s="6" t="s">
        <v>8347</v>
      </c>
      <c r="B41" s="7"/>
      <c r="C41" s="7"/>
      <c r="D41" s="7"/>
      <c r="E41" s="7">
        <v>132226</v>
      </c>
      <c r="F41" s="7">
        <v>132226</v>
      </c>
    </row>
    <row r="42" spans="1:6" x14ac:dyDescent="0.2">
      <c r="A42" s="6" t="s">
        <v>8348</v>
      </c>
      <c r="B42" s="7"/>
      <c r="C42" s="7"/>
      <c r="D42" s="7"/>
      <c r="E42" s="7">
        <v>17</v>
      </c>
      <c r="F42" s="7">
        <v>17</v>
      </c>
    </row>
    <row r="43" spans="1:6" x14ac:dyDescent="0.2">
      <c r="A43" s="6" t="s">
        <v>8349</v>
      </c>
      <c r="B43" s="7">
        <v>0</v>
      </c>
      <c r="C43" s="7"/>
      <c r="D43" s="7"/>
      <c r="E43" s="7"/>
      <c r="F43" s="7">
        <v>0</v>
      </c>
    </row>
    <row r="44" spans="1:6" x14ac:dyDescent="0.2">
      <c r="A44" s="6" t="s">
        <v>8350</v>
      </c>
      <c r="B44" s="7"/>
      <c r="C44" s="7">
        <v>4</v>
      </c>
      <c r="D44" s="7"/>
      <c r="E44" s="7"/>
      <c r="F44" s="7">
        <v>4</v>
      </c>
    </row>
    <row r="45" spans="1:6" x14ac:dyDescent="0.2">
      <c r="A45" s="6" t="s">
        <v>8351</v>
      </c>
      <c r="B45" s="7"/>
      <c r="C45" s="7"/>
      <c r="D45" s="7"/>
      <c r="E45" s="7">
        <v>54</v>
      </c>
      <c r="F45" s="7">
        <v>54</v>
      </c>
    </row>
    <row r="46" spans="1:6" x14ac:dyDescent="0.2">
      <c r="A46" s="6" t="s">
        <v>8352</v>
      </c>
      <c r="B46" s="7"/>
      <c r="C46" s="7">
        <v>282</v>
      </c>
      <c r="D46" s="7"/>
      <c r="E46" s="7">
        <v>10761</v>
      </c>
      <c r="F46" s="7">
        <v>11043</v>
      </c>
    </row>
    <row r="47" spans="1:6" x14ac:dyDescent="0.2">
      <c r="A47" s="6" t="s">
        <v>8353</v>
      </c>
      <c r="B47" s="7">
        <v>0</v>
      </c>
      <c r="C47" s="7"/>
      <c r="D47" s="7"/>
      <c r="E47" s="7"/>
      <c r="F47" s="7">
        <v>0</v>
      </c>
    </row>
    <row r="48" spans="1:6" x14ac:dyDescent="0.2">
      <c r="A48" s="6" t="s">
        <v>8354</v>
      </c>
      <c r="B48" s="7"/>
      <c r="C48" s="7">
        <v>548</v>
      </c>
      <c r="D48" s="7"/>
      <c r="E48" s="7"/>
      <c r="F48" s="7">
        <v>548</v>
      </c>
    </row>
    <row r="49" spans="1:6" x14ac:dyDescent="0.2">
      <c r="A49" s="6" t="s">
        <v>8355</v>
      </c>
      <c r="B49" s="7"/>
      <c r="C49" s="7">
        <v>502</v>
      </c>
      <c r="D49" s="7"/>
      <c r="E49" s="7">
        <v>609</v>
      </c>
      <c r="F49" s="7">
        <v>1111</v>
      </c>
    </row>
    <row r="50" spans="1:6" x14ac:dyDescent="0.2">
      <c r="A50" s="6" t="s">
        <v>8356</v>
      </c>
      <c r="B50" s="7"/>
      <c r="C50" s="7"/>
      <c r="D50" s="7"/>
      <c r="E50" s="7">
        <v>68</v>
      </c>
      <c r="F50" s="7">
        <v>68</v>
      </c>
    </row>
    <row r="51" spans="1:6" x14ac:dyDescent="0.2">
      <c r="A51" s="6" t="s">
        <v>8357</v>
      </c>
      <c r="B51" s="7"/>
      <c r="C51" s="7"/>
      <c r="D51" s="7"/>
      <c r="E51" s="7">
        <v>1914</v>
      </c>
      <c r="F51" s="7">
        <v>1914</v>
      </c>
    </row>
    <row r="52" spans="1:6" x14ac:dyDescent="0.2">
      <c r="A52" s="6" t="s">
        <v>8358</v>
      </c>
      <c r="B52" s="7"/>
      <c r="C52" s="7">
        <v>320</v>
      </c>
      <c r="D52" s="7"/>
      <c r="E52" s="7"/>
      <c r="F52" s="7">
        <v>320</v>
      </c>
    </row>
    <row r="53" spans="1:6" x14ac:dyDescent="0.2">
      <c r="A53" s="6" t="s">
        <v>8359</v>
      </c>
      <c r="B53" s="7"/>
      <c r="C53" s="7"/>
      <c r="D53" s="7"/>
      <c r="E53" s="7">
        <v>30</v>
      </c>
      <c r="F53" s="7">
        <v>30</v>
      </c>
    </row>
    <row r="54" spans="1:6" x14ac:dyDescent="0.2">
      <c r="A54" s="6" t="s">
        <v>8278</v>
      </c>
      <c r="B54" s="7"/>
      <c r="C54" s="7">
        <v>30</v>
      </c>
      <c r="D54" s="7"/>
      <c r="E54" s="7"/>
      <c r="F54" s="7">
        <v>30</v>
      </c>
    </row>
    <row r="55" spans="1:6" x14ac:dyDescent="0.2">
      <c r="A55" s="6" t="s">
        <v>8276</v>
      </c>
      <c r="B55" s="7"/>
      <c r="C55" s="7"/>
      <c r="D55" s="7"/>
      <c r="E55" s="7">
        <v>170</v>
      </c>
      <c r="F55" s="7">
        <v>170</v>
      </c>
    </row>
    <row r="56" spans="1:6" x14ac:dyDescent="0.2">
      <c r="A56" s="6" t="s">
        <v>8360</v>
      </c>
      <c r="B56" s="7">
        <v>108</v>
      </c>
      <c r="C56" s="7">
        <v>529</v>
      </c>
      <c r="D56" s="7"/>
      <c r="E56" s="7">
        <v>2559</v>
      </c>
      <c r="F56" s="7">
        <v>3196</v>
      </c>
    </row>
    <row r="57" spans="1:6" x14ac:dyDescent="0.2">
      <c r="A57" s="6" t="s">
        <v>8361</v>
      </c>
      <c r="B57" s="7"/>
      <c r="C57" s="7">
        <v>63</v>
      </c>
      <c r="D57" s="7"/>
      <c r="E57" s="7"/>
      <c r="F57" s="7">
        <v>63</v>
      </c>
    </row>
    <row r="58" spans="1:6" x14ac:dyDescent="0.2">
      <c r="A58" s="6" t="s">
        <v>8362</v>
      </c>
      <c r="B58" s="7"/>
      <c r="C58" s="7">
        <v>15</v>
      </c>
      <c r="D58" s="7"/>
      <c r="E58" s="7"/>
      <c r="F58" s="7">
        <v>15</v>
      </c>
    </row>
    <row r="59" spans="1:6" x14ac:dyDescent="0.2">
      <c r="A59" s="6" t="s">
        <v>8363</v>
      </c>
      <c r="B59" s="7">
        <v>400</v>
      </c>
      <c r="C59" s="7"/>
      <c r="D59" s="7"/>
      <c r="E59" s="7"/>
      <c r="F59" s="7">
        <v>400</v>
      </c>
    </row>
    <row r="60" spans="1:6" x14ac:dyDescent="0.2">
      <c r="A60" s="6" t="s">
        <v>8364</v>
      </c>
      <c r="B60" s="7"/>
      <c r="C60" s="7"/>
      <c r="D60" s="7"/>
      <c r="E60" s="7">
        <v>5117</v>
      </c>
      <c r="F60" s="7">
        <v>5117</v>
      </c>
    </row>
    <row r="61" spans="1:6" x14ac:dyDescent="0.2">
      <c r="A61" s="6" t="s">
        <v>8365</v>
      </c>
      <c r="B61" s="7"/>
      <c r="C61" s="7">
        <v>8</v>
      </c>
      <c r="D61" s="7"/>
      <c r="E61" s="7"/>
      <c r="F61" s="7">
        <v>8</v>
      </c>
    </row>
    <row r="62" spans="1:6" x14ac:dyDescent="0.2">
      <c r="A62" s="6" t="s">
        <v>8366</v>
      </c>
      <c r="B62" s="7"/>
      <c r="C62" s="7"/>
      <c r="D62" s="7"/>
      <c r="E62" s="7">
        <v>98</v>
      </c>
      <c r="F62" s="7">
        <v>98</v>
      </c>
    </row>
    <row r="63" spans="1:6" x14ac:dyDescent="0.2">
      <c r="A63" s="6" t="s">
        <v>8367</v>
      </c>
      <c r="B63" s="7"/>
      <c r="C63" s="7"/>
      <c r="D63" s="7"/>
      <c r="E63" s="7">
        <v>17</v>
      </c>
      <c r="F63" s="7">
        <v>17</v>
      </c>
    </row>
    <row r="64" spans="1:6" x14ac:dyDescent="0.2">
      <c r="A64" s="6" t="s">
        <v>8368</v>
      </c>
      <c r="B64" s="7"/>
      <c r="C64" s="7"/>
      <c r="D64" s="7"/>
      <c r="E64" s="7">
        <v>635</v>
      </c>
      <c r="F64" s="7">
        <v>635</v>
      </c>
    </row>
    <row r="65" spans="1:6" x14ac:dyDescent="0.2">
      <c r="A65" s="6" t="s">
        <v>8369</v>
      </c>
      <c r="B65" s="7">
        <v>1</v>
      </c>
      <c r="C65" s="7"/>
      <c r="D65" s="7"/>
      <c r="E65" s="7"/>
      <c r="F65" s="7">
        <v>1</v>
      </c>
    </row>
    <row r="66" spans="1:6" x14ac:dyDescent="0.2">
      <c r="A66" s="6" t="s">
        <v>8370</v>
      </c>
      <c r="B66" s="7"/>
      <c r="C66" s="7">
        <v>3</v>
      </c>
      <c r="D66" s="7"/>
      <c r="E66" s="7"/>
      <c r="F66" s="7">
        <v>3</v>
      </c>
    </row>
    <row r="67" spans="1:6" x14ac:dyDescent="0.2">
      <c r="A67" s="6" t="s">
        <v>8371</v>
      </c>
      <c r="B67" s="7"/>
      <c r="C67" s="7">
        <v>0</v>
      </c>
      <c r="D67" s="7"/>
      <c r="E67" s="7"/>
      <c r="F67" s="7">
        <v>0</v>
      </c>
    </row>
    <row r="68" spans="1:6" x14ac:dyDescent="0.2">
      <c r="A68" s="6" t="s">
        <v>8372</v>
      </c>
      <c r="B68" s="7"/>
      <c r="C68" s="7">
        <v>8</v>
      </c>
      <c r="D68" s="7"/>
      <c r="E68" s="7"/>
      <c r="F68" s="7">
        <v>8</v>
      </c>
    </row>
    <row r="69" spans="1:6" x14ac:dyDescent="0.2">
      <c r="A69" s="6" t="s">
        <v>8373</v>
      </c>
      <c r="B69" s="7">
        <v>0</v>
      </c>
      <c r="C69" s="7"/>
      <c r="D69" s="7"/>
      <c r="E69" s="7"/>
      <c r="F69" s="7">
        <v>0</v>
      </c>
    </row>
    <row r="70" spans="1:6" x14ac:dyDescent="0.2">
      <c r="A70" s="6" t="s">
        <v>8374</v>
      </c>
      <c r="B70" s="7"/>
      <c r="C70" s="7">
        <v>93</v>
      </c>
      <c r="D70" s="7"/>
      <c r="E70" s="7"/>
      <c r="F70" s="7">
        <v>93</v>
      </c>
    </row>
    <row r="71" spans="1:6" x14ac:dyDescent="0.2">
      <c r="A71" s="6" t="s">
        <v>8375</v>
      </c>
      <c r="B71" s="7"/>
      <c r="C71" s="7">
        <v>2583</v>
      </c>
      <c r="D71" s="7"/>
      <c r="E71" s="7">
        <v>18593</v>
      </c>
      <c r="F71" s="7">
        <v>21176</v>
      </c>
    </row>
    <row r="72" spans="1:6" x14ac:dyDescent="0.2">
      <c r="A72" s="6" t="s">
        <v>8376</v>
      </c>
      <c r="B72" s="7"/>
      <c r="C72" s="7">
        <v>136</v>
      </c>
      <c r="D72" s="7"/>
      <c r="E72" s="7"/>
      <c r="F72" s="7">
        <v>136</v>
      </c>
    </row>
    <row r="73" spans="1:6" x14ac:dyDescent="0.2">
      <c r="A73" s="6" t="s">
        <v>8377</v>
      </c>
      <c r="B73" s="7"/>
      <c r="C73" s="7">
        <v>2762</v>
      </c>
      <c r="D73" s="7">
        <v>256</v>
      </c>
      <c r="E73" s="7">
        <v>38607</v>
      </c>
      <c r="F73" s="7">
        <v>41625</v>
      </c>
    </row>
    <row r="74" spans="1:6" x14ac:dyDescent="0.2">
      <c r="A74" s="6" t="s">
        <v>8378</v>
      </c>
      <c r="B74" s="7"/>
      <c r="C74" s="7"/>
      <c r="D74" s="7"/>
      <c r="E74" s="7">
        <v>2627</v>
      </c>
      <c r="F74" s="7">
        <v>2627</v>
      </c>
    </row>
    <row r="75" spans="1:6" x14ac:dyDescent="0.2">
      <c r="A75" s="6" t="s">
        <v>8379</v>
      </c>
      <c r="B75" s="7"/>
      <c r="C75" s="7">
        <v>19</v>
      </c>
      <c r="D75" s="7"/>
      <c r="E75" s="7">
        <v>273</v>
      </c>
      <c r="F75" s="7">
        <v>292</v>
      </c>
    </row>
    <row r="76" spans="1:6" x14ac:dyDescent="0.2">
      <c r="A76" s="6" t="s">
        <v>8380</v>
      </c>
      <c r="B76" s="7"/>
      <c r="C76" s="7"/>
      <c r="D76" s="7"/>
      <c r="E76" s="7">
        <v>173</v>
      </c>
      <c r="F76" s="7">
        <v>173</v>
      </c>
    </row>
    <row r="77" spans="1:6" x14ac:dyDescent="0.2">
      <c r="A77" s="6" t="s">
        <v>8381</v>
      </c>
      <c r="B77" s="7"/>
      <c r="C77" s="7"/>
      <c r="D77" s="7"/>
      <c r="E77" s="7">
        <v>27735</v>
      </c>
      <c r="F77" s="7">
        <v>27735</v>
      </c>
    </row>
    <row r="78" spans="1:6" x14ac:dyDescent="0.2">
      <c r="A78" s="6" t="s">
        <v>8382</v>
      </c>
      <c r="B78" s="7"/>
      <c r="C78" s="7"/>
      <c r="D78" s="7"/>
      <c r="E78" s="7">
        <v>1945</v>
      </c>
      <c r="F78" s="7">
        <v>1945</v>
      </c>
    </row>
    <row r="79" spans="1:6" x14ac:dyDescent="0.2">
      <c r="A79" s="6" t="s">
        <v>8383</v>
      </c>
      <c r="B79" s="7"/>
      <c r="C79" s="7">
        <v>97</v>
      </c>
      <c r="D79" s="7"/>
      <c r="E79" s="7"/>
      <c r="F79" s="7">
        <v>97</v>
      </c>
    </row>
    <row r="80" spans="1:6" x14ac:dyDescent="0.2">
      <c r="A80" s="6" t="s">
        <v>8384</v>
      </c>
      <c r="B80" s="7"/>
      <c r="C80" s="7">
        <v>8</v>
      </c>
      <c r="D80" s="7"/>
      <c r="E80" s="7">
        <v>21588</v>
      </c>
      <c r="F80" s="7">
        <v>21596</v>
      </c>
    </row>
    <row r="81" spans="1:6" x14ac:dyDescent="0.2">
      <c r="A81" s="6" t="s">
        <v>8385</v>
      </c>
      <c r="B81" s="7"/>
      <c r="C81" s="7"/>
      <c r="D81" s="7"/>
      <c r="E81" s="7">
        <v>263</v>
      </c>
      <c r="F81" s="7">
        <v>263</v>
      </c>
    </row>
    <row r="82" spans="1:6" x14ac:dyDescent="0.2">
      <c r="A82" s="6" t="s">
        <v>8386</v>
      </c>
      <c r="B82" s="7">
        <v>376</v>
      </c>
      <c r="C82" s="7"/>
      <c r="D82" s="7"/>
      <c r="E82" s="7"/>
      <c r="F82" s="7">
        <v>376</v>
      </c>
    </row>
    <row r="83" spans="1:6" x14ac:dyDescent="0.2">
      <c r="A83" s="6" t="s">
        <v>8387</v>
      </c>
      <c r="B83" s="7"/>
      <c r="C83" s="7"/>
      <c r="D83" s="7"/>
      <c r="E83" s="7">
        <v>2406</v>
      </c>
      <c r="F83" s="7">
        <v>2406</v>
      </c>
    </row>
    <row r="84" spans="1:6" x14ac:dyDescent="0.2">
      <c r="A84" s="6" t="s">
        <v>8388</v>
      </c>
      <c r="B84" s="7">
        <v>2</v>
      </c>
      <c r="C84" s="7">
        <v>47</v>
      </c>
      <c r="D84" s="7"/>
      <c r="E84" s="7"/>
      <c r="F84" s="7">
        <v>49</v>
      </c>
    </row>
    <row r="85" spans="1:6" x14ac:dyDescent="0.2">
      <c r="A85" s="6" t="s">
        <v>8389</v>
      </c>
      <c r="B85" s="7"/>
      <c r="C85" s="7"/>
      <c r="D85" s="7"/>
      <c r="E85" s="7">
        <v>21</v>
      </c>
      <c r="F85" s="7">
        <v>21</v>
      </c>
    </row>
    <row r="86" spans="1:6" x14ac:dyDescent="0.2">
      <c r="A86" s="6" t="s">
        <v>8390</v>
      </c>
      <c r="B86" s="7"/>
      <c r="C86" s="7"/>
      <c r="D86" s="7">
        <v>141</v>
      </c>
      <c r="E86" s="7">
        <v>11382</v>
      </c>
      <c r="F86" s="7">
        <v>11523</v>
      </c>
    </row>
    <row r="87" spans="1:6" x14ac:dyDescent="0.2">
      <c r="A87" s="6" t="s">
        <v>8391</v>
      </c>
      <c r="B87" s="7">
        <v>2500</v>
      </c>
      <c r="C87" s="7">
        <v>1</v>
      </c>
      <c r="D87" s="7"/>
      <c r="E87" s="7">
        <v>16310</v>
      </c>
      <c r="F87" s="7">
        <v>18811</v>
      </c>
    </row>
    <row r="88" spans="1:6" x14ac:dyDescent="0.2">
      <c r="A88" s="6" t="s">
        <v>8392</v>
      </c>
      <c r="B88" s="7">
        <v>475</v>
      </c>
      <c r="C88" s="7">
        <v>1406</v>
      </c>
      <c r="D88" s="7">
        <v>132</v>
      </c>
      <c r="E88" s="7">
        <v>16660</v>
      </c>
      <c r="F88" s="7">
        <v>18673</v>
      </c>
    </row>
    <row r="89" spans="1:6" x14ac:dyDescent="0.2">
      <c r="A89" s="6" t="s">
        <v>8393</v>
      </c>
      <c r="B89" s="7"/>
      <c r="C89" s="7"/>
      <c r="D89" s="7"/>
      <c r="E89" s="7">
        <v>43465</v>
      </c>
      <c r="F89" s="7">
        <v>43465</v>
      </c>
    </row>
    <row r="90" spans="1:6" x14ac:dyDescent="0.2">
      <c r="A90" s="6" t="s">
        <v>8394</v>
      </c>
      <c r="B90" s="7"/>
      <c r="C90" s="7"/>
      <c r="D90" s="7"/>
      <c r="E90" s="7">
        <v>403</v>
      </c>
      <c r="F90" s="7">
        <v>403</v>
      </c>
    </row>
    <row r="91" spans="1:6" x14ac:dyDescent="0.2">
      <c r="A91" s="6" t="s">
        <v>8395</v>
      </c>
      <c r="B91" s="7"/>
      <c r="C91" s="7"/>
      <c r="D91" s="7"/>
      <c r="E91" s="7">
        <v>6039</v>
      </c>
      <c r="F91" s="7">
        <v>6039</v>
      </c>
    </row>
    <row r="92" spans="1:6" x14ac:dyDescent="0.2">
      <c r="A92" s="6" t="s">
        <v>8396</v>
      </c>
      <c r="B92" s="7"/>
      <c r="C92" s="7"/>
      <c r="D92" s="7"/>
      <c r="E92" s="7">
        <v>108</v>
      </c>
      <c r="F92" s="7">
        <v>108</v>
      </c>
    </row>
    <row r="93" spans="1:6" x14ac:dyDescent="0.2">
      <c r="A93" s="6" t="s">
        <v>8397</v>
      </c>
      <c r="B93" s="7"/>
      <c r="C93" s="7">
        <v>6</v>
      </c>
      <c r="D93" s="7"/>
      <c r="E93" s="7">
        <v>5</v>
      </c>
      <c r="F93" s="7">
        <v>11</v>
      </c>
    </row>
    <row r="94" spans="1:6" x14ac:dyDescent="0.2">
      <c r="A94" s="6" t="s">
        <v>8398</v>
      </c>
      <c r="B94" s="7">
        <v>13</v>
      </c>
      <c r="C94" s="7">
        <v>224</v>
      </c>
      <c r="D94" s="7"/>
      <c r="E94" s="7"/>
      <c r="F94" s="7">
        <v>237</v>
      </c>
    </row>
    <row r="95" spans="1:6" x14ac:dyDescent="0.2">
      <c r="A95" s="6" t="s">
        <v>8399</v>
      </c>
      <c r="B95" s="7"/>
      <c r="C95" s="7">
        <v>4</v>
      </c>
      <c r="D95" s="7"/>
      <c r="E95" s="7"/>
      <c r="F95" s="7">
        <v>4</v>
      </c>
    </row>
    <row r="96" spans="1:6" x14ac:dyDescent="0.2">
      <c r="A96" s="6" t="s">
        <v>8400</v>
      </c>
      <c r="B96" s="7">
        <v>38</v>
      </c>
      <c r="C96" s="7"/>
      <c r="D96" s="7"/>
      <c r="E96" s="7"/>
      <c r="F96" s="7">
        <v>38</v>
      </c>
    </row>
    <row r="97" spans="1:6" x14ac:dyDescent="0.2">
      <c r="A97" s="6" t="s">
        <v>8401</v>
      </c>
      <c r="B97" s="7"/>
      <c r="C97" s="7">
        <v>0</v>
      </c>
      <c r="D97" s="7"/>
      <c r="E97" s="7"/>
      <c r="F97" s="7">
        <v>0</v>
      </c>
    </row>
    <row r="98" spans="1:6" x14ac:dyDescent="0.2">
      <c r="A98" s="6" t="s">
        <v>8402</v>
      </c>
      <c r="B98" s="7"/>
      <c r="C98" s="7">
        <v>2</v>
      </c>
      <c r="D98" s="7"/>
      <c r="E98" s="7"/>
      <c r="F98" s="7">
        <v>2</v>
      </c>
    </row>
    <row r="99" spans="1:6" x14ac:dyDescent="0.2">
      <c r="A99" s="6" t="s">
        <v>8403</v>
      </c>
      <c r="B99" s="7"/>
      <c r="C99" s="7"/>
      <c r="D99" s="7"/>
      <c r="E99" s="7">
        <v>33</v>
      </c>
      <c r="F99" s="7">
        <v>33</v>
      </c>
    </row>
    <row r="100" spans="1:6" x14ac:dyDescent="0.2">
      <c r="A100" s="6" t="s">
        <v>8404</v>
      </c>
      <c r="B100" s="7"/>
      <c r="C100" s="7">
        <v>4243</v>
      </c>
      <c r="D100" s="7"/>
      <c r="E100" s="7"/>
      <c r="F100" s="7">
        <v>4243</v>
      </c>
    </row>
    <row r="101" spans="1:6" x14ac:dyDescent="0.2">
      <c r="A101" s="6" t="s">
        <v>8405</v>
      </c>
      <c r="B101" s="7"/>
      <c r="C101" s="7">
        <v>5</v>
      </c>
      <c r="D101" s="7"/>
      <c r="E101" s="7"/>
      <c r="F101" s="7">
        <v>5</v>
      </c>
    </row>
    <row r="102" spans="1:6" x14ac:dyDescent="0.2">
      <c r="A102" s="6" t="s">
        <v>8406</v>
      </c>
      <c r="B102" s="7"/>
      <c r="C102" s="7"/>
      <c r="D102" s="7"/>
      <c r="E102" s="7">
        <v>33</v>
      </c>
      <c r="F102" s="7">
        <v>33</v>
      </c>
    </row>
    <row r="103" spans="1:6" x14ac:dyDescent="0.2">
      <c r="A103" s="6" t="s">
        <v>8407</v>
      </c>
      <c r="B103" s="7">
        <v>4186</v>
      </c>
      <c r="C103" s="7">
        <v>7186</v>
      </c>
      <c r="D103" s="7"/>
      <c r="E103" s="7">
        <v>7112</v>
      </c>
      <c r="F103" s="7">
        <v>18484</v>
      </c>
    </row>
    <row r="104" spans="1:6" x14ac:dyDescent="0.2">
      <c r="A104" s="6" t="s">
        <v>8408</v>
      </c>
      <c r="B104" s="7">
        <v>393</v>
      </c>
      <c r="C104" s="7">
        <v>243</v>
      </c>
      <c r="D104" s="7"/>
      <c r="E104" s="7"/>
      <c r="F104" s="7">
        <v>636</v>
      </c>
    </row>
    <row r="105" spans="1:6" x14ac:dyDescent="0.2">
      <c r="A105" s="6" t="s">
        <v>8409</v>
      </c>
      <c r="B105" s="7">
        <v>145</v>
      </c>
      <c r="C105" s="7"/>
      <c r="D105" s="7"/>
      <c r="E105" s="7"/>
      <c r="F105" s="7">
        <v>145</v>
      </c>
    </row>
    <row r="106" spans="1:6" x14ac:dyDescent="0.2">
      <c r="A106" s="6" t="s">
        <v>8410</v>
      </c>
      <c r="B106" s="7"/>
      <c r="C106" s="7"/>
      <c r="D106" s="7"/>
      <c r="E106" s="7">
        <v>50</v>
      </c>
      <c r="F106" s="7">
        <v>50</v>
      </c>
    </row>
    <row r="107" spans="1:6" x14ac:dyDescent="0.2">
      <c r="A107" s="6" t="s">
        <v>8411</v>
      </c>
      <c r="B107" s="7"/>
      <c r="C107" s="7">
        <v>25</v>
      </c>
      <c r="D107" s="7"/>
      <c r="E107" s="7"/>
      <c r="F107" s="7">
        <v>25</v>
      </c>
    </row>
    <row r="108" spans="1:6" x14ac:dyDescent="0.2">
      <c r="A108" s="6" t="s">
        <v>8412</v>
      </c>
      <c r="B108" s="7"/>
      <c r="C108" s="7">
        <v>3</v>
      </c>
      <c r="D108" s="7"/>
      <c r="E108" s="7"/>
      <c r="F108" s="7">
        <v>3</v>
      </c>
    </row>
    <row r="109" spans="1:6" x14ac:dyDescent="0.2">
      <c r="A109" s="6" t="s">
        <v>8414</v>
      </c>
      <c r="B109" s="7">
        <v>9530</v>
      </c>
      <c r="C109" s="7">
        <v>27096</v>
      </c>
      <c r="D109" s="7">
        <v>1801</v>
      </c>
      <c r="E109" s="7">
        <v>424819</v>
      </c>
      <c r="F109" s="7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A018-A936-074B-ADAC-C532C2C0D9C0}">
  <dimension ref="A1:F18"/>
  <sheetViews>
    <sheetView workbookViewId="0">
      <selection sqref="A1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8439</v>
      </c>
      <c r="B2" t="s">
        <v>8310</v>
      </c>
    </row>
    <row r="4" spans="1:6" x14ac:dyDescent="0.2">
      <c r="A4" s="5" t="s">
        <v>8440</v>
      </c>
      <c r="B4" s="5" t="s">
        <v>8423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8414</v>
      </c>
    </row>
    <row r="6" spans="1:6" x14ac:dyDescent="0.2">
      <c r="A6" s="9" t="s">
        <v>8433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8434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8435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8436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8427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8437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8428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8429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8430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8431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8432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8438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8414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7.6640625" customWidth="1"/>
    <col min="17" max="17" width="19.5" customWidth="1"/>
    <col min="18" max="18" width="15.1640625" customWidth="1"/>
    <col min="19" max="19" width="23.33203125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8425</v>
      </c>
      <c r="T1" s="1" t="s">
        <v>8426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D2/E2*100</f>
        <v>73.067996217656656</v>
      </c>
      <c r="P2">
        <f>AVERAGE(E2/L2)</f>
        <v>63.917582417582416</v>
      </c>
      <c r="Q2" t="str">
        <f>LEFT(N2,SEARCH("/",N2,1)-1)</f>
        <v>film &amp; video</v>
      </c>
      <c r="R2" t="str">
        <f>RIGHT(N2,LEN(N3)-SEARCH("/",N3,1))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D3/E3*100</f>
        <v>70.122159284788097</v>
      </c>
      <c r="P3">
        <f t="shared" ref="P3:P66" si="1">AVERAGE(E3/L3)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RIGHT(N3,LEN(N4)-SEARCH("/",N4,1))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95.238095238095227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96.246390760346486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81.30640169649503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91.093394077448735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93.907735649724145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98.79253567508232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99.956590280792341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79.366339148240456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99.50248756218906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82.987551867219921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60.498507703476648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62.511162707626369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99.075297225891674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93.808630393996253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99.758915953113316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99.337748344370851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94.054707861374638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68.825910931174079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99.800399201596804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91.629519564140665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85.365853658536579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84.388185654008439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91.905272447928439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75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64.432989690721655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89.505482210785416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99.651220727453918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81.081081081081081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98.716926744636595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99.754558204768585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97.947761194029852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76.65094339622641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60.06006006006006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70.348223707351394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54.513467304309039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90.876045074518359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76.34753397465262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98.667982239763191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70.493454179254783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32.398107950495692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83.333333333333343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96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92.927302970885876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92.63547938860583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78.113904274960944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86.051114361930985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91.213134691395553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99.009900990099013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77.547339945897207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93.229227362778232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98.135426889106967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97.172286463900491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99.87445780653718</v>
      </c>
      <c r="P61">
        <f t="shared" si="1"/>
        <v>606.82242424242418</v>
      </c>
      <c r="Q61" t="str">
        <f t="shared" si="2"/>
        <v>film &amp; video</v>
      </c>
      <c r="R61" t="str">
        <f t="shared" si="3"/>
        <v>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96.808961498000357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67.430883344571811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64.627315812149931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88.091368367270533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57.692307692307686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D67/E67*100</f>
        <v>92.998538594393523</v>
      </c>
      <c r="P67">
        <f t="shared" ref="P67:P130" si="7">AVERAGE(E67/L67)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RIGHT(N67,LEN(N68)-SEARCH("/",N68,1))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84.317032040472171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86.021505376344081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78.636959370904322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90.136945060630623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78.616352201257868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80.681308830121026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92.243186582809216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88.548861261644191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86.633663366336634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65.217391304347828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25.477707006369428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3.7009622501850483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78.740157480314963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93.240093240093231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50.505050505050505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99.987501562304715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97.560975609756099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79.681274900398407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93.926111458985588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95.602294455066911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97.222222222222214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86.906141367323286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99.601593625498012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83.333333333333343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95.057034220532316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90.415913200723324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96.15384615384616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76.08695652173914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87.20930232558139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94.117647058823522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94.117647058823522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94.32241918140717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78.277886497064571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95.098756400877832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83.333333333333343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93.101988997037665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99.50248756218906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97.592713077423554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40.54054054054054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45.558086560364465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76.470588235294116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64.695009242144181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96.15384615384616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70.921985815602838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96.774193548387103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71.202531645569621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87.983911513323278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99.508648407198237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88.470834704631272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95.641682116476858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 xml:space="preserve"> &amp; video/shorts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700000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300000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e">
        <f t="shared" si="6"/>
        <v>#DIV/0!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36423.841059602652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e">
        <f t="shared" si="6"/>
        <v>#DIV/0!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714.28571428571433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1802.4513338139868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4210.5263157894742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5356.186395286556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e">
        <f t="shared" ref="O131:O194" si="12">D131/E131*100</f>
        <v>#DIV/0!</v>
      </c>
      <c r="P131" t="e">
        <f t="shared" ref="P131:P194" si="13">AVERAGE(E131/L131)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RIGHT(N131,LEN(N132)-SEARCH("/",N132,1))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e">
        <f t="shared" si="12"/>
        <v>#DIV/0!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e">
        <f t="shared" si="12"/>
        <v>#DIV/0!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1045.068582625735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e">
        <f t="shared" si="12"/>
        <v>#DIV/0!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e">
        <f t="shared" si="12"/>
        <v>#DIV/0!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744.41687344913157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e">
        <f t="shared" si="12"/>
        <v>#DIV/0!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e">
        <f t="shared" si="12"/>
        <v>#DIV/0!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3183.3616298811544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e">
        <f t="shared" si="12"/>
        <v>#DIV/0!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928.07424593967517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30000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e">
        <f t="shared" si="12"/>
        <v>#DIV/0!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362.31884057971013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1331.3609467455622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17391.304347826088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e">
        <f t="shared" si="12"/>
        <v>#DIV/0!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125000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10869.565217391304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431.72157279489898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178571.42857142858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1266666.6666666665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13927.576601671308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3750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1666666.6666666667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1960.7843137254904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37437.5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e">
        <f t="shared" si="12"/>
        <v>#DIV/0!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5000000</v>
      </c>
      <c r="P161">
        <f t="shared" si="13"/>
        <v>10</v>
      </c>
      <c r="Q161" t="str">
        <f t="shared" si="14"/>
        <v>film &amp; video</v>
      </c>
      <c r="R161" t="str">
        <f t="shared" si="15"/>
        <v>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e">
        <f t="shared" si="12"/>
        <v>#DIV/0!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1000000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643.67816091954023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e">
        <f t="shared" si="12"/>
        <v>#DIV/0!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18750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e">
        <f t="shared" si="12"/>
        <v>#DIV/0!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166.66666666666669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1000000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2461.5384615384619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446.42857142857144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3076.9230769230771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5000000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e">
        <f t="shared" si="12"/>
        <v>#DIV/0!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e">
        <f t="shared" si="12"/>
        <v>#DIV/0!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e">
        <f t="shared" si="12"/>
        <v>#DIV/0!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1542.0200462606012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e">
        <f t="shared" si="12"/>
        <v>#DIV/0!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250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e">
        <f t="shared" si="12"/>
        <v>#DIV/0!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500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299.25187032418955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474.0997229916897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e">
        <f t="shared" si="12"/>
        <v>#DIV/0!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278.89335118250779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2941.1764705882351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1818.1818181818182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e">
        <f t="shared" si="12"/>
        <v>#DIV/0!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625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e">
        <f t="shared" si="12"/>
        <v>#DIV/0!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144927.53623188406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24000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2000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5882352.9411764704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e">
        <f t="shared" ref="O195:O258" si="18">D195/E195*100</f>
        <v>#DIV/0!</v>
      </c>
      <c r="P195" t="e">
        <f t="shared" ref="P195:P258" si="19">AVERAGE(E195/L195)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RIGHT(N195,LEN(N196)-SEARCH("/",N196,1))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83333.333333333343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e">
        <f t="shared" si="18"/>
        <v>#DIV/0!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238.90784982935153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954.19847328244282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8960.5734767025078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e">
        <f t="shared" si="18"/>
        <v>#DIV/0!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381.78867996563901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171.05263157894737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e">
        <f t="shared" si="18"/>
        <v>#DIV/0!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335.12064343163541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197.15440475799298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615.38461538461547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e">
        <f t="shared" si="18"/>
        <v>#DIV/0!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657.27699530516429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e">
        <f t="shared" si="18"/>
        <v>#DIV/0!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e">
        <f t="shared" si="18"/>
        <v>#DIV/0!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396.03960396039605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224.21524663677127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630000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250000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1250000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44000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179.53824200462347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837.31055848614255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5000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567.21497447532613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13888.888888888889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e">
        <f t="shared" si="18"/>
        <v>#DIV/0!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769.23076923076928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e">
        <f t="shared" si="18"/>
        <v>#DIV/0!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e">
        <f t="shared" si="18"/>
        <v>#DIV/0!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e">
        <f t="shared" si="18"/>
        <v>#DIV/0!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11600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e">
        <f t="shared" si="18"/>
        <v>#DIV/0!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e">
        <f t="shared" si="18"/>
        <v>#DIV/0!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e">
        <f t="shared" si="18"/>
        <v>#DIV/0!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25000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e">
        <f t="shared" si="18"/>
        <v>#DIV/0!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3636.3636363636365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e">
        <f t="shared" si="18"/>
        <v>#DIV/0!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249.37655860349128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e">
        <f t="shared" si="18"/>
        <v>#DIV/0!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e">
        <f t="shared" si="18"/>
        <v>#DIV/0!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30000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e">
        <f t="shared" si="18"/>
        <v>#DIV/0!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400</v>
      </c>
      <c r="P241">
        <f t="shared" si="19"/>
        <v>50</v>
      </c>
      <c r="Q241" t="str">
        <f t="shared" si="20"/>
        <v>film &amp; video</v>
      </c>
      <c r="R241" t="str">
        <f t="shared" si="21"/>
        <v>video/drama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92.90733051225385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88.780487804878049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88.135593220338976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97.473487211478485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87.906567876428483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96.41342074816815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32.73751063969096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74.571215510812834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98.684592432633252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88.558271342543392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94.711917916337811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79.635949943117183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54.182921543129602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99.272005294506954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85.508637441239529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93.691515998997502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71.890726096333566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D259/E259*100</f>
        <v>93.697454133088414</v>
      </c>
      <c r="P259">
        <f t="shared" ref="P259:P322" si="25">AVERAGE(E259/L259)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RIGHT(N259,LEN(N260)-SEARCH("/",N260,1))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52.317672909908964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75.793236858311715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93.984962406015043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93.109869646182503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41.666666666666671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84.687572302014843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84.602368866328263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90.009000900090001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68.728522336769757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75.971197275217804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89.766606822262119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67.919200873549599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65.527065527065531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95.529231944975152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56.359090063704556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92.785207811029935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64.102564102564102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92.255177821855256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67.750677506775077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90.594859787032391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66.512292457013359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63.565398138132103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64.043447074495347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82.927241146386194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98.825079609091901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87.51011835743509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95.578399855103143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43.701504986185647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91.614242960972334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56.721497447532613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96.889254225970163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95.401640908223612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93.73437760373271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83.319446758873511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98.515438025908253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98.634294385432469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75.126332440632169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84.227407261413234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99.364069952305243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91.800041441161568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55.880750478478923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98.306532351106895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84.221164778708896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99.54210631096953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72.744907856450041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43.169121381411884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76.726342710997443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34.141345168999656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89.832584728460603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94.726870855699403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84.072863148061643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96.034726156978365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96.059956782625434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89.385474860335194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95.478798090424036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25.963910164870828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98.767383059418449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87.894058361654743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99.203068681591219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35.295778624876469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88.746893858714941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93.826233814974671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D323/E323*100</f>
        <v>97.406211733273963</v>
      </c>
      <c r="P323">
        <f t="shared" ref="P323:P386" si="31">AVERAGE(E323/L323)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RIGHT(N323,LEN(N324)-SEARCH("/",N324,1))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92.668099933278967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81.251880830574791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98.425196850393704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95.789110693896319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88.550638568171593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73.313782991202345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96.511681773961925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94.786729857819907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98.204264870931539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93.804230570798737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88.483829580144231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79.854664510590723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98.823994465856316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97.309673726388084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85.587772314615179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98.845159058335113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90.798811625153448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92.521202775636084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79.985374103021172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93.708165997322624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99.634937588675101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98.011701943800745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97.958944967541967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81.11888111888112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58.723768092792952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89.613363144712139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97.087378640776706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93.777223294728657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87.138375740676182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78.529194382852921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85.792724776938911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92.065607125602227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96.206706981858161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86.016220201523723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97.378189622601084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57.47126436781609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97.004501008846816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95.369458128078819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98.643649815043162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90.027638485014904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80.541666666666671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98.68421052631578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90.775874366189882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96.178507309566555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98.701298701298697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96.75849370247343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96.05040725372676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90.780601442433934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81.95377806916899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87.589706457697091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79.787234042553195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93.75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76.540375047837742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83.333333333333343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94.375963020030824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87.412587412587413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89.472114524306591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86.147484493452779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70.671378091872796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95.483624558388243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39.087947882736159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48.377723970944309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89.20208732884349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D387/E387*100</f>
        <v>94.355645298258196</v>
      </c>
      <c r="P387">
        <f t="shared" ref="P387:P450" si="37">AVERAGE(E387/L387)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RIGHT(N387,LEN(N388)-SEARCH("/",N388,1))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99.833610648918466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46.731270598652166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79.264426125554849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55.085653330429999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99.393698439518928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99.10537311833717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90.541984318128328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89.370602776193195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92.554456728477604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93.75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96.246137663532977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79.897730904442312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93.628575441224655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89.045212706751855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96.32797749778446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70.596540769502298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95.002850085502573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97.001274873898353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92.885375494071141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92.846508142307172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98.473658296405702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98.582709250015611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73.099415204678365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77.942322681215899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98.960910440376054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78.839482812992742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95.160211136718459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97.225141896153033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97.897990294113541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83.18291090278413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99.752992589777691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99.370064767988637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99.564405724953332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22758.62068965517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4983.388704318937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9302.3255813953474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13071.895424836601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1471.3094654242275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833333.33333333337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7518.7969924812023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e">
        <f t="shared" si="36"/>
        <v>#DIV/0!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1775.1479289940828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e">
        <f t="shared" si="36"/>
        <v>#DIV/0!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4166.6666666666661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722.89156626506031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1052.6315789473686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e">
        <f t="shared" si="36"/>
        <v>#DIV/0!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2000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3666666.6666666665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e">
        <f t="shared" si="36"/>
        <v>#DIV/0!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e">
        <f t="shared" si="36"/>
        <v>#DIV/0!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1066.0980810234541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e">
        <f t="shared" si="36"/>
        <v>#DIV/0!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100000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e">
        <f t="shared" si="36"/>
        <v>#DIV/0!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254.07263488267824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100000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2000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3000000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1370.757180156658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600000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3048.4087306426045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D451/E451*100</f>
        <v>4444.4444444444443</v>
      </c>
      <c r="P451">
        <f t="shared" ref="P451:P514" si="43">AVERAGE(E451/L451)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RIGHT(N451,LEN(N452)-SEARCH("/",N452,1))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12626.262626262625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e">
        <f t="shared" si="42"/>
        <v>#DIV/0!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156.25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364903.84615384613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12195.121951219513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144444.44444444444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14570.491803278688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e">
        <f t="shared" si="42"/>
        <v>#DIV/0!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1218.0267965895248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156000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34000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e">
        <f t="shared" si="42"/>
        <v>#DIV/0!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e">
        <f t="shared" si="42"/>
        <v>#DIV/0!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4400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101000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371.01449275362319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13157.894736842103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463.49942062572421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e">
        <f t="shared" si="42"/>
        <v>#DIV/0!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e">
        <f t="shared" si="42"/>
        <v>#DIV/0!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9803.9215686274511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840.8500229322733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567.3758865248227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3484.3205574912895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330000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e">
        <f t="shared" si="42"/>
        <v>#DIV/0!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4483.7657110131477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e">
        <f t="shared" si="42"/>
        <v>#DIV/0!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e">
        <f t="shared" si="42"/>
        <v>#DIV/0!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307.12530712530713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515.19835136527558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1639.3442622950818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100000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199.20318725099602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53691.275167785236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456.47569876644764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1100000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e">
        <f t="shared" si="42"/>
        <v>#DIV/0!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e">
        <f t="shared" si="42"/>
        <v>#DIV/0!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34882.325581395351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e">
        <f t="shared" si="42"/>
        <v>#DIV/0!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e">
        <f t="shared" si="42"/>
        <v>#DIV/0!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e">
        <f t="shared" si="42"/>
        <v>#DIV/0!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e">
        <f t="shared" si="42"/>
        <v>#DIV/0!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64516.129032258061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e">
        <f t="shared" si="42"/>
        <v>#DIV/0!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6000000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14933.333333333334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2174.615898463594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1047.1204188481674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3023.2558139534885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e">
        <f t="shared" si="42"/>
        <v>#DIV/0!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8695.652173913044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5701.7543859649122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7313.4328358208959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23076.923076923078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80000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3125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12500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50000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e">
        <f t="shared" si="42"/>
        <v>#DIV/0!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3333.3333333333335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72727.272727272721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D515/E515*100</f>
        <v>718.1844297615628</v>
      </c>
      <c r="P515">
        <f t="shared" ref="P515:P578" si="49">AVERAGE(E515/L515)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RIGHT(N515,LEN(N516)-SEARCH("/",N516,1))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3000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393.49316457750194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e">
        <f t="shared" si="48"/>
        <v>#DIV/0!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7317.0731707317073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e">
        <f t="shared" si="48"/>
        <v>#DIV/0!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437.03568827385288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97.943192948090115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95.565749235474001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87.20930232558139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82.91873963515755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92.019297761301928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87.719298245614027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99.157164105106602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86.46616541353383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76.677316293929707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92.779291553133518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81.135902636916839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99.800399201596804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95.541401273885356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97.560975609756099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84.561178731582316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82.987551867219921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33.06659612459493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99.360120821906918</v>
      </c>
      <c r="P541">
        <f t="shared" si="49"/>
        <v>25.161000000000001</v>
      </c>
      <c r="Q541" t="str">
        <f t="shared" si="50"/>
        <v>theater</v>
      </c>
      <c r="R541" t="str">
        <f t="shared" si="51"/>
        <v>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1500000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18000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25000000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31428.571428571428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8333.3333333333321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365.1767455448437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115384.61538461538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e">
        <f t="shared" si="48"/>
        <v>#DIV/0!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111111.11111111111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3676.4705882352941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14285.714285714286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1983.6022216344884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e">
        <f t="shared" si="48"/>
        <v>#DIV/0!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20325.203252032519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273.30508474576271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e">
        <f t="shared" si="48"/>
        <v>#DIV/0!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4000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10980.966325036603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e">
        <f t="shared" si="48"/>
        <v>#DIV/0!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480000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833333.33333333337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27272.727272727276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e">
        <f t="shared" si="48"/>
        <v>#DIV/0!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110294.11764705883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1800000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e">
        <f t="shared" si="48"/>
        <v>#DIV/0!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500000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e">
        <f t="shared" si="48"/>
        <v>#DIV/0!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10000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12500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59859.15492957746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23584.905660377361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e">
        <f t="shared" si="48"/>
        <v>#DIV/0!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25690.173410404623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13975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23166.023166023166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8000000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D579/E579*100</f>
        <v>50000</v>
      </c>
      <c r="P579">
        <f t="shared" ref="P579:P642" si="55">AVERAGE(E579/L579)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RIGHT(N579,LEN(N580)-SEARCH("/",N580,1))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892857.14285714296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6857.1428571428569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300000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e">
        <f t="shared" si="54"/>
        <v>#DIV/0!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e">
        <f t="shared" si="54"/>
        <v>#DIV/0!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900000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10000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e">
        <f t="shared" si="54"/>
        <v>#DIV/0!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17857.142857142859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1100.9174311926606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2990.0332225913621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750000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2242.1524663677128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163934.42622950819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3000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434.78260869565213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96153.846153846156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23474.178403755868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333333.33333333337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37500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294.11764705882354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161290.32258064518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5000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7142.8571428571431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e">
        <f t="shared" si="54"/>
        <v>#DIV/0!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2542.28670214569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e">
        <f t="shared" si="54"/>
        <v>#DIV/0!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3816.7938931297713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50000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e">
        <f t="shared" si="54"/>
        <v>#DIV/0!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10266.94045174538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15600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e">
        <f t="shared" si="54"/>
        <v>#DIV/0!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e">
        <f t="shared" si="54"/>
        <v>#DIV/0!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e">
        <f t="shared" si="54"/>
        <v>#DIV/0!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468.0917459822125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e">
        <f t="shared" si="54"/>
        <v>#DIV/0!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e">
        <f t="shared" si="54"/>
        <v>#DIV/0!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e">
        <f t="shared" si="54"/>
        <v>#DIV/0!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3333.3333333333335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e">
        <f t="shared" si="54"/>
        <v>#DIV/0!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250000000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10000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9578.5440613026822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1759.5307917888563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e">
        <f t="shared" si="54"/>
        <v>#DIV/0!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e">
        <f t="shared" si="54"/>
        <v>#DIV/0!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e">
        <f t="shared" si="54"/>
        <v>#DIV/0!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575.37399309551211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500000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e">
        <f t="shared" si="54"/>
        <v>#DIV/0!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57142.857142857145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119990.00000000001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7246.376811594203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e">
        <f t="shared" si="54"/>
        <v>#DIV/0!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803.21285140562259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500000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1250000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50000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e">
        <f t="shared" si="54"/>
        <v>#DIV/0!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1111111.1111111112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100000000</v>
      </c>
      <c r="P641">
        <f t="shared" si="55"/>
        <v>1</v>
      </c>
      <c r="Q641" t="str">
        <f t="shared" si="56"/>
        <v>technology</v>
      </c>
      <c r="R641" t="str">
        <f t="shared" si="57"/>
        <v>ology/web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69.306930693069305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D643/E643*100</f>
        <v>83.919018147487677</v>
      </c>
      <c r="P643">
        <f t="shared" ref="P643:P706" si="61">AVERAGE(E643/L643)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RIGHT(N643,LEN(N644)-SEARCH("/",N644,1))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6.8470405379035055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94.510812036897022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33.320236259134411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35.880875493362034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75.828665131136191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93.41429238673517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78.850139677390288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71.44898542440697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88.967971530249116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99.474773197517109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99.535500995355008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70.698358384118322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37.41231488698363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68.079312398944765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46.825248173815318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79.554494828957829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95.728534976969215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99.436526350679486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3270.1111837802487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10526.315789473683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25000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28571.428571428572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1327.4336283185842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536.48068669527891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2500000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998.00399201596815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2192.9824561403511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464.95408578402885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341.56893999772285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253.6354413256679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462.36360273719254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48780.487804878052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333333.33333333337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673.40067340067344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6798.0965329707687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390.86929330831765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2617.3285198555955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645.74600657074882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385.9215807347947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250000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94339.622641509442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11744.96644295302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1336.2284950726573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361.6636528028933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e">
        <f t="shared" si="60"/>
        <v>#DIV/0!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2816.9014084507044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137.00506918755994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173.46429887898697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810.37277147487839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19230.76923076923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1531.3935681470139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282.98149301035716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25423.728813559323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9433.9622641509432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17500000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215.61017680034499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649.77257959714098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121.32667169021305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3722.0843672456576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375.93984962406017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324.534131254584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1792.1146953405018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11434.511434511434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D707/E707*100</f>
        <v>10235.414534288639</v>
      </c>
      <c r="P707">
        <f t="shared" ref="P707:P770" si="67">AVERAGE(E707/L707)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RIGHT(N707,LEN(N708)-SEARCH("/",N708,1))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e">
        <f t="shared" si="66"/>
        <v>#DIV/0!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126.6987885359955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452.64229942288108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24590.163934426229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e">
        <f t="shared" si="66"/>
        <v>#DIV/0!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295.93678790210413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46190.476190476191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12562.814070351758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666.96309470875951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1979.8416126709863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979.02097902097898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32786.885245901642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13333.333333333334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7731.9587628865975</v>
      </c>
      <c r="P721">
        <f t="shared" si="67"/>
        <v>19.399999999999999</v>
      </c>
      <c r="Q721" t="str">
        <f t="shared" si="68"/>
        <v>technology</v>
      </c>
      <c r="R721" t="str">
        <f t="shared" si="69"/>
        <v>/wearables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69.469835466179163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81.893538400079905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75.743804156819976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91.424392027793004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94.812278460952911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99.651220727453918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98.619329388560161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64.302774205401434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94.727469071481352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76.540375047837742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75.648687495271957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79.365079365079367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62.5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83.001328021248341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79.662605435801311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87.407710475907081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31.732040546496254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81.699346405228752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93.691442848219864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63.157894736842103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93.109869646182503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97.789947193428517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90.322580645161281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67.567567567567565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97.732603596559812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55.83501006036218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90.024110910186863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99.957161216621444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99.750623441396513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94.732853353543007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97.477516999341958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84.388185654008439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89.525514771709936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78.125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96.385542168674704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98.128108207827481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84.951456310679603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42.016806722689076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98.039215686274503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98.11616954474097</v>
      </c>
      <c r="P761">
        <f t="shared" si="67"/>
        <v>51.474747474747474</v>
      </c>
      <c r="Q761" t="str">
        <f t="shared" si="68"/>
        <v>publishing</v>
      </c>
      <c r="R761" t="str">
        <f t="shared" si="69"/>
        <v>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e">
        <f t="shared" si="66"/>
        <v>#DIV/0!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2127.6595744680849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e">
        <f t="shared" si="66"/>
        <v>#DIV/0!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85800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e">
        <f t="shared" si="66"/>
        <v>#DIV/0!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277.66759222530743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e">
        <f t="shared" si="66"/>
        <v>#DIV/0!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2824.8587570621471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e">
        <f t="shared" si="66"/>
        <v>#DIV/0!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D771/E771*100</f>
        <v>241.54589371980677</v>
      </c>
      <c r="P771">
        <f t="shared" ref="P771:P834" si="73">AVERAGE(E771/L771)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RIGHT(N771,LEN(N772)-SEARCH("/",N772,1))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e">
        <f t="shared" si="72"/>
        <v>#DIV/0!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380000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3000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11746.875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142.45014245014244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5882.3529411764703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194.55252918287937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14285.714285714286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25000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3750</v>
      </c>
      <c r="P781">
        <f t="shared" si="73"/>
        <v>66.666666666666671</v>
      </c>
      <c r="Q781" t="str">
        <f t="shared" si="74"/>
        <v>publishing</v>
      </c>
      <c r="R781" t="str">
        <f t="shared" si="75"/>
        <v>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96.15384615384616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75.101151863916712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67.506750675067508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97.560975609756099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55.36240228535997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70.028011204481786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87.591240875912419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49.138841797498834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91.397849462365585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69.264261165052588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96.277278562259312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99.557566175914232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97.295882084466982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94.955489614243334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89.456869009584665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98.667982239763191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92.994420334779917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87.043024123352396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99.980003999200164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65.731814198071874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89.668808256703869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98.68421052631578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81.128747795414455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95.238095238095227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95.751047277079593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95.124851367419737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96.362322331968201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95.238095238095227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96.15384615384616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65.861690450054894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62.501562539063471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78.554595443833463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93.45794392523365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86.864262181161621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72.933785846955743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64.22018348623854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91.954022988505741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74.599030212607232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83.91608391608392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55.710306406685241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74.415143481698536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99.569858212521893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98.56630824372759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96.774193548387103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93.45794392523365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96.15384615384616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92.735703245749619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42.857142857142854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99.396596395481822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D835/E835*100</f>
        <v>98.360655737704917</v>
      </c>
      <c r="P835">
        <f t="shared" ref="P835:P898" si="79">AVERAGE(E835/L835)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RIGHT(N835,LEN(N836)-SEARCH("/",N836,1))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76.325284485151272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85.287846481876329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99.078176644499578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82.101806239737272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68.7757909215956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85.751085179982951</v>
      </c>
      <c r="P841">
        <f t="shared" si="79"/>
        <v>60.737812499999997</v>
      </c>
      <c r="Q841" t="str">
        <f t="shared" si="80"/>
        <v>music</v>
      </c>
      <c r="R841" t="str">
        <f t="shared" si="81"/>
        <v>/rock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83.045028675448407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98.697196999605211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95.858895705521476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37.434489643124529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51.510989010989007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83.070139441536057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81.966602335303023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83.402835696413675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64.443370388271305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76.657723265619012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95.264017419706036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84.587695837250834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96.666666666666671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45.871559633027523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69.441631415394056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95.533795080009554</v>
      </c>
      <c r="P861">
        <f t="shared" si="79"/>
        <v>42.724489795918366</v>
      </c>
      <c r="Q861" t="str">
        <f t="shared" si="80"/>
        <v>music</v>
      </c>
      <c r="R861" t="str">
        <f t="shared" si="81"/>
        <v>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551.18110236220468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4455.4455445544554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29411.764705882353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2222.2222222222222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240.74074074074073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4888.8888888888887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546.875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416.31973355537053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90000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846.15384615384619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32258.06451612903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1846.153846153846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12307.692307692309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7777.7777777777774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410.95890410958907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e">
        <f t="shared" si="78"/>
        <v>#DIV/0!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245.10108864696733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148.03849000740192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7692.3076923076924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326.08695652173913</v>
      </c>
      <c r="P881">
        <f t="shared" si="79"/>
        <v>21.466666666666665</v>
      </c>
      <c r="Q881" t="str">
        <f t="shared" si="80"/>
        <v>music</v>
      </c>
      <c r="R881" t="str">
        <f t="shared" si="81"/>
        <v>music/jazz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3345.1327433628321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12500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496.68874172185429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249.87506246876561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10000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133.33333333333331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243.90243902439025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e">
        <f t="shared" si="78"/>
        <v>#DIV/0!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1388.8888888888889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1059.1784164859002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2400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3076.9230769230771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245.39877300613497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1000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255.29742149604289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4102.5641025641025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250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e">
        <f t="shared" ref="O899:O962" si="84">D899/E899*100</f>
        <v>#DIV/0!</v>
      </c>
      <c r="P899" t="e">
        <f t="shared" ref="P899:P962" si="85">AVERAGE(E899/L899)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RIGHT(N899,LEN(N900)-SEARCH("/",N900,1))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3571.4285714285716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267.85714285714283</v>
      </c>
      <c r="P901">
        <f t="shared" si="85"/>
        <v>35</v>
      </c>
      <c r="Q901" t="str">
        <f t="shared" si="86"/>
        <v>music</v>
      </c>
      <c r="R901" t="str">
        <f t="shared" si="87"/>
        <v>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23809.523809523809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e">
        <f t="shared" si="84"/>
        <v>#DIV/0!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33333.333333333328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3125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33112.582781456957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3316.3265306122448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e">
        <f t="shared" si="84"/>
        <v>#DIV/0!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e">
        <f t="shared" si="84"/>
        <v>#DIV/0!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e">
        <f t="shared" si="84"/>
        <v>#DIV/0!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3076.9230769230771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447.15447154471548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e">
        <f t="shared" si="84"/>
        <v>#DIV/0!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11666.666666666668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1513.6226034308779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e">
        <f t="shared" si="84"/>
        <v>#DIV/0!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1733.3333333333333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e">
        <f t="shared" si="84"/>
        <v>#DIV/0!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16666.666666666664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1989.7959183673468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20000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e">
        <f t="shared" si="84"/>
        <v>#DIV/0!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323.62459546925567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475.35211267605632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4545.454545454545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917.43119266055044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3750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e">
        <f t="shared" si="84"/>
        <v>#DIV/0!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e">
        <f t="shared" si="84"/>
        <v>#DIV/0!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920.6349206349206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e">
        <f t="shared" si="84"/>
        <v>#DIV/0!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260.86956521739131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1526.7175572519084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687.90731354091236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1666.6666666666667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328.9473684210526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7000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e">
        <f t="shared" si="84"/>
        <v>#DIV/0!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8750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28000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6875</v>
      </c>
      <c r="P941">
        <f t="shared" si="85"/>
        <v>20</v>
      </c>
      <c r="Q941" t="str">
        <f t="shared" si="86"/>
        <v>music</v>
      </c>
      <c r="R941" t="str">
        <f t="shared" si="87"/>
        <v>usic/jazz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582.90155440414514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4306.6322136089575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1122.754491017964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1038.0622837370242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750.41272699984995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4025.7648953301127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5244.7552447552443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e">
        <f t="shared" si="84"/>
        <v>#DIV/0!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833.33333333333337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7326.0073260073259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356.63338088445079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260.48450117218027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250.35765379113019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11904.761904761905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230.37935800952235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1766.3683466792274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5807.200929152149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5150.2145922746786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882.74687854710555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257.33401955738549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216.9167803547067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D963/E963*100</f>
        <v>237.03186207240699</v>
      </c>
      <c r="P963">
        <f t="shared" ref="P963:P1026" si="91">AVERAGE(E963/L963)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RIGHT(N963,LEN(N964)-SEARCH("/",N964,1))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351.12359550561797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9283.8196286472157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12514.220705346985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8389.2617449664431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675.67567567567573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561.48231330713077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7547.1698113207549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214.28571428571428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217.77003484320559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44247.787610619467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288.80866425992781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4866.1800486618004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17857.142857142859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3835.8266206367475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5192.1079958463142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297.02970297029702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177.73585681535474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120.74728077123704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672.9475100942127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808072.72727272729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583333.33333333326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338.91255568924589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9433.9622641509432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1588.9830508474577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784.31372549019602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756.42965204236009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e">
        <f t="shared" si="90"/>
        <v>#DIV/0!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596.30292188431724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96153.846153846156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2358.4905660377358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21413.276231263386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398.61055748533681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4283.5724994645534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1377.4104683195592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6153.8461538461543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7692.3076923076924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170.76988757649067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1283.916802191218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4513.2163034705409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96.15384615384616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337.80405405405406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622.85892245406421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121.64266251459712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133.24272827810421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1709.4017094017095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225.63176895306862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37400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761.61462300076164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52386.36363636364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26666.666666666668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0.46435989080298551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289.6200185356812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326.79738562091501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3750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3518.6488388458833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437.08586114656367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3220.6119162640903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211.26760563380282</v>
      </c>
      <c r="P1021">
        <f t="shared" si="91"/>
        <v>53.25</v>
      </c>
      <c r="Q1021" t="str">
        <f t="shared" si="92"/>
        <v>technology</v>
      </c>
      <c r="R1021" t="str">
        <f t="shared" si="93"/>
        <v>nology/wearables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48.650345260514754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28.424945353042556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87.032201914708438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42.167404596247096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84.290202739010141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D1027/E1027*100</f>
        <v>90.968373935117711</v>
      </c>
      <c r="P1027">
        <f t="shared" ref="P1027:P1090" si="97">AVERAGE(E1027/L1027)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RIGHT(N1027,LEN(N1028)-SEARCH("/",N1028,1))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99.991714972188021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96.999870684081216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85.273300929478978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89.477451682176095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29.231218941829873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93.109869646182503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92.16841559079954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97.218155197657396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76.922011849066706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92.891760904684972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88.999291961188405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97.943192948090115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68.807339449541288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78.003120124804994</v>
      </c>
      <c r="P1041">
        <f t="shared" si="97"/>
        <v>21.366666666666667</v>
      </c>
      <c r="Q1041" t="str">
        <f t="shared" si="98"/>
        <v>music</v>
      </c>
      <c r="R1041" t="str">
        <f t="shared" si="99"/>
        <v>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34000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e">
        <f t="shared" si="96"/>
        <v>#DIV/0!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6500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1171.3716762328686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116666.66666666667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3759.3984962406012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e">
        <f t="shared" si="96"/>
        <v>#DIV/0!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200000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7075.4716981132078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e">
        <f t="shared" si="96"/>
        <v>#DIV/0!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e">
        <f t="shared" si="96"/>
        <v>#DIV/0!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e">
        <f t="shared" si="96"/>
        <v>#DIV/0!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e">
        <f t="shared" si="96"/>
        <v>#DIV/0!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10000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e">
        <f t="shared" si="96"/>
        <v>#DIV/0!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e">
        <f t="shared" si="96"/>
        <v>#DIV/0!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e">
        <f t="shared" si="96"/>
        <v>#DIV/0!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e">
        <f t="shared" si="96"/>
        <v>#DIV/0!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e">
        <f t="shared" si="96"/>
        <v>#DIV/0!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e">
        <f t="shared" si="96"/>
        <v>#DIV/0!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10000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e">
        <f t="shared" si="96"/>
        <v>#DIV/0!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104.73684210526315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e">
        <f t="shared" si="96"/>
        <v>#DIV/0!</v>
      </c>
      <c r="P1065" t="e">
        <f t="shared" si="97"/>
        <v>#DIV/0!</v>
      </c>
      <c r="Q1065" t="str">
        <f t="shared" si="98"/>
        <v>journalism</v>
      </c>
      <c r="R1065" t="str">
        <f t="shared" si="99"/>
        <v>alism/audio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1114.2751021418844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3703.7037037037039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2969.7089685210849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384.61538461538464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66666.666666666657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258.8235294117647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14285.714285714286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e">
        <f t="shared" si="96"/>
        <v>#DIV/0!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147058.82352941175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7500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1584.9721162312885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2222.2222222222222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159.32361813315205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340.41394335511984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1333.3333333333335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3834.808259587021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1098.2976386600767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566666.66666666674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17857.142857142859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12195.121951219513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e">
        <f t="shared" si="96"/>
        <v>#DIV/0!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2923.9766081871344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120000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e">
        <f t="shared" si="96"/>
        <v>#DIV/0!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705.07055406010966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D1091/E1091*100</f>
        <v>1277.6831345826236</v>
      </c>
      <c r="P1091">
        <f t="shared" ref="P1091:P1154" si="103">AVERAGE(E1091/L1091)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RIGHT(N1091,LEN(N1092)-SEARCH("/",N1092,1))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259980.00000000003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800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9523.8095238095248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710.05917159763317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546.44642851721756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1986.1762135536665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557.62081784386612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212765.95744680849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1386.5779256794233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20000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4000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243902.43902439025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1882.3529411764707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6172.8395061728388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2019.5220464490071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62893.081761006295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242.42424242424244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e">
        <f t="shared" si="102"/>
        <v>#DIV/0!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3412.9692832764504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22222.222222222223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19607.843137254902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250000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281.39361466725848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20000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60000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75471.698113207545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280080.66323101055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1204.8192771084339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4128.440366972477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42000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e">
        <f t="shared" si="102"/>
        <v>#DIV/0!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862068.96551724127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e">
        <f t="shared" si="102"/>
        <v>#DIV/0!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45454.545454545456</v>
      </c>
      <c r="P1125">
        <f t="shared" si="103"/>
        <v>3.6666666666666665</v>
      </c>
      <c r="Q1125" t="str">
        <f t="shared" si="104"/>
        <v>games</v>
      </c>
      <c r="R1125" t="str">
        <f t="shared" si="105"/>
        <v>/video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21176.470588235294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e">
        <f t="shared" si="102"/>
        <v>#DIV/0!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20000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5982.9059829059834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100000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95238.095238095237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45454.545454545456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e">
        <f t="shared" si="102"/>
        <v>#DIV/0!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695.41029207232259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15000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2500000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2000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1551.851851851852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253.16455696202533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28000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160000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e">
        <f t="shared" si="102"/>
        <v>#DIV/0!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e">
        <f t="shared" si="102"/>
        <v>#DIV/0!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e">
        <f t="shared" si="102"/>
        <v>#DIV/0!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24193.548387096773</v>
      </c>
      <c r="P1145">
        <f t="shared" si="103"/>
        <v>23.25</v>
      </c>
      <c r="Q1145" t="str">
        <f t="shared" si="104"/>
        <v>games</v>
      </c>
      <c r="R1145" t="str">
        <f t="shared" si="105"/>
        <v>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e">
        <f t="shared" si="102"/>
        <v>#DIV/0!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80000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1132.0754716981132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e">
        <f t="shared" si="102"/>
        <v>#DIV/0!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20547.945205479449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66666.666666666657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992.06349206349205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e">
        <f t="shared" si="102"/>
        <v>#DIV/0!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1756.311745334797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D1155/E1155*100</f>
        <v>16000</v>
      </c>
      <c r="P1155">
        <f t="shared" ref="P1155:P1218" si="109">AVERAGE(E1155/L1155)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RIGHT(N1155,LEN(N1156)-SEARCH("/",N1156,1))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1538.4615384615386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13297.872340425531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e">
        <f t="shared" si="108"/>
        <v>#DIV/0!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6622.5165562913899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21428.571428571428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e">
        <f t="shared" si="108"/>
        <v>#DIV/0!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2597.4025974025972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e">
        <f t="shared" si="108"/>
        <v>#DIV/0!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171428.57142857142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e">
        <f t="shared" si="108"/>
        <v>#DIV/0!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e">
        <f t="shared" si="108"/>
        <v>#DIV/0!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482.97512678097075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522.4660397074191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6128.7027579162414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1764.7058823529412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58823.529411764706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25000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100000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e">
        <f t="shared" si="108"/>
        <v>#DIV/0!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416666.66666666669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1693.0022573363431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3418.8034188034189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1750000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e">
        <f t="shared" si="108"/>
        <v>#DIV/0!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1500000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1875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851.063829787234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1250000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2380.9523809523812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2500</v>
      </c>
      <c r="P1185">
        <f t="shared" si="109"/>
        <v>33.333333333333336</v>
      </c>
      <c r="Q1185" t="str">
        <f t="shared" si="110"/>
        <v>food</v>
      </c>
      <c r="R1185" t="str">
        <f t="shared" si="111"/>
        <v>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95.295850298882428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94.840667678300449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93.691442848219864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96.037756558006805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62.285892245406416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92.783505154639172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74.074074074074076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91.68081494057725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34.482758620689658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96.193486326783017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31.03277060575968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74.074074074074076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37.049339499706164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39.479917881770803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38.372985418265543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98.700334199777188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79.615193232708563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97.62018264736173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50.189717130754254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97.604790419161674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97.138160352686242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99.145820622330689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86.956521739130437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95.999080248332945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64.391500321957508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94.339622641509436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39.321314118317837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98.911968348170134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77.495350278983267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97.817908201655385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75.872534142640376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12.721348279730234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68.634179821551129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D1219/E1219*100</f>
        <v>97.465886939571149</v>
      </c>
      <c r="P1219">
        <f t="shared" ref="P1219:P1282" si="115">AVERAGE(E1219/L1219)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RIGHT(N1219,LEN(N1220)-SEARCH("/",N1220,1))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58.045791680103186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62.826621580079923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96.370061034371986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89.75891571229819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35.666518056174766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89.20124341127179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/photobooks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1415.0943396226414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2272.7272727272725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2581.3113061435211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e">
        <f t="shared" si="114"/>
        <v>#DIV/0!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341.29692832764505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11000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e">
        <f t="shared" si="114"/>
        <v>#DIV/0!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e">
        <f t="shared" si="114"/>
        <v>#DIV/0!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12500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862.06896551724151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e">
        <f t="shared" si="114"/>
        <v>#DIV/0!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3587.6190476190473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e">
        <f t="shared" si="114"/>
        <v>#DIV/0!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e">
        <f t="shared" si="114"/>
        <v>#DIV/0!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561.79775280898878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e">
        <f t="shared" si="114"/>
        <v>#DIV/0!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3319.5020746887972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197.08316909735908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18220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709.63926670609101</v>
      </c>
      <c r="P1245">
        <f t="shared" si="115"/>
        <v>44.5</v>
      </c>
      <c r="Q1245" t="str">
        <f t="shared" si="116"/>
        <v>music</v>
      </c>
      <c r="R1245" t="str">
        <f t="shared" si="117"/>
        <v>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96.339113680154142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83.160083160083161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85.470085470085465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81.871345029239762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65.945660775520977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95.748755266181547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49.961696033041335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98.231827111984288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72.644250726442507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3.2912795573360645E-2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50.288973954814985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49.41525284137704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84.77179292059455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33.929673041332507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46.916124915746451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95.93246354566385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87.976539589442808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98.76543209876543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79.73503434739942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84.033613445378151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60.0739371534196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83.929432133462171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99.528548978522792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98.231827111984288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85.714285714285708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92.039557426808969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87.168758716875871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98.231827111984288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94.339622641509436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96.618357487922708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64.526386646238478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61.674842009613052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95.766177301500647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94.229096060281492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64.541753549796439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90.275869381290036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90.161677920847666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D1283/E1283*100</f>
        <v>90.322580645161281</v>
      </c>
      <c r="P1283">
        <f t="shared" ref="P1283:P1346" si="121">AVERAGE(E1283/L1283)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RIGHT(N1283,LEN(N1284)-SEARCH("/",N1284,1))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80.897422068816738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47.382136934375737</v>
      </c>
      <c r="P1285">
        <f t="shared" si="121"/>
        <v>95.931818181818187</v>
      </c>
      <c r="Q1285" t="str">
        <f t="shared" si="122"/>
        <v>music</v>
      </c>
      <c r="R1285" t="str">
        <f t="shared" si="123"/>
        <v>/rock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99.009900990099013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98.376783079193302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92.307692307692307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41.32231404958678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99.552015928322547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79.957356076759055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92.10526315789474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68.634179821551129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90.909090909090907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97.815454841865019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81.967213114754102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98.077677520596311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70.833333333333343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91.303355398310899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95.556617295747728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80.645161290322577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74.074074074074076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97.323600973236012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76.769032688254114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ter/plays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252.35000946312533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384.96086231233159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153.26524640871662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868.50790342192101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880.28169014084506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89.292646944638548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645.16129032258061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312.22680154864497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16428.571428571428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321.3883978788366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8875.7396449704138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247.5002475002475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7500000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1744.1353449027645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652.5285481239805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662.10045662100458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19880.715705765408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7675.6936368167471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33018.867924528306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1126.1261261261261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1016.260162601626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4115.2263374485601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8849.5575221238942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2815.2492668621699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4290.6178489702515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12254.901960784313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444.55734789787886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7316.3593795727247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e">
        <f t="shared" si="120"/>
        <v>#DIV/0!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e">
        <f t="shared" si="120"/>
        <v>#DIV/0!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929.87485142976993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506.07287449392715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117.72046099332525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202.50293629257624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3027.2452068617558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1507.3861923424781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e">
        <f t="shared" si="120"/>
        <v>#DIV/0!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142.12620807276861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50000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97.753621771686639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/wearables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26.473702788563358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D1347/E1347*100</f>
        <v>80</v>
      </c>
      <c r="P1347">
        <f t="shared" ref="P1347:P1410" si="127">AVERAGE(E1347/L1347)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RIGHT(N1347,LEN(N1348)-SEARCH("/",N1348,1))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67.876437179664777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97.847358121330714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98.162071846282373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48.971596474045057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96.107640557424318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98.750802350269097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73.453797561333928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74.850299401197603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76.775431861804222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81.512879034887504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54.701426741918667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79.808459696727851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89.552238805970148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86.387434554973822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57.736720554272516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79.375578780261932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91.659028414298803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84.286574352799519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99.7340425531915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79.05813302637695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87.519691930684402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90.334236675700083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94.923443773259692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96.463022508038591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93.382254836557706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80.645161290322577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95.229025807065995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52.77973258268824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58.368597694440396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39.606080068507815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86.092715231788077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49.176297024834028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89.605734767025098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23.584905660377359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93.370681605975719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95.819858665708466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47.078964262786215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80.589454294266645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90.574685054837317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45.714285714285715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73.193046660567248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74.179904070548048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68.7757909215956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91.653027823240592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90.744101633393825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87.997184090109116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97.703957010258918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81.877729257641917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89.376915219611845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93.196644920782859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87.834870443566089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91.172813924575209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79.274200651810091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59.726962457337883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20.140175622331427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91.608647856357635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97.489641725566656</v>
      </c>
      <c r="P1405">
        <f t="shared" si="127"/>
        <v>62.166666666666664</v>
      </c>
      <c r="Q1405" t="str">
        <f t="shared" si="128"/>
        <v>music</v>
      </c>
      <c r="R1405" t="str">
        <f t="shared" si="129"/>
        <v>music/rock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6016.5975103734436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23809.523809523809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80000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20000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1388.8888888888889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e">
        <f t="shared" ref="O1411:O1474" si="132">D1411/E1411*100</f>
        <v>#DIV/0!</v>
      </c>
      <c r="P1411" t="e">
        <f t="shared" ref="P1411:P1474" si="133">AVERAGE(E1411/L1411)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RIGHT(N1411,LEN(N1412)-SEARCH("/",N1412,1))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600000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42857.142857142855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2187.5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2000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50000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550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e">
        <f t="shared" si="132"/>
        <v>#DIV/0!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8181.8181818181811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50000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1415.7303370786517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3666.6666666666665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100000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96153.846153846156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30000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491.15913555992148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e">
        <f t="shared" si="132"/>
        <v>#DIV/0!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e">
        <f t="shared" si="132"/>
        <v>#DIV/0!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1193.3174224343675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2222.2222222222222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e">
        <f t="shared" si="132"/>
        <v>#DIV/0!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1240.694789081886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313.01786043085986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e">
        <f t="shared" si="132"/>
        <v>#DIV/0!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1490.6832298136646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1001.2210012210012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100000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12987.012987012986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371.74721189591077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3333.3333333333335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1513.8888888888889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1300000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8910.8910891089108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e">
        <f t="shared" si="132"/>
        <v>#DIV/0!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e">
        <f t="shared" si="132"/>
        <v>#DIV/0!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e">
        <f t="shared" si="132"/>
        <v>#DIV/0!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e">
        <f t="shared" si="132"/>
        <v>#DIV/0!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e">
        <f t="shared" si="132"/>
        <v>#DIV/0!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666666.66666666674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e">
        <f t="shared" si="132"/>
        <v>#DIV/0!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e">
        <f t="shared" si="132"/>
        <v>#DIV/0!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10000000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947500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e">
        <f t="shared" si="132"/>
        <v>#DIV/0!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e">
        <f t="shared" si="132"/>
        <v>#DIV/0!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11666.666666666668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952.38095238095241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3448.275862068966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e">
        <f t="shared" si="132"/>
        <v>#DIV/0!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e">
        <f t="shared" si="132"/>
        <v>#DIV/0!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e">
        <f t="shared" si="132"/>
        <v>#DIV/0!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e">
        <f t="shared" si="132"/>
        <v>#DIV/0!</v>
      </c>
      <c r="P1462" t="e">
        <f t="shared" si="133"/>
        <v>#DIV/0!</v>
      </c>
      <c r="Q1462" t="str">
        <f t="shared" si="134"/>
        <v>publishing</v>
      </c>
      <c r="R1462" t="str">
        <f t="shared" si="135"/>
        <v>ing/translations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98.77069986942513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92.151035547261955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67.720090293453723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61.274509803921575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21.909908646635898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92.697896974398589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86.896072297532157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97.686375321336754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92.229771978823621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79.914757591901974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96.301423455415446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72.095974160802854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D1475/E1475*100</f>
        <v>82.976534236118027</v>
      </c>
      <c r="P1475">
        <f t="shared" ref="P1475:P1538" si="139">AVERAGE(E1475/L1475)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RIGHT(N1475,LEN(N1476)-SEARCH("/",N1476,1))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89.073634204275535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53.002690769934759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15.115908788590914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89.839187853741791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8.4629990319513926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72.793448589626934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85.440582909832855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4761.9047619047624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100000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14000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e">
        <f t="shared" si="138"/>
        <v>#DIV/0!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4466.6666666666661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41666.666666666672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e">
        <f t="shared" si="138"/>
        <v>#DIV/0!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4166.6666666666661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e">
        <f t="shared" si="138"/>
        <v>#DIV/0!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324.02234636871509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1200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13333.333333333334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e">
        <f t="shared" si="138"/>
        <v>#DIV/0!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1123.5955056179776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e">
        <f t="shared" si="138"/>
        <v>#DIV/0!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e">
        <f t="shared" si="138"/>
        <v>#DIV/0!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1500000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5263.1578947368416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40000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399.42938659058484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ng/fiction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60.121167275586188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98.575141141679353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92.685736035967011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35.979187423890181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96.542569239123878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89.766606822262119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46.511627906976742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90.283539114733301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80.879151757943021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98.975602513980306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89.451153280940503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17.896405379148131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66.65833437486981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93.91787820729553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63.617683171214267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92.031182330012996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61.736016792196565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48.69339392955689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96.74558598263954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96.644295302013433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93.62127075271502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71.960178725924365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80.100450294423268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48.309178743961354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57.469358885094444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83.107497741644082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90.543389685814432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35.515567657156389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99.325631240524856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74.169827714085912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56.831922611850061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20.660303293252344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68.898994074686513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23.938716884774976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75.514442137058708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39.950714135661308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D1539/E1539*100</f>
        <v>55.586436909394109</v>
      </c>
      <c r="P1539">
        <f t="shared" ref="P1539:P1602" si="145">AVERAGE(E1539/L1539)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RIGHT(N1539,LEN(N1540)-SEARCH("/",N1540,1))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97.438752783964361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73.536927671284047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84.841628959276022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300000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2500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22500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e">
        <f t="shared" si="144"/>
        <v>#DIV/0!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300000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346.02076124567475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e">
        <f t="shared" si="144"/>
        <v>#DIV/0!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1166.6666666666665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294.11764705882354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742.57425742574264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e">
        <f t="shared" si="144"/>
        <v>#DIV/0!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203.30969267139477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e">
        <f t="shared" si="144"/>
        <v>#DIV/0!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e">
        <f t="shared" si="144"/>
        <v>#DIV/0!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e">
        <f t="shared" si="144"/>
        <v>#DIV/0!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221.56573116691285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2500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2142.8571428571427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30000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2659.5744680851062</v>
      </c>
      <c r="P1562">
        <f t="shared" si="145"/>
        <v>23.5</v>
      </c>
      <c r="Q1562" t="str">
        <f t="shared" si="146"/>
        <v>photography</v>
      </c>
      <c r="R1562" t="str">
        <f t="shared" si="147"/>
        <v>hy/nature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14925.37313432836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e">
        <f t="shared" si="144"/>
        <v>#DIV/0!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7058.8235294117649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100000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4000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470.58823529411768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2428.5714285714284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733.13782991202345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e">
        <f t="shared" si="144"/>
        <v>#DIV/0!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241.54589371980677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15125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2000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4035.874439461883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1976.284584980237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436.49061545176784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769.23076923076928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18181.81818181818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925.36585365853659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11903.571428571429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e">
        <f t="shared" si="144"/>
        <v>#DIV/0!</v>
      </c>
      <c r="P1582" t="e">
        <f t="shared" si="145"/>
        <v>#DIV/0!</v>
      </c>
      <c r="Q1582" t="str">
        <f t="shared" si="146"/>
        <v>publishing</v>
      </c>
      <c r="R1582" t="str">
        <f t="shared" si="147"/>
        <v xml:space="preserve">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20000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1075.2688172043011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133333.33333333331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e">
        <f t="shared" si="144"/>
        <v>#DIV/0!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126.58227848101266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e">
        <f t="shared" si="144"/>
        <v>#DIV/0!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750000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e">
        <f t="shared" si="144"/>
        <v>#DIV/0!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e">
        <f t="shared" si="144"/>
        <v>#DIV/0!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5882.3529411764703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342.13098729227761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e">
        <f t="shared" si="144"/>
        <v>#DIV/0!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733333.33333333326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487.80487804878049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35714.285714285717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4333.3333333333339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e">
        <f t="shared" si="144"/>
        <v>#DIV/0!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80000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e">
        <f t="shared" si="144"/>
        <v>#DIV/0!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1362.3978201634877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D1603/E1603*100</f>
        <v>92.379435598600267</v>
      </c>
      <c r="P1603">
        <f t="shared" ref="P1603:P1666" si="151">AVERAGE(E1603/L1603)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RIGHT(N1603,LEN(N1604)-SEARCH("/",N1604,1))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99.833610648918466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99.967010886407479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81.895291020766308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99.311440677966104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99.00585743404045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68.913238233064561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98.76543209876543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84.507042253521121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36.784991723376862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79.920079920079928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90.909090909090907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98.522167487684726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97.370983446932811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87.623220153340625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95.969289827255281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68.560235063663072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95.17766497461929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75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88.495575221238937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82.508250825082513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98.30460179512751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98.944591029023741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84.745762711864401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64.377682403433482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98.826436071649169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85.470085470085465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99.083477830071828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96.463022508038591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37.700282752120643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64.139567699313702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98.400984009840101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99.50248756218906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79.808459696727851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96.566523605150209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96.339113680154142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95.238095238095227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58.872012245378549</v>
      </c>
      <c r="P1642">
        <f t="shared" si="151"/>
        <v>39.967058823529413</v>
      </c>
      <c r="Q1642" t="str">
        <f t="shared" si="152"/>
        <v>music</v>
      </c>
      <c r="R1642" t="str">
        <f t="shared" si="153"/>
        <v>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98.619329388560161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80.192461908580597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91.324200913242009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90.252707581227426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90.744101633393825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95.492742551566081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79.833391183616797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99.415801356764064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70.646414694454251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99.255583126550874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99.337748344370851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57.395265120208641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83.396512509476878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69.99533364442371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99.666184725293419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95.298178470616719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75.623897151499875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88.652482269503537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7.976071784646062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97.554951839960481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97.430276458409452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92.592592592592595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81.693473018279732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D1667/E1667*100</f>
        <v>83.712030614685489</v>
      </c>
      <c r="P1667">
        <f t="shared" ref="P1667:P1730" si="157">AVERAGE(E1667/L1667)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RIGHT(N1667,LEN(N1668)-SEARCH("/",N1668,1))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62.158130283441068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78.831439833062831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97.430276458409452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71.556350626118075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97.465886939571149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99.331005676766964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88.541666666666657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78.066914498141259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49.578582052553301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72.771729638470035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86.705202312138724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89.552238805970148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84.459459459459467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57.142857142857139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85.106382978723403</v>
      </c>
      <c r="P1682">
        <f t="shared" si="157"/>
        <v>47</v>
      </c>
      <c r="Q1682" t="str">
        <f t="shared" si="158"/>
        <v>music</v>
      </c>
      <c r="R1682" t="str">
        <f t="shared" si="159"/>
        <v>c/pop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98.59781768141012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e">
        <f t="shared" si="156"/>
        <v>#DIV/0!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460.5263157894737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91.638029782359681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97.222222222222214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27777.777777777777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320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225.73363431151245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393.70078740157481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298.74526986656042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209.20502092050208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1071.4285714285713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200000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854.09252669039142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e">
        <f t="shared" si="156"/>
        <v>#DIV/0!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494.85352335708626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e">
        <f t="shared" si="156"/>
        <v>#DIV/0!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2363.4259259259261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383.7298541826554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50500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1650000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9803.9215686274511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153.60983102918587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e">
        <f t="shared" si="156"/>
        <v>#DIV/0!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e">
        <f t="shared" si="156"/>
        <v>#DIV/0!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1026.6940451745381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e">
        <f t="shared" si="156"/>
        <v>#DIV/0!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2058.8235294117649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14705.882352941177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952.38095238095241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e">
        <f t="shared" si="156"/>
        <v>#DIV/0!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6000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1270.9710218607017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45454.545454545456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1333.3333333333335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234.05017921146953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46666.666666666672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11428.571428571429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1777.7777777777778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e">
        <f t="shared" si="156"/>
        <v>#DIV/0!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288000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1538.4615384615386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17142.857142857141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982.14285714285711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295.9927140255009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300000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146.19883040935673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e">
        <f t="shared" ref="O1731:O1794" si="162">D1731/E1731*100</f>
        <v>#DIV/0!</v>
      </c>
      <c r="P1731" t="e">
        <f t="shared" ref="P1731:P1794" si="163">AVERAGE(E1731/L1731)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RIGHT(N1731,LEN(N1732)-SEARCH("/",N1732,1))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e">
        <f t="shared" si="162"/>
        <v>#DIV/0!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e">
        <f t="shared" si="162"/>
        <v>#DIV/0!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e">
        <f t="shared" si="162"/>
        <v>#DIV/0!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e">
        <f t="shared" si="162"/>
        <v>#DIV/0!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450000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909.09090909090912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13636.363636363638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470.58823529411768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25000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100000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e">
        <f t="shared" si="162"/>
        <v>#DIV/0!</v>
      </c>
      <c r="P1742" t="e">
        <f t="shared" si="163"/>
        <v>#DIV/0!</v>
      </c>
      <c r="Q1742" t="str">
        <f t="shared" si="164"/>
        <v>music</v>
      </c>
      <c r="R1742" t="str">
        <f t="shared" si="165"/>
        <v>usic/faith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90.225563909774436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91.954022988505741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99.585062240663902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84.420567920184183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87.708307229670467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67.5219446320054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95.278424730044463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76.953858466463515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80.979815478828414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49.59825414145422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97.181729834791071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38.436899423446505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92.592592592592595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90.473656200106447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83.333333333333343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97.248744607115071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86.206896551724128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87.183958151700097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93.808630393996253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60.444874274661508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64.516129032258064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11.299435028248588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98.127402077030013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510.20408163265307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168.15811705957373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e">
        <f t="shared" si="162"/>
        <v>#DIV/0!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218.72265966754156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2673.7967914438505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3700.2775208140611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176.9464105156724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469.27374301675979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641.02564102564111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1598.2951518380394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217.77003484320559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153.60620096417429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1492.5373134328358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737.32718894009213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5025.1256281407041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275.96588058203713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251.61452654533255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388.14396612561751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645.51825894503872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422.07449614857023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251.50905432595573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494.53946012775606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209.94475138121547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652.31572080887145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7236.8421052631575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20000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2017.114914425428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2803.7383177570091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163.60185851711276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D1795/E1795*100</f>
        <v>7500</v>
      </c>
      <c r="P1795">
        <f t="shared" ref="P1795:P1858" si="169">AVERAGE(E1795/L1795)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RIGHT(N1795,LEN(N1796)-SEARCH("/",N1796,1))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902.7081243731194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258.15969020837173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453.46062052505971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148.03849000740192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733.27222731439042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5728.1970499785193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489.00634249471454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721.86836518046709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206.24631703005304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324.67532467532465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284.29933969185618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274.69173483091197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3384.0947546531302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904.15913200723332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241.50422632396067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921.0526315789474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3000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135000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751.44508670520236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e">
        <f t="shared" si="168"/>
        <v>#DIV/0!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203.32090816672314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e">
        <f t="shared" si="168"/>
        <v>#DIV/0!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4911.5913555992147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191.10308949994692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e">
        <f t="shared" si="168"/>
        <v>#DIV/0!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4800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1523.1400117164617</v>
      </c>
      <c r="P1822">
        <f t="shared" si="169"/>
        <v>213.375</v>
      </c>
      <c r="Q1822" t="str">
        <f t="shared" si="170"/>
        <v>photography</v>
      </c>
      <c r="R1822" t="str">
        <f t="shared" si="171"/>
        <v>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74.134479946623173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86.313193588162761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99.933377748167885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95.192765349833408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99.009900990099013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99.341860176331792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99.840255591054316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59.994000599940001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98.489822718319104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97.087378640776706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70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38.095238095238095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84.70986869970352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96.15384615384616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49.915144254766894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32.590983161325369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99.851221679697261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48.709206039941549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91.83673469387756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98.280098280098287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79.840319361277452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80.641194263830556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98.619329388560161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72.502295906037034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82.726671078755786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93.13877677739832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99.667774086378742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98.500601948123006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99.923136049192934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85.494442861214026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98.159509202453989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97.920495086023166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64.910208780904682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98.76543209876543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D1859/E1859*100</f>
        <v>100</v>
      </c>
      <c r="P1859">
        <f t="shared" ref="P1859:P1922" si="175">AVERAGE(E1859/L1859)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RIGHT(N1859,LEN(N1860)-SEARCH("/",N1860,1))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91.955706730888593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75.853350189633375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74.925074925074924</v>
      </c>
      <c r="P1862">
        <f t="shared" si="175"/>
        <v>52.684210526315788</v>
      </c>
      <c r="Q1862" t="str">
        <f t="shared" si="176"/>
        <v>music</v>
      </c>
      <c r="R1862" t="str">
        <f t="shared" si="177"/>
        <v>music/rock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e">
        <f t="shared" si="174"/>
        <v>#DIV/0!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1237.1134020618558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25000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233.14203730272598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2750000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20000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200000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2054.2317173377155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e">
        <f t="shared" si="174"/>
        <v>#DIV/0!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969.52908587257627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139.30561508786968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9433.9622641509432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22222.222222222223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615384.61538461538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19607.843137254902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e">
        <f t="shared" si="174"/>
        <v>#DIV/0!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e">
        <f t="shared" si="174"/>
        <v>#DIV/0!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e">
        <f t="shared" si="174"/>
        <v>#DIV/0!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83333.333333333343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498.00796812749002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57.909076958267825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99.112426035502949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95.415472779369622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74.019245003700959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85.963923337091316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97.959183673469383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89.955022488755617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60.211946050096344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93.808630393996253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69.163746899879129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94.741828517290386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73.206442166910691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96.15384615384616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87.336244541484717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98.309492847854358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80.679785330948121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97.602213341530899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69.20415224913495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75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91.437433022080299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3707.8651685393261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8333.3333333333321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214.59227467811158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100000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59523.809523809519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233.86342376052386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35294.117647058825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5773.6720554272515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708.64547479246812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253.83742459535327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425000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168.63406408094434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7535.3218210361065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1110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6250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19607.843137254902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190.2207047920985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9615.3846153846152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210.9704641350211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232.39600278875204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gy/gadgets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D1923/E1923*100</f>
        <v>73.099415204678365</v>
      </c>
      <c r="P1923">
        <f t="shared" ref="P1923:P1986" si="181">AVERAGE(E1923/L1923)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RIGHT(N1923,LEN(N1924)-SEARCH("/",N1924,1))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86.542622241453913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41.528239202657808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87.412587412587413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90.634441087613297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51.182486035711726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96.774193548387103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96.958174904942965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99.688473520249218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78.740157480314963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82.918052089120323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93.466263129784593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57.993427411560027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80.893059375505587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92.250922509225092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85.822078244560885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53.405965446340353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86.25646923519264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90.334236675700083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58.505850585058504</v>
      </c>
      <c r="P1942">
        <f t="shared" si="181"/>
        <v>35.838709677419352</v>
      </c>
      <c r="Q1942" t="str">
        <f t="shared" si="182"/>
        <v>music</v>
      </c>
      <c r="R1942" t="str">
        <f t="shared" si="183"/>
        <v>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79.29059906236013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72.233284615995814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5.8642427796510779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12.689461592489362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28.734145934980376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66.779449737334161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99.370241097047455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12.496703994321498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94.337308707522254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49.870668732420583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47.071228182485733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50.384846656598334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44.258232031157796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14.307215987455432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25.088104045385101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34.0097494615123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59.699817378258636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6.9658658640927724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63.80220296246388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84.815586681529581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9.0466528650930567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51.833614098743027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78.812012609922022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38.52414185314597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38.127192313558027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48.36921030831067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27.017534379812496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35.091905701031003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17.268771154244664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8.835483300936561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38.018806896273198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14.826236508124776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38.936138067230949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26.631442145855083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47.913745675035806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28.851702250432776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24.855218353093232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9.7385668105708714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87.031327056721054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28.182984906151503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1968.5039370078741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e">
        <f t="shared" si="180"/>
        <v>#DIV/0!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2325.5813953488368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472.88776796973514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D1987/E1987*100</f>
        <v>3137.2549019607841</v>
      </c>
      <c r="P1987">
        <f t="shared" ref="P1987:P2050" si="187">AVERAGE(E1987/L1987)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RIGHT(N1987,LEN(N1988)-SEARCH("/",N1988,1))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200000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235.44520547945206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24000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10000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589.39096267190564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1428.5714285714287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75000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e">
        <f t="shared" si="186"/>
        <v>#DIV/0!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e">
        <f t="shared" si="186"/>
        <v>#DIV/0!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1282.0512820512822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e">
        <f t="shared" si="186"/>
        <v>#DIV/0!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e">
        <f t="shared" si="186"/>
        <v>#DIV/0!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381.67938931297709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13135.593220338984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800</v>
      </c>
      <c r="P2002">
        <f t="shared" si="187"/>
        <v>25</v>
      </c>
      <c r="Q2002" t="str">
        <f t="shared" si="188"/>
        <v>photography</v>
      </c>
      <c r="R2002" t="str">
        <f t="shared" si="189"/>
        <v>y/people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26.169167011623866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46.126691016024317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32.051282051282051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42.658388891619026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80.853750926786134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40.348612007746929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86.423551454854064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85.415443175638927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32.769909358430716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31.244825075846816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12.201609636343226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42.571306939123033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20.205540864443552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1.2797899533647528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88.495466450999942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10.851375010281677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79.934517643146734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97.805794707442558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20.622394167162035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51.993067590987877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35.574528637495547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79.912415992072681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61.935228138412846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17.083796019475528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49.714143673875213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74.915861995392987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83.160774725777344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79.260237780713339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27.685492801771872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44.201041357541747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83.090984628167845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32.874406616960563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55.967225592692913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25.851818239578012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47.385184808736213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75.948405716383334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33.280483924860654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23.780505930263665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73.412383788196465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40.294742610615778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54.986398101522262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80.95199546668826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19.754671230922835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92.410054213898476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12.207271497939336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82.576383154417826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97.088340482865888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67.416202651518915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D2051/E2051*100</f>
        <v>83.201112898086123</v>
      </c>
      <c r="P2051">
        <f t="shared" ref="P2051:P2114" si="193">AVERAGE(E2051/L2051)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RIGHT(N2051,LEN(N2052)-SEARCH("/",N2052,1))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21.129587761742769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76.709176335219098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28.324760372527248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98.990298950702822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88.034811479739417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59.731209556993527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65.166957745744597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49.448109648216253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59.424326833797579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69.707461021911371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50.916496945010181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92.661230541141578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86.973916522434919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67.544748395812221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52.310349124983503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50.19699181977272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45.745654162854528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78.821656050955411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95.035461532116088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77.877580493099032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31.513214120945193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35.621415595055751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90.30856478850113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65.528952984942094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97.560975609756099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5.9581481653622976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18.404371998667195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86.57409010631298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76.216607598795775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34.701738557101713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19.692792437967704</v>
      </c>
      <c r="P2082">
        <f t="shared" si="193"/>
        <v>101.56</v>
      </c>
      <c r="Q2082" t="str">
        <f t="shared" si="194"/>
        <v>technology</v>
      </c>
      <c r="R2082" t="str">
        <f t="shared" si="195"/>
        <v>y/hardware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87.281795511221944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90.307043949428049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88.235294117647058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92.307692307692307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80.949811117107402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99.304865938430993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96.587250482936255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86.572091466300378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83.056202471088127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86.926003153240771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83.009749033858753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98.732927431298336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97.592713077423554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82.958046930552271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98.360655737704917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99.667774086378742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75.547720977083856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73.170731707317074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88.300220750551873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73.529411764705884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68.43541006687785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77.220077220077215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39.370078740157481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93.418259023354565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92.822069375214653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93.185789167152009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93.874677305796766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99.651220727453918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93.896713615023472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D2115/E2115*100</f>
        <v>95.367847411444146</v>
      </c>
      <c r="P2115">
        <f t="shared" ref="P2115:P2178" si="199">AVERAGE(E2115/L2115)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RIGHT(N2115,LEN(N2116)-SEARCH("/",N2116,1))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95.510983763132757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44.313146233382575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99.103935252095638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67.681895093062607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74.288133956363154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99.255583126550874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99.12730796252491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/indie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17605.633802816901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25806.451612903227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1000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956.52173913043475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7042.2535211267605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200000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346.70629024269442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60000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847.45762711864415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49411.764705882357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2000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4732.6300645057481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6250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5769.2307692307695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1046.0251046025105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167750.05242189139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352.03830176723227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781.25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1845.0184501845019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89285.71428571429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e">
        <f t="shared" si="198"/>
        <v>#DIV/0!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1747.088186356073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888.88888888888891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5848.4349258649099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328.58707557502737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500000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14359.351988217966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5000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e">
        <f t="shared" si="198"/>
        <v>#DIV/0!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12345.679012345678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38135.593220338982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60000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1095955.8823529412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12500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4347.826086956522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3750.8372404554584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354.71055618615208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1517.4422398256763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13846.153846153846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11764.705882352941</v>
      </c>
      <c r="P2162">
        <f t="shared" si="199"/>
        <v>5.3125</v>
      </c>
      <c r="Q2162" t="str">
        <f t="shared" si="200"/>
        <v>games</v>
      </c>
      <c r="R2162" t="str">
        <f t="shared" si="201"/>
        <v>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86.393088552915771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89.073634204275535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75.642965204236006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97.43135518157662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72.129255626081928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68.212824010914048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83.333333333333343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82.249280204563107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55.292259083728283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94.272920103700216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78.784468204839612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97.110949259529008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40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79.352483732740836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D2179/E2179*100</f>
        <v>99.88014382740711</v>
      </c>
      <c r="P2179">
        <f t="shared" ref="P2179:P2242" si="205">AVERAGE(E2179/L2179)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RIGHT(N2179,LEN(N2180)-SEARCH("/",N2180,1))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72.129255626081928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61.957868649318456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93.297333002438791</v>
      </c>
      <c r="P2182">
        <f t="shared" si="205"/>
        <v>68.707820512820518</v>
      </c>
      <c r="Q2182" t="str">
        <f t="shared" si="206"/>
        <v>music</v>
      </c>
      <c r="R2182" t="str">
        <f t="shared" si="207"/>
        <v>music/rock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65.316786414108435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19.077901430842608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20.438287725672762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35.119758376062371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5.3851166147002916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91.178481878276727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9.8556880871834167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24.261426363435636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19.870839542970693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54.168092142775691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83.51893095768375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9.2486390242315881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22.105635463334121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18.609151980944226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83.107497741644082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87.845893204492683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10.51490324554055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75.248791316289484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68.037496220139104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18.445079774970026</v>
      </c>
      <c r="P2202">
        <f t="shared" si="205"/>
        <v>41.228136882129277</v>
      </c>
      <c r="Q2202" t="str">
        <f t="shared" si="206"/>
        <v>games</v>
      </c>
      <c r="R2202" t="str">
        <f t="shared" si="207"/>
        <v>s/tabletop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26.128886671892442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14.200889330694336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91.282519397535367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75.263421976919219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65.789473684210535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97.345132743362825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98.425196850393704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66.312997347480106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89.746466232892075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51.124744376278116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87.425324202243914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50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34.187839385530566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63.953488372093027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94.637223974763401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98.82352941176471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81.411347113560694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98.522167487684726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98.870056497175142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92.489826119126889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61.500615006150063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94.517958412098295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41.126876413736376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10.583876693602969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92.197480857498022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63.541717581504479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8.5143338810888132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58.46327401631455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79.394731926022786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8.2499429103950597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20.169423154497782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30.116853391157694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8.5836909871244629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65.225026340876028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18.618259192765478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28.334408991452452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72.780203784570602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78.108719213838867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36.943992906753365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D2243/E2243*100</f>
        <v>12.400793650793652</v>
      </c>
      <c r="P2243">
        <f t="shared" ref="P2243:P2306" si="211">AVERAGE(E2243/L2243)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RIGHT(N2243,LEN(N2244)-SEARCH("/",N2244,1))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7.3524135326758904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1.0749798441279226E-2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26.523791841281628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3.7778260499995273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99.88014382740711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95.735872490167665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93.271152564956694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59.251735229388856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10.255232219478378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74.377482348473379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36.727198530912055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88.740987243483076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21.748586341887776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34.884747858341427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44.901777362020582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15.719810104693934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68.25938566552901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5.3558995233249425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30.588523186100574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12.828736369467608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64.871240416748577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86.545118855296565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55.545269394556563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33.500837520938028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31.223980016652792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26.279482294198804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97.465886939571149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5.550498434759441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13.884106585509437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35.324455120279765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7.3713696004717679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45.380286803412595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83.61204013377926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24.523674778343711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94.501647446457994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70.880587058038685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36.941263391207983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65.019505851755525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24.778447807233789</v>
      </c>
      <c r="P2282">
        <f t="shared" si="211"/>
        <v>82.396874999999994</v>
      </c>
      <c r="Q2282" t="str">
        <f t="shared" si="212"/>
        <v>games</v>
      </c>
      <c r="R2282" t="str">
        <f t="shared" si="213"/>
        <v>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54.054054054054056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53.956834532374096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99.151920572701499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94.143194937606594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82.394946443284809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99.933377748167885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83.348922668869548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99.900099900099903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93.109869646182503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96.092248558616262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57.870370370370374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93.239658556370358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92.391304347826093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68.455265852870468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79.840319361277452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67.081935793004305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99.40357852882704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95.171626165852416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28.557829604950026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98.76543209876543</v>
      </c>
      <c r="P2302">
        <f t="shared" si="211"/>
        <v>115.71428571428571</v>
      </c>
      <c r="Q2302" t="str">
        <f t="shared" si="212"/>
        <v>music</v>
      </c>
      <c r="R2302" t="str">
        <f t="shared" si="213"/>
        <v>music/rock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74.847834352760827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58.598726114649679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91.442537934476107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99.304537224305761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D2307/E2307*100</f>
        <v>98.787113769826036</v>
      </c>
      <c r="P2307">
        <f t="shared" ref="P2307:P2370" si="217">AVERAGE(E2307/L2307)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RIGHT(N2307,LEN(N2308)-SEARCH("/",N2308,1))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93.669293867337515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93.757815259204108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98.710622111850583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93.743115739937849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23.318732025669259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96.051227321238002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92.707045735475901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56.869752343602485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63.706440721156909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97.465886939571149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96.114414599138826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96.15384615384616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82.603667602841568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92.850510677808728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92.030185900975525</v>
      </c>
      <c r="P2322">
        <f t="shared" si="217"/>
        <v>61.044943820224717</v>
      </c>
      <c r="Q2322" t="str">
        <f t="shared" si="218"/>
        <v>music</v>
      </c>
      <c r="R2322" t="str">
        <f t="shared" si="219"/>
        <v>/indie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255.61743341404357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3176.4705882352941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208.33333333333334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482.3151125401929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1250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13888.888888888889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19.007998620127918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39.300451955197488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94.410876132930511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97.634456594510155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69.293466492278114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94.066297926778802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47.132757266300082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98.087297694948504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97.778473091364205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19.203715995860062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90.368250621281717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98.869591009458517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33.989558407657164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94.538063387771501</v>
      </c>
      <c r="P2342">
        <f t="shared" si="217"/>
        <v>104.99007444168734</v>
      </c>
      <c r="Q2342" t="str">
        <f t="shared" si="218"/>
        <v>food</v>
      </c>
      <c r="R2342" t="str">
        <f t="shared" si="219"/>
        <v>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e">
        <f t="shared" si="216"/>
        <v>#DIV/0!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e">
        <f t="shared" si="216"/>
        <v>#DIV/0!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3333.3333333333335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100000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e">
        <f t="shared" si="216"/>
        <v>#DIV/0!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153846.15384615384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6666.666666666667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25925.925925925923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e">
        <f t="shared" si="216"/>
        <v>#DIV/0!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e">
        <f t="shared" si="216"/>
        <v>#DIV/0!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17500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e">
        <f t="shared" si="216"/>
        <v>#DIV/0!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e">
        <f t="shared" si="216"/>
        <v>#DIV/0!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140000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14545.454545454546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e">
        <f t="shared" si="216"/>
        <v>#DIV/0!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e">
        <f t="shared" si="216"/>
        <v>#DIV/0!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e">
        <f t="shared" si="216"/>
        <v>#DIV/0!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681.19891008174386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250000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e">
        <f t="shared" si="216"/>
        <v>#DIV/0!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350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e">
        <f t="shared" si="216"/>
        <v>#DIV/0!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e">
        <f t="shared" si="216"/>
        <v>#DIV/0!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e">
        <f t="shared" si="216"/>
        <v>#DIV/0!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950.57034220532319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7462.6865671641799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40000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e">
        <f t="shared" ref="O2371:O2434" si="222">D2371/E2371*100</f>
        <v>#DIV/0!</v>
      </c>
      <c r="P2371" t="e">
        <f t="shared" ref="P2371:P2434" si="223">AVERAGE(E2371/L2371)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RIGHT(N2371,LEN(N2372)-SEARCH("/",N2372,1))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30487.804878048781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e">
        <f t="shared" si="222"/>
        <v>#DIV/0!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3055.5555555555557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1700000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220000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e">
        <f t="shared" si="222"/>
        <v>#DIV/0!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919.31480403272769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e">
        <f t="shared" si="222"/>
        <v>#DIV/0!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e">
        <f t="shared" si="222"/>
        <v>#DIV/0!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e">
        <f t="shared" si="222"/>
        <v>#DIV/0!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27272.727272727276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5496.4990451941439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4000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2298.8505747126437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12500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8248.730964467004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e">
        <f t="shared" si="222"/>
        <v>#DIV/0!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14619.883040935672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7991.3606911447087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53333.333333333336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e">
        <f t="shared" si="222"/>
        <v>#DIV/0!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80000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e">
        <f t="shared" si="222"/>
        <v>#DIV/0!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200000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166666.66666666669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e">
        <f t="shared" si="222"/>
        <v>#DIV/0!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50000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e">
        <f t="shared" si="222"/>
        <v>#DIV/0!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e">
        <f t="shared" si="222"/>
        <v>#DIV/0!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e">
        <f t="shared" si="222"/>
        <v>#DIV/0!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e">
        <f t="shared" si="222"/>
        <v>#DIV/0!</v>
      </c>
      <c r="P2402" t="e">
        <f t="shared" si="223"/>
        <v>#DIV/0!</v>
      </c>
      <c r="Q2402" t="str">
        <f t="shared" si="224"/>
        <v>technology</v>
      </c>
      <c r="R2402" t="str">
        <f t="shared" si="225"/>
        <v>hnology/web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13930.348258706468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23076.923076923078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594.05940594059405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e">
        <f t="shared" si="222"/>
        <v>#DIV/0!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444.04973357015984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241.63568773234201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395.89706676264171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50000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5434.782608695652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e">
        <f t="shared" si="222"/>
        <v>#DIV/0!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16556.291390728478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e">
        <f t="shared" si="222"/>
        <v>#DIV/0!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12000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3260.8695652173915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17910.447761194031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400000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e">
        <f t="shared" si="222"/>
        <v>#DIV/0!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500000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e">
        <f t="shared" si="222"/>
        <v>#DIV/0!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674.53018792482999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600000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50000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750000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8064.5161290322576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350000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e">
        <f t="shared" si="222"/>
        <v>#DIV/0!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5000000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3500000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6982.5436408977548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14285.714285714286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5000000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700000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e">
        <f t="shared" ref="O2435:O2498" si="228">D2435/E2435*100</f>
        <v>#DIV/0!</v>
      </c>
      <c r="P2435" t="e">
        <f t="shared" ref="P2435:P2498" si="229">AVERAGE(E2435/L2435)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RIGHT(N2435,LEN(N2436)-SEARCH("/",N2436,1))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76923.076923076922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20424.83660130719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260000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e">
        <f t="shared" si="228"/>
        <v>#DIV/0!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30000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e">
        <f t="shared" si="228"/>
        <v>#DIV/0!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50000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92.69558769002596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79.401839475947853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49.379070532817451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92.081031307550646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57.870370370370374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59.530896535301828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23.40823970037453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93.023255813953483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92.592592592592595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98.489628713797671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86.617583369423983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74.906367041198507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64.641241111829345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99.161378059836807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54.945054945054949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55.289347585698486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97.747556311092225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90.76057360682519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97.799511002444987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99.217929263452788</v>
      </c>
      <c r="P2462">
        <f t="shared" si="229"/>
        <v>125.98529411764706</v>
      </c>
      <c r="Q2462" t="str">
        <f t="shared" si="230"/>
        <v>food</v>
      </c>
      <c r="R2462" t="str">
        <f t="shared" si="231"/>
        <v>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96.339113680154142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90.327436958976293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86.021505376344081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90.009000900090001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55.511498810467884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84.388185654008439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93.268791329733148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87.976539589442808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96.933038656895803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78.125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73.659254254067463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99.99640012959533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95.492742551566081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95.217691447070877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58.365758754863819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78.431372549019613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74.938176004796048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88.565330215833711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99.900099900099903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87.929656274980019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83.810052896116247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96.852300242130752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37.641154328732746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99.949358991444342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93.720712277413313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74.810302447365601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82.372322899505761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96.899224806201545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80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77.700077700077699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99.004673020566585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78.408823606283164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D2499/E2499*100</f>
        <v>88.674886828675696</v>
      </c>
      <c r="P2499">
        <f t="shared" ref="P2499:P2562" si="235">AVERAGE(E2499/L2499)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RIGHT(N2499,LEN(N2500)-SEARCH("/",N2500,1))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94.696969696969703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49.352251696483648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88.235294117647058</v>
      </c>
      <c r="P2502">
        <f t="shared" si="235"/>
        <v>23.448275862068964</v>
      </c>
      <c r="Q2502" t="str">
        <f t="shared" si="236"/>
        <v>music</v>
      </c>
      <c r="R2502" t="str">
        <f t="shared" si="237"/>
        <v>/indie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3914.5907473309608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127906.97674418605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e">
        <f t="shared" si="234"/>
        <v>#DIV/0!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e">
        <f t="shared" si="234"/>
        <v>#DIV/0!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e">
        <f t="shared" si="234"/>
        <v>#DIV/0!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16666.666666666664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e">
        <f t="shared" si="234"/>
        <v>#DIV/0!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e">
        <f t="shared" si="234"/>
        <v>#DIV/0!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9500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66666.666666666657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e">
        <f t="shared" si="234"/>
        <v>#DIV/0!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e">
        <f t="shared" si="234"/>
        <v>#DIV/0!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e">
        <f t="shared" si="234"/>
        <v>#DIV/0!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5714.2857142857147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537.63440860215053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e">
        <f t="shared" si="234"/>
        <v>#DIV/0!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1018.6757215619695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e">
        <f t="shared" si="234"/>
        <v>#DIV/0!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230769.23076923075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e">
        <f t="shared" si="234"/>
        <v>#DIV/0!</v>
      </c>
      <c r="P2522" t="e">
        <f t="shared" si="235"/>
        <v>#DIV/0!</v>
      </c>
      <c r="Q2522" t="str">
        <f t="shared" si="236"/>
        <v>food</v>
      </c>
      <c r="R2522" t="str">
        <f t="shared" si="237"/>
        <v>ood/restaurants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91.334276877302997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63.92045454545454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98.425196850393704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99.676052828308002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88.534749889331565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97.919216646266833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93.240310583474567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95.892600287677794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99.601593625498012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79.286422200198217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90.361445783132538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95.238095238095227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96.362322331968201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86.206896551724128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90.909090909090907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88.481785287150444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99.750623441396513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96.711798839458424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93.432995194874536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96.551724137931032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63.9386189258312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99.186669311644522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51.203277009728623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89.514066496163679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83.434466019417471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98.183603338242506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97.273853779429984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99.160945842868045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97.338100913786249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93.896713615023472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64.294899271324482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81.433224755700323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93.153237074988354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94.783715012722652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84.427767354596625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91.84423218221896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89.887640449438194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99.900099900099903</v>
      </c>
      <c r="P2562">
        <f t="shared" si="235"/>
        <v>143</v>
      </c>
      <c r="Q2562" t="str">
        <f t="shared" si="236"/>
        <v>music</v>
      </c>
      <c r="R2562" t="str">
        <f t="shared" si="237"/>
        <v>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e">
        <f t="shared" ref="O2563:O2626" si="240">D2563/E2563*100</f>
        <v>#DIV/0!</v>
      </c>
      <c r="P2563" t="e">
        <f t="shared" ref="P2563:P2626" si="241">AVERAGE(E2563/L2563)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RIGHT(N2563,LEN(N2564)-SEARCH("/",N2564,1))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13333.333333333334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e">
        <f t="shared" si="240"/>
        <v>#DIV/0!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e">
        <f t="shared" si="240"/>
        <v>#DIV/0!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10000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e">
        <f t="shared" si="240"/>
        <v>#DIV/0!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37500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20000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4482.7586206896558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11864.406779661018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40000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e">
        <f t="shared" si="240"/>
        <v>#DIV/0!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e">
        <f t="shared" si="240"/>
        <v>#DIV/0!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e">
        <f t="shared" si="240"/>
        <v>#DIV/0!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e">
        <f t="shared" si="240"/>
        <v>#DIV/0!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e">
        <f t="shared" si="240"/>
        <v>#DIV/0!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e">
        <f t="shared" si="240"/>
        <v>#DIV/0!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e">
        <f t="shared" si="240"/>
        <v>#DIV/0!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72202.166064981953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16666.666666666664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943.39622641509436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9000000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20000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e">
        <f t="shared" si="240"/>
        <v>#DIV/0!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60000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60000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4108.463434675431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2575.1072961373393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1000000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e">
        <f t="shared" si="240"/>
        <v>#DIV/0!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5769.2307692307695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60000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e">
        <f t="shared" si="240"/>
        <v>#DIV/0!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8000000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821.91780821917814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423.93410852713174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1764.7058823529412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256.41025641025641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10045.555555555555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1442.5851125216388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food/food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15.119443604475356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30.666223710101963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98.536036036036037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95.952714502293276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93.091173402138878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90.864034363125725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24.527839097375519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44.657809534442336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32.916271632221047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70.758836850916268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3.5834120598104051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58.220332519607155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98.99683210137276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98.039215686274503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58.90491610244333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87.310318333420639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11.394712853236099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94.888663967611336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53.07855626326964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69.612525970826994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68.549492733753766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76.228808391267236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87.719298245614027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7.2494203861856858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D2627/E2627*100</f>
        <v>10.460251046025103</v>
      </c>
      <c r="P2627">
        <f t="shared" ref="P2627:P2690" si="247">AVERAGE(E2627/L2627)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RIGHT(N2627,LEN(N2628)-SEARCH("/",N2628,1))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89.285714285714292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15.463917525773196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90.604751619870399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78.284014404258656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63.331222292590247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87.21037977940135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72.987721691678033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28.199199142744348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94.320486815415819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53.390282968499733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60.168471720818296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98.300283286118983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60.975609756097562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94.637223974763401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10000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e">
        <f t="shared" si="246"/>
        <v>#DIV/0!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297.97616673387523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4870.9206039941546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952.38095238095241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1188.0316738748509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6944.4444444444443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11320.754716981131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100806.45161290323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16759.776536312849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5350.6592776609978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11299.435028248588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867.93737236215111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196078.43137254901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475.43581616481777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874.3806470416788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533.67678399254271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107692.30769230769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3675.9189797449358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105263.15789473683</v>
      </c>
      <c r="P2662">
        <f t="shared" si="247"/>
        <v>3.8</v>
      </c>
      <c r="Q2662" t="str">
        <f t="shared" si="248"/>
        <v>technology</v>
      </c>
      <c r="R2662" t="str">
        <f t="shared" si="249"/>
        <v>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97.181729834791071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93.63295880149812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95.605722002461846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96.685082872928177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81.206496519721583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62.776570026322219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90.361445783132538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58.582308142940832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79.920079920079928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1558.6372745490983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881.52327221438645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301.295570955107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362.58158085569249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159.13430935709738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1317.8703215603584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198.48771266540643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571.01024890190331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727272.72727272729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30303.0303030303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11594.202898550724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14545.454545454546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353.35689045936391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41666.666666666672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8750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500000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e">
        <f t="shared" si="246"/>
        <v>#DIV/0!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e">
        <f t="shared" si="246"/>
        <v>#DIV/0!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67567.567567567559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D2691/E2691*100</f>
        <v>3500000</v>
      </c>
      <c r="P2691">
        <f t="shared" ref="P2691:P2754" si="253">AVERAGE(E2691/L2691)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RIGHT(N2691,LEN(N2692)-SEARCH("/",N2692,1))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931.74935942231537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185714.28571428571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14000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12500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3000000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21126.760563380281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1769.9115044247787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379.47533410328327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30757.400999615533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e">
        <f t="shared" si="252"/>
        <v>#DIV/0!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14284.285714285716</v>
      </c>
      <c r="P2702">
        <f t="shared" si="253"/>
        <v>17.5</v>
      </c>
      <c r="Q2702" t="str">
        <f t="shared" si="254"/>
        <v>food</v>
      </c>
      <c r="R2702" t="str">
        <f t="shared" si="255"/>
        <v>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216.56050955414011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290.6131938390003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96.385542168674704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1659.3886462882097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948.82116158711904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89.049460614695704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28.50264557993442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42.878824228336597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98.419384682006978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64.977110188508334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99.288979177247342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76.114032659839467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97.807801150219746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85.94314001856371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37.789693427962931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83.347155069882419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83.26117364950376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96.540627514078835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91.883614088820835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84.656801327418634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r/spaces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6.8399452804377567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39.597687495050288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71.403070332024271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33.684187539580286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69.183804071466867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94.567119012719274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20.275339105046534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49.54746647288102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95.748755266181547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58.722447482014076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95.874213032501359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84.566596194503177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92.990384794212275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4.4241914790072116E-3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10.223541134758541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81.366965012205057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40.640362056857491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67.594970934162504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26.035502958579883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96.774193548387103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hnology/hardware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22857.142857142859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341.99726402188782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e">
        <f t="shared" si="252"/>
        <v>#DIV/0!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1916.1676646706585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456.88178183894917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374.53183520599248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357.14285714285717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9433.9622641509432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9090.9090909090901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e">
        <f t="shared" si="252"/>
        <v>#DIV/0!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e">
        <f t="shared" si="252"/>
        <v>#DIV/0!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872.72727272727263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D2755/E2755*100</f>
        <v>526.31578947368428</v>
      </c>
      <c r="P2755">
        <f t="shared" ref="P2755:P2818" si="259">AVERAGE(E2755/L2755)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RIGHT(N2755,LEN(N2756)-SEARCH("/",N2756,1))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e">
        <f t="shared" si="258"/>
        <v>#DIV/0!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192.30769230769232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954.19847328244282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15000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854.70085470085473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952.38095238095241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e">
        <f t="shared" si="258"/>
        <v>#DIV/0!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13888.888888888889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13000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43777.777777777774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8888.8888888888887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e">
        <f t="shared" si="258"/>
        <v>#DIV/0!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5000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11764.705882352941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698.60279441117768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40000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960.49945971905379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e">
        <f t="shared" si="258"/>
        <v>#DIV/0!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e">
        <f t="shared" si="258"/>
        <v>#DIV/0!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53000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701.75438596491222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3333.3333333333335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1268.882175226586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30000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391.45907473309609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4716.9811320754716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e">
        <f t="shared" si="258"/>
        <v>#DIV/0!</v>
      </c>
      <c r="P2782" t="e">
        <f t="shared" si="259"/>
        <v>#DIV/0!</v>
      </c>
      <c r="Q2782" t="str">
        <f t="shared" si="260"/>
        <v>publishing</v>
      </c>
      <c r="R2782" t="str">
        <f t="shared" si="261"/>
        <v>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94.984802431610944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83.333333333333343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87.336244541484717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84.033613445378151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95.529231944975152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84.860828241683635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83.542188805346697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97.560975609756099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98.846787479406913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94.936708860759495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97.560975609756099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92.936802973977692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90.44248988174644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66.666666666666657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95.890410958904098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86.580086580086572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97.423038843783374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98.619329388560161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85.737704355818337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75.187969924812023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75.075075075075077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98.199672667757781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78.155529503712387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86.956521739130437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90.909090909090907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89.206066012488847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79.365079365079367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99.75615162935047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97.65625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92.421441774491683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99.730727037000094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88.261253309796999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78.384824697938484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92.821782178217831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41.32231404958678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70.63809748057453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D2819/E2819*100</f>
        <v>76.923076923076934</v>
      </c>
      <c r="P2819">
        <f t="shared" ref="P2819:P2882" si="265">AVERAGE(E2819/L2819)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RIGHT(N2819,LEN(N2820)-SEARCH("/",N2820,1))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94.312930302744505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95.419847328244273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73.529411764705884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80.645161290322577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85.526315789473685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96.774193548387103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92.807424593967511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83.160083160083161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99.622483221476514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93.879083740142704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90.361445783132538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87.169062653635478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92.370851864522749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58.82352941176471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53.447640019454944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92.783505154639172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83.160083160083161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89.743589743589752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96.15384615384616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10000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e">
        <f t="shared" si="264"/>
        <v>#DIV/0!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e">
        <f t="shared" si="264"/>
        <v>#DIV/0!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1833.3333333333333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316.99070160608625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e">
        <f t="shared" si="264"/>
        <v>#DIV/0!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e">
        <f t="shared" si="264"/>
        <v>#DIV/0!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50000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10000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2572.3472668810286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e">
        <f t="shared" si="264"/>
        <v>#DIV/0!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5263.1578947368416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e">
        <f t="shared" si="264"/>
        <v>#DIV/0!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239.80815347721824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200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2054.794520547945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506.66666666666663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e">
        <f t="shared" si="264"/>
        <v>#DIV/0!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5714.2857142857147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1503.7593984962407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312.5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23090.909090909092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250000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6250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e">
        <f t="shared" si="264"/>
        <v>#DIV/0!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11111.111111111111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496.03174603174602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238.02874117706799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11299.435028248588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666.66666666666674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2141.327623126338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e">
        <f t="shared" si="264"/>
        <v>#DIV/0!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262.32948583420773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1845.0184501845019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285714.28571428574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e">
        <f t="shared" si="264"/>
        <v>#DIV/0!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923.07692307692298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4761.9047619047624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38620.689655172413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428.57142857142856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e">
        <f t="shared" ref="O2883:O2946" si="270">D2883/E2883*100</f>
        <v>#DIV/0!</v>
      </c>
      <c r="P2883" t="e">
        <f t="shared" ref="P2883:P2946" si="271">AVERAGE(E2883/L2883)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RIGHT(N2883,LEN(N2884)-SEARCH("/",N2884,1))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297.61904761904765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524.10901467505244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24324.324324324327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307.69230769230774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2000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60000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e">
        <f t="shared" si="270"/>
        <v>#DIV/0!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262.69702276707528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9523.8095238095248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3663.003663003663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1100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20000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e">
        <f t="shared" si="270"/>
        <v>#DIV/0!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2173.913043478261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480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2181.8181818181815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2373.4177215189875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e">
        <f t="shared" si="270"/>
        <v>#DIV/0!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161.52716593245228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12500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600000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12820.51282051282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2000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562.70096463022514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1061.9469026548672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125000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3636.3636363636365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900000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3000000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273.97260273972603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711.33004926108367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500000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2500000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163.66612111292963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1275.8620689655172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457.66590389016022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367.1071953010279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1176.4705882352941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372.57824143070042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r/plays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77.51937984496125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96.899224806201545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97.61242185312193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80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76.433121019108285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97.97257992419371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99.088386841062231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94.339622641509436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95.150399017802329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97.31413001167769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92.592592592592595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99.12206173888417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78.125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75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98.643649815043162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97.205346294046166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93.248787765759047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2500000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489.59608323133415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e">
        <f t="shared" si="270"/>
        <v>#DIV/0!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10000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e">
        <f t="shared" ref="O2947:O3010" si="276">D2947/E2947*100</f>
        <v>#DIV/0!</v>
      </c>
      <c r="P2947" t="e">
        <f t="shared" ref="P2947:P3010" si="277">AVERAGE(E2947/L2947)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RIGHT(N2947,LEN(N2948)-SEARCH("/",N2948,1))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100000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2332.0895522388059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2083333.3333333333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4000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e">
        <f t="shared" si="276"/>
        <v>#DIV/0!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4562.0437956204378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1246.1059190031153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66115.702479338841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e">
        <f t="shared" si="276"/>
        <v>#DIV/0!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167.83216783216784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597.57942511346437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5357.1428571428569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e">
        <f t="shared" si="276"/>
        <v>#DIV/0!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e">
        <f t="shared" si="276"/>
        <v>#DIV/0!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e">
        <f t="shared" si="276"/>
        <v>#DIV/0!</v>
      </c>
      <c r="P2962" t="e">
        <f t="shared" si="277"/>
        <v>#DIV/0!</v>
      </c>
      <c r="Q2962" t="str">
        <f t="shared" si="278"/>
        <v>theater</v>
      </c>
      <c r="R2962" t="str">
        <f t="shared" si="279"/>
        <v>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91.224229155263643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82.101806239737272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93.589143659335519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99.291258993305789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91.743119266055047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88.004928275983445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87.780898876404493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94.339622641509436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61.53846153846154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94.339622641509436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99.84399375975039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94.921689606074992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57.208237986270028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98.039215686274503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99.875156054931338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58.333333333333336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88.054006457293809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77.2399588053553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98.619329388560161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91.603053435114504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/plays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77.564475470234626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97.981579463060939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68.240950088157305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99.64923469387756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82.203041512535975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94.786729857819907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90.579053774972635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56.645990879995466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96.81093394077449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95.693779904306226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99.700897308075781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21.846144883632867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95.274390243902445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58.158856763044199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96.404126096596926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97.060051053586847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84.112149532710276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31.377481894009879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92.160680830446722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98.846787479406913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88.640694943048345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82.990150791538127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92.807424593967511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55.555555555555557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98.846787479406913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D3011/E3011*100</f>
        <v>83.503123016800828</v>
      </c>
      <c r="P3011">
        <f t="shared" ref="P3011:P3074" si="283">AVERAGE(E3011/L3011)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RIGHT(N3011,LEN(N3012)-SEARCH("/",N3012,1))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63.291139240506332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80.862533692722366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85.378868729989335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63.71049949031601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88.414202857547039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96.921322690992014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97.454712221967441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94.481425810607689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99.290780141843967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82.48556502612044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99.431818181818173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86.190384983719596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99.127676447264079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97.087378640776706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40.581121662202747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33.090668431502316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69.767441860465112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76.080340839926961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59.516724199500061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91.177096313406068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93.733261917514739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78.616352201257868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68.243858052775252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88.860453543754886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91.922883319342674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78.906669191680081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46.904315196998127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99.50248756218906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91.984557632464671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93.023255813953483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90.51254089422028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78.125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90.903581601115079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91.456443868607579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75.354259211116258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52.397691848510974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67.114093959731548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60.096153846153847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93.75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94.339622641509436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423.21644498186214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66666.666666666657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25000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e">
        <f t="shared" si="282"/>
        <v>#DIV/0!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2000000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e">
        <f t="shared" si="282"/>
        <v>#DIV/0!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e">
        <f t="shared" si="282"/>
        <v>#DIV/0!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600000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3325.9423503325943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65671.641791044778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e">
        <f t="shared" si="282"/>
        <v>#DIV/0!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149.61101137043687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511.07325383304942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885.37362767087711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250000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834.32657926102502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4000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142857.14285714287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709.21985815602829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2994.0119760479042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167.29401923881221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600000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D3075/E3075*100</f>
        <v>434108.5271317829</v>
      </c>
      <c r="P3075">
        <f t="shared" ref="P3075:P3138" si="289">AVERAGE(E3075/L3075)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RIGHT(N3075,LEN(N3076)-SEARCH("/",N3076,1))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113636.36363636363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1157.4074074074074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664.01062416998673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20952.38095238095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84507.042253521126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11880.153215749153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531914.89361702127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47551.117451260106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e">
        <f t="shared" si="288"/>
        <v>#DIV/0!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35714.285714285717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863.61702127659578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4098.3606557377052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40000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16000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51587.30158730159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427.05842159207378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1968.1595521343595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628.14070351758801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8451.7279557805596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439.56043956043959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400000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29839.999999999996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2515.7232704402518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583.09037900874637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2771.6154721274174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719.42446043165467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656.81444991789817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833.33333333333337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255.6727388942154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37272.727272727272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337.55274261603375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236.06623586429725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2439.0243902439024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506.00885515496526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192307.69230769231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399.51756369666816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250000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375.37537537537537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2111.3243761996164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2356.5264293419636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e">
        <f t="shared" si="288"/>
        <v>#DIV/0!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3333.3333333333335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174.41860465116278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100000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32258.06451612903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200000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1015625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15000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171.55172413793102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146.72739224340313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3076923.076923077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e">
        <f t="shared" si="288"/>
        <v>#DIV/0!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2403.8461538461538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e">
        <f t="shared" si="288"/>
        <v>#DIV/0!</v>
      </c>
      <c r="P3129" t="e">
        <f t="shared" si="289"/>
        <v>#DIV/0!</v>
      </c>
      <c r="Q3129" t="str">
        <f t="shared" si="290"/>
        <v>theater</v>
      </c>
      <c r="R3129" t="str">
        <f t="shared" si="291"/>
        <v>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92.075379043643736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12500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2666.666666666667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635.65891472868213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300000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92.592592592592595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444.44444444444446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479.62962962962968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78.247261345852891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D3139/E3139*100</f>
        <v>3000</v>
      </c>
      <c r="P3139">
        <f t="shared" ref="P3139:P3202" si="295">AVERAGE(E3139/L3139)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RIGHT(N3139,LEN(N3140)-SEARCH("/",N3140,1))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e">
        <f t="shared" si="294"/>
        <v>#DIV/0!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1851.851851851852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10416.666666666668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193.79844961240309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6111.1111111111113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e">
        <f t="shared" si="294"/>
        <v>#DIV/0!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132.62599469496021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e">
        <f t="shared" si="294"/>
        <v>#DIV/0!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952.38095238095241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85.088279089555414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76.23888182973316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96.15384615384616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99.009900990099013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99.601593625498012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94.380094380094377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29.798857710454435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88.551549652118908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53.049103311006739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98.214285714285708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99.009900990099013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87.719298245614027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74.916842305041399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98.489822718319104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95.147478591817318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78.647267007471484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89.965397923875429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93.668040464593489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61.475409836065573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62.411030846562831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86.083213773314199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80.515297906602257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97.075597621647859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89.086859688196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91.899698043849284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86.956521739130437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97.087378640776706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98.87936717205011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91.274187659729833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87.076076993583868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85.178875638841561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58.229813664596278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87.59452909598275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83.507306889352819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91.743119266055047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99.12206173888417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91.743119266055047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93.275488069414308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97.859327217125383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85.989451960559506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r/plays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153.84615384615387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811.20943952802361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e">
        <f t="shared" si="294"/>
        <v>#DIV/0!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2483.4437086092717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9803.9215686274511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851.78875638841566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e">
        <f t="shared" si="294"/>
        <v>#DIV/0!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169.08212560386474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166666.66666666669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873.36244541484723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27272.727272727276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191.71779141104295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5000000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D3203/E3203*100</f>
        <v>8000</v>
      </c>
      <c r="P3203">
        <f t="shared" ref="P3203:P3266" si="301">AVERAGE(E3203/L3203)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RIGHT(N3203,LEN(N3204)-SEARCH("/",N3204,1))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183.4189288334556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400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e">
        <f t="shared" si="300"/>
        <v>#DIV/0!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2930.4029304029305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e">
        <f t="shared" si="300"/>
        <v>#DIV/0!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215.68627450980392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96.618357487922708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83.806028741057006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79.512324410283597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83.511855052467226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79.207920792079207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99.883469285833186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97.911227154046998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99.649802123964349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99.950024987506254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86.190384983719596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97.943192948090115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99.890120867046249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99.166997223324088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96.688421561518012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80.128205128205138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91.31075110456554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98.007187193727546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97.703957010258918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96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80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97.710776102735892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92.708478190330496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91.004550227511373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62.11180124223602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76.219512195121951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84.17508417508418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99.608786491056378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96.892965570699559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99.40357852882704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99.218610916768625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89.030206677265497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94.411642492003523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99.436526350679486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86.725844301601867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78.552003783064507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97.240792512458967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97.146326654523378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95.872899926953977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89.911886351375642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94.464386926128853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99.214551467548574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95.304106740599551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98.471718922325508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90.307043949428049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78.233657858136297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98.207709305180458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98.757929122193943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57.142857142857139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78.088396064344835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94.073819726339266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95.044127630685665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94.190494131522698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91.541559868180158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99.547511312217196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97.048763026012253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89.15325801666097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97.087378640776706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D3267/E3267*100</f>
        <v>60.975609756097562</v>
      </c>
      <c r="P3267">
        <f t="shared" ref="P3267:P3330" si="307">AVERAGE(E3267/L3267)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RIGHT(N3267,LEN(N3268)-SEARCH("/",N3268,1))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76.171131141297437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97.943192948090115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78.125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98.522167487684726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98.360655737704917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76.923076923076934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64.754257592436701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93.109869646182503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98.694683221903858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99.7229916897507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85.583872194750853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92.081031307550646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96.711798839458424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87.50754375377187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97.087378640776706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82.23684210526315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97.421473578353584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95.465393794749403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98.425196850393704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89.204139900071382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98.264002620373404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99.735799866154565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75.164233850964351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82.508250825082513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87.719298245614027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34.94809688581315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58.670143415906125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84.507042253521121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97.220871932334276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69.412309116149927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99.927325581395351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98.299420033421796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86.058519793459553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73.439412484700114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74.925074925074924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96.718480138169255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86.289549376797709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95.67852017222134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98.015192354814999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57.034220532319388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93.73828271466067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81.775700934579447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62.724014336917563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99.923136049192934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91.041514930808461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99.960015993602553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86.169754416199922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47.449584816132862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90.909090909090907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99.913340903944601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94.170403587443957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79.617834394904463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92.592592592592595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99.009900990099013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93.109869646182503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98.507462686567166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79.428117553613973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98.360655737704917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88.888888888888886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98.643649815043162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98.76543209876543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68.311195445920305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D3331/E3331*100</f>
        <v>85.61643835616438</v>
      </c>
      <c r="P3331">
        <f t="shared" ref="P3331:P3394" si="313">AVERAGE(E3331/L3331)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RIGHT(N3331,LEN(N3332)-SEARCH("/",N3332,1))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94.102885821831876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95.675468809797167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95.628415300546436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72.139396198285496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99.681020733652318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90.744101633393825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97.866510080250535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95.831336847149018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72.376357056694815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98.360655737704917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58.333333333333336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98.57612267250822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76.923076923076934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90.909090909090907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83.717036416910844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99.709934735315443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65.189048239895698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95.759233926128601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98.911968348170134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93.00595238095238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31.746031746031743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98.103335513407458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79.185520361990953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98.619329388560161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99.009900990099013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97.096805515098552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94.117647058823522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98.640946953090747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88.136788295434513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45.871559633027523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98.600508905852408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94.398993077407184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96.15384615384616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45.248868778280546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84.269662921348313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95.602294455066911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96.246390760346486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84.937712344280854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72.202166064981952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96.618357487922708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99.750623441396513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93.833780160857899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99.987501562304715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98.960910440376054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92.905405405405403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96.478533526290406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95.754867539099905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97.799511002444987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99.262620533182073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89.514066496163679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99.989001209866913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95.238095238095227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85.56759840273817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96.339113680154142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87.336244541484717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97.65625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44.843049327354265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D3395/E3395*100</f>
        <v>94.517958412098295</v>
      </c>
      <c r="P3395">
        <f t="shared" ref="P3395:P3458" si="319">AVERAGE(E3395/L3395)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RIGHT(N3395,LEN(N3396)-SEARCH("/",N3396,1))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70.242656449552996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54.347826086956516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95.846645367412137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89.285714285714292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90.029259509340534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96.385542168674704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99.591674136042229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98.171970209884904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91.102338293349533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81.967213114754102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72.689511941848394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99.690958030106671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93.370681605975719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47.393364928909953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80.906148867313917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92.165898617511516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96.5561635017702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76.923076923076934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96.618357487922708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83.61204013377926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99.99941176816607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99.132589838909553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93.856655290102381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72.463768115942031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98.863074641621353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91.659028414298803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71.428571428571431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96.540627514078835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97.115350375998261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92.478421701602969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97.323600973236012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76.923076923076934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92.123869755272949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91.199270405836756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99.737532808398953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94.741828517290386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89.285714285714292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94.428706326723315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99.009900990099013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95.969289827255281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74.250993107032798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95.040411182834944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97.465886939571149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53.908355795148246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34.602076124567475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92.421441774491683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92.764378478664185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91.106290672451195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58.608058608058613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65.789473684210535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98.784194528875375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65.274151436031332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77.922077922077932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99.290780141843967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99.354197714853456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52.273915316257188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D3459/E3459*100</f>
        <v>71.32667617689016</v>
      </c>
      <c r="P3459">
        <f t="shared" ref="P3459:P3522" si="325">AVERAGE(E3459/L3459)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RIGHT(N3459,LEN(N3460)-SEARCH("/",N3460,1))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80.42763157894737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79.239302694136299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52.631578947368418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71.942446043165461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49.504950495049506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96.730508802476294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97.729165119288211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97.087378640776706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78.651685393258433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99.009900990099013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82.115289866973228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88.188976377952756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66.666666666666657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46.598322460391429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97.99118079372856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99.009900990099013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88.235294117647058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96.15384615384616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86.705202312138724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88.613203367301736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78.206465067778936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70.09345794392523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84.17508417508418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72.289156626506028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62.523329600597236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87.535014005602235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99.397590361445793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64.432989690721655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78.277886497064571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82.508250825082513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88.731144631765744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78.431372549019613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63.211125158027812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94.994775287359204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93.580385551188471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80.385852090032145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91.992882562277572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97.633136094674555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94.786729857819907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94.073377234242699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99.337748344370851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94.876660341555976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92.971364819635554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96.376252891287578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98.522167487684726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95.785440613026822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55.555555555555557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94.043887147335425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99.447513812154696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98.814229249011859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84.464555052790345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90.909090909090907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97.402597402597408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90.871090271341075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98.667982239763191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99.255583126550874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D3523/E3523*100</f>
        <v>59.021922428330519</v>
      </c>
      <c r="P3523">
        <f t="shared" ref="P3523:P3586" si="331">AVERAGE(E3523/L3523)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RIGHT(N3523,LEN(N3524)-SEARCH("/",N3524,1))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87.989441267047951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98.463962189838512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94.339622641509436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98.039215686274503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85.531004989308627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98.861593768723793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75.757575757575751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78.125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84.063047285464094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79.239302694136299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64.020486555697815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96.94619486185168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65.217391304347828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55.418719211822662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77.851304009342158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83.565459610027858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81.300813008130078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95.238095238095227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97.812555575315656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95.541401273885356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99.601593625498012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97.777777777777771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87.40549281089821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98.130841121495322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98.039215686274503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95.419847328244273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98.199672667757781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94.097519247219836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88.16616147456142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99.547511312217196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99.964012955336074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69.444444444444443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96.618357487922708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92.21902017291066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97.65625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67.164179104477611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94.79571523367143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99.50248756218906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76.59574468085107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95.465393794749403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91.911764705882348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90.090090090090087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99.522292993630572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87.450808919982521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81.92244675040962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97.276264591439684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94.232331437855393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98.687456824237643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76.923076923076934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99.986668444207439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87.804878048780495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34.843205574912893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92.165898617511516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86.580086580086572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D3587/E3587*100</f>
        <v>83.950617283950606</v>
      </c>
      <c r="P3587">
        <f t="shared" ref="P3587:P3650" si="337">AVERAGE(E3587/L3587)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RIGHT(N3587,LEN(N3588)-SEARCH("/",N3588,1))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91.38540270500792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78.988941548183249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99.50248756218906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78.431372549019613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99.940035978412951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57.142857142857139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78.585461689587419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90.388671286532087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79.404466501240705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84.388185654008439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92.827004219409275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97.465886939571149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90.826521344232518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49.504950495049506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76.923076923076934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95.831336847149018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99.950024987506254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58.59375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88.62629246676515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54.347826086956516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76.765609007164798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94.827586206896555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65.224625623960065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61.614294516327782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73.529411764705884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69.252077562326875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99.206349206349216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93.63295880149812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80.128205128205138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84.090909090909093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99.009900990099013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88.495575221238937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95.065640561339976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91.130012150668279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99.901097913066067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83.333333333333343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95.29860228716646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97.402597402597408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98.207709305180458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r/plays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e">
        <f t="shared" si="336"/>
        <v>#DIV/0!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50000000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300000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195.98853868194843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500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283.76844494892168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2354.7880690737834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274.29467084639498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e">
        <f t="shared" si="336"/>
        <v>#DIV/0!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323.97408207343415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1527.7777777777778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2500000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1818.1818181818182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e">
        <f t="shared" si="336"/>
        <v>#DIV/0!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4666.6666666666661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e">
        <f t="shared" si="336"/>
        <v>#DIV/0!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609.0133982947624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100000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2079.002079002079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1666.6666666666667</v>
      </c>
      <c r="P3649">
        <f t="shared" si="337"/>
        <v>15</v>
      </c>
      <c r="Q3649" t="str">
        <f t="shared" si="338"/>
        <v>theater</v>
      </c>
      <c r="R3649" t="str">
        <f t="shared" si="339"/>
        <v>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99.61895748760989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D3651/E3651*100</f>
        <v>96.15384615384616</v>
      </c>
      <c r="P3651">
        <f t="shared" ref="P3651:P3714" si="343">AVERAGE(E3651/L3651)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RIGHT(N3651,LEN(N3652)-SEARCH("/",N3652,1))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96.15384615384616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39.893617021276597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99.50248756218906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57.339449541284402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86.014106313435406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94.500094500094505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90.293453724604973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99.337748344370851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98.007187193727546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90.090090090090087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98.595020951441953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96.15384615384616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91.428571428571431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86.834733893557427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96.927088213342984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96.618357487922708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72.358900144717794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91.286307053941911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99.150141643059484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98.489822718319104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88.008800880088017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71.428571428571431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77.669902912621353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97.177794873871321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97.560975609756099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90.826521344232518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88.67868755542419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89.365504915102761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71.839080459770116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90.206185567010309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71.907957813998081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94.607379375591293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98.591549295774655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99.755598782981693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91.603053435114504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84.507042253521121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83.333333333333343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78.149421694279468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79.365079365079367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77.441860465116278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93.085106382978722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99.875156054931338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64.516129032258064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92.592592592592595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90.481360839667019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99.206349206349216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82.508250825082513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99.667774086378742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91.603053435114504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81.018518518518519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73.347839906114771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96.649572649572647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82.417582417582409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53.763440860215049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33.333333333333329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92.378752886836025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70.844686648501366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87.719298245614027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65.047701647875115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D3715/E3715*100</f>
        <v>98.522167487684726</v>
      </c>
      <c r="P3715">
        <f t="shared" ref="P3715:P3778" si="349">AVERAGE(E3715/L3715)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RIGHT(N3715,LEN(N3716)-SEARCH("/",N3716,1))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97.703957010258918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97.493036211699163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64.205457463884429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99.255583126550874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41.771094402673349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47.619047619047613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95.679907219483908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99.206349206349216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89.928057553956833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97.99651567944251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97.515619507659508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78.740157480314963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29.524140326502256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99.255583126550874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1074.1138560687434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1381.2154696132598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1000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887.09677419354841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648.85496183206101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e">
        <f t="shared" si="348"/>
        <v>#DIV/0!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351.28805620608898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750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15000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466.66666666666669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555.55555555555554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496.89440993788816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558.65921787709499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e">
        <f t="shared" si="348"/>
        <v>#DIV/0!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5000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e">
        <f t="shared" si="348"/>
        <v>#DIV/0!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e">
        <f t="shared" si="348"/>
        <v>#DIV/0!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1000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4207.9207920792078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10000</v>
      </c>
      <c r="P3749">
        <f t="shared" si="349"/>
        <v>25</v>
      </c>
      <c r="Q3749" t="str">
        <f t="shared" si="350"/>
        <v>theater</v>
      </c>
      <c r="R3749" t="str">
        <f t="shared" si="351"/>
        <v>r/plays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96.599690880989186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95.238095238095227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99.552015928322547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75.41478129713424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88.495575221238937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96.767950454809366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83.333333333333343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77.138849929873771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98.901098901098905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92.153765139547133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97.719869706840385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90.707678631765361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98.994806732438818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94.126506024096386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88.139007806597832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97.418317176505425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85.65310492505354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92.891263808866938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68.493150684931507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90.744101633393825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92.421441774491683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99.750623441396513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93.709734098629497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D3779/E3779*100</f>
        <v>69.832402234636874</v>
      </c>
      <c r="P3779">
        <f t="shared" ref="P3779:P3842" si="355">AVERAGE(E3779/L3779)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RIGHT(N3779,LEN(N3780)-SEARCH("/",N3780,1))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95.200317334391116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96.172340834775909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83.333333333333343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91.1854103343465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98.280098280098287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77.569489334195225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86.956521739130437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66.33499170812604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90.117152297987374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99.715099715099726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15000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3060.344827586207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e">
        <f t="shared" si="354"/>
        <v>#DIV/0!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e">
        <f t="shared" si="354"/>
        <v>#DIV/0!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35714.285714285717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167.62452107279694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10000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6000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2250000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111.52416356877323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6829.2682926829275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2487.5621890547263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2497.1623155505108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1173.7089201877934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e">
        <f t="shared" si="354"/>
        <v>#DIV/0!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508.90585241730281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e">
        <f t="shared" si="354"/>
        <v>#DIV/0!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5000000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150000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329.67032967032964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98.76543209876543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82.146768893756843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30.303030303030305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91.282519397535367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99.057071023919931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71.360608943862985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99.999000009999904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83.86588168201412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93.240093240093231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43.859649122807014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93.984962406015043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69.767441860465112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95.654550423613003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90.892564988183963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94.339622641509436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92.592592592592595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94.858660595712379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83.91608391608392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65.502183406113531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99.800399201596804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44.444444444444443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94.320046782743205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95.541401273885356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85.714285714285708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91.715071843472941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62.5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88.888888888888886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97.943192948090115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99.182734269618351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98.76543209876543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1.5384615384615385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D3843/E3843*100</f>
        <v>1146.7889908256882</v>
      </c>
      <c r="P3843">
        <f t="shared" ref="P3843:P3906" si="361">AVERAGE(E3843/L3843)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RIGHT(N3843,LEN(N3844)-SEARCH("/",N3844,1))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455.78851412944391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469.48356807511738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241.02311854402362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4750.593824228029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3703.7037037037039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618.73895109015905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610.61531235321752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1419.7823000473261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2631.5789473684208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293.42723004694835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50000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384615.38461538462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615.21252796420583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4000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500000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1923.0769230769231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5000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250000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566.03773584905662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2000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750000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e">
        <f t="shared" si="360"/>
        <v>#DIV/0!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8333.3333333333321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371.23076923076923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18181.81818181818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796.81274900398409</v>
      </c>
      <c r="P3869">
        <f t="shared" si="361"/>
        <v>50.2</v>
      </c>
      <c r="Q3869" t="str">
        <f t="shared" si="362"/>
        <v>theater</v>
      </c>
      <c r="R3869" t="str">
        <f t="shared" si="363"/>
        <v>r/plays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50000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2900.6637168141597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666.66666666666674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3750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e">
        <f t="shared" si="360"/>
        <v>#DIV/0!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e">
        <f t="shared" si="360"/>
        <v>#DIV/0!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e">
        <f t="shared" si="360"/>
        <v>#DIV/0!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e">
        <f t="shared" si="360"/>
        <v>#DIV/0!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189.41233608547839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2014.5044319097501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180000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e">
        <f t="shared" si="360"/>
        <v>#DIV/0!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765.30612244897952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2000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e">
        <f t="shared" si="360"/>
        <v>#DIV/0!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e">
        <f t="shared" si="360"/>
        <v>#DIV/0!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e">
        <f t="shared" si="360"/>
        <v>#DIV/0!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e">
        <f t="shared" si="360"/>
        <v>#DIV/0!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e">
        <f t="shared" si="360"/>
        <v>#DIV/0!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5714.2857142857147</v>
      </c>
      <c r="P3889">
        <f t="shared" si="361"/>
        <v>17.5</v>
      </c>
      <c r="Q3889" t="str">
        <f t="shared" si="362"/>
        <v>theater</v>
      </c>
      <c r="R3889" t="str">
        <f t="shared" si="363"/>
        <v>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369.00369003690037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6779.6610169491532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594.29477020602212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307.69230769230774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e">
        <f t="shared" si="360"/>
        <v>#DIV/0!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464.03712296983758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2884.6153846153848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2000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941.17647058823536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568.18181818181813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307.12530712530713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8000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1851.851851851852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12000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204.778156996587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e">
        <f t="shared" si="360"/>
        <v>#DIV/0!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333333.33333333337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D3907/E3907*100</f>
        <v>867.05202312138726</v>
      </c>
      <c r="P3907">
        <f t="shared" ref="P3907:P3970" si="367">AVERAGE(E3907/L3907)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RIGHT(N3907,LEN(N3908)-SEARCH("/",N3908,1))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148.51485148514851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653.59477124183002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1153.8461538461538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44444.444444444445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3243.2432432432433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267.29034413631808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1500000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1000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275.027502750275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30000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e">
        <f t="shared" si="366"/>
        <v>#DIV/0!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35000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50000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5555.5555555555557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1851.851851851852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e">
        <f t="shared" si="366"/>
        <v>#DIV/0!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1229.5081967213114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830.92485549132937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655.02183406113534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1000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33333.333333333328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10000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768.04915514592938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4415.0110375275935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e">
        <f t="shared" si="366"/>
        <v>#DIV/0!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e">
        <f t="shared" si="366"/>
        <v>#DIV/0!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1200000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635.20871143375678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909.09090909090912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228.13688212927755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e">
        <f t="shared" si="366"/>
        <v>#DIV/0!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116.09657947686117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819.89924433249359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100000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45454.545454545456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11000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e">
        <f t="shared" si="366"/>
        <v>#DIV/0!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280.58361391694729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e">
        <f t="shared" si="366"/>
        <v>#DIV/0!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40000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3076.9230769230771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2970.2970297029706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e">
        <f t="shared" si="366"/>
        <v>#DIV/0!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634.11540900443879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16000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20000000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104000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e">
        <f t="shared" si="366"/>
        <v>#DIV/0!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e">
        <f t="shared" si="366"/>
        <v>#DIV/0!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411.76470588235293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e">
        <f t="shared" si="366"/>
        <v>#DIV/0!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400000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312.01248049921998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410.95890410958907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6666.666666666667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23809.523809523809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3111.1111111111109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e">
        <f t="shared" si="366"/>
        <v>#DIV/0!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1587.3015873015875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701.75438596491222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16666.666666666664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414.63414634146341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948.76660341555987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D3971/E3971*100</f>
        <v>1338.8625592417063</v>
      </c>
      <c r="P3971">
        <f t="shared" ref="P3971:P4034" si="373">AVERAGE(E3971/L3971)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RIGHT(N3971,LEN(N3972)-SEARCH("/",N3972,1))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136363.63636363638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10294.117647058823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473.93364928909955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128.04097311139563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312.5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e">
        <f t="shared" si="372"/>
        <v>#DIV/0!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209.67741935483869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6896.5517241379321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934.57943925233644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5454.545454545455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555.55555555555554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2448.9795918367345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500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287.33556873871549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1578.9473684210525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312.01248049921998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1024.5901639344263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264.90066225165566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4687.5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e">
        <f t="shared" si="372"/>
        <v>#DIV/0!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2391.304347826087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500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1848.4288354898335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1666666.6666666667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40000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285.71428571428572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603.62173038229366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e">
        <f t="shared" si="372"/>
        <v>#DIV/0!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174.82517482517483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605.53633217993081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80000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264.90066225165566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5434.782608695652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995.02487562189049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50000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7500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1500000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40000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1666.6666666666667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2573.3333333333335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413.3180252583237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1315.7894736842104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e">
        <f t="shared" si="372"/>
        <v>#DIV/0!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7692.3076923076924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e">
        <f t="shared" si="372"/>
        <v>#DIV/0!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700000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714.28571428571433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9523.8095238095248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1153.8461538461538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12068.965517241379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600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12000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143.75848574395016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e">
        <f t="shared" si="372"/>
        <v>#DIV/0!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8000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2000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e">
        <f t="shared" si="372"/>
        <v>#DIV/0!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1395.3488372093022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356.50623885918003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e">
        <f t="shared" si="372"/>
        <v>#DIV/0!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625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e">
        <f t="shared" si="372"/>
        <v>#DIV/0!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1464.406779661017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D4035/E4035*100</f>
        <v>389.12469737007058</v>
      </c>
      <c r="P4035">
        <f t="shared" ref="P4035:P4098" si="379">AVERAGE(E4035/L4035)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RIGHT(N4035,LEN(N4036)-SEARCH("/",N4036,1))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6750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271.37042062415196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212.53985122210412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875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830.56478405315613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166.66666666666669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320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23809.523809523809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47619.047619047618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e">
        <f t="shared" si="378"/>
        <v>#DIV/0!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266.66666666666663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500000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1217.3913043478262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4545.454545454545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566.47784071976014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125000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150000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e">
        <f t="shared" si="378"/>
        <v>#DIV/0!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266.42984014209594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454.54545454545456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e">
        <f t="shared" si="378"/>
        <v>#DIV/0!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567.53688989784337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188.67924528301887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451.61290322580652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3947.3684210526317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4000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3508.7719298245615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e">
        <f t="shared" si="378"/>
        <v>#DIV/0!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4081.6326530612246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7037.0370370370365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519.48051948051943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14814.814814814816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60000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164.20361247947454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9999.9999999999982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290.69767441860461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606.06060606060601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e">
        <f t="shared" si="378"/>
        <v>#DIV/0!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25000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9459.45945945946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374.1496598639456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347.22222222222223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e">
        <f t="shared" si="378"/>
        <v>#DIV/0!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1123.5955056179776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e">
        <f t="shared" si="378"/>
        <v>#DIV/0!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60000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e">
        <f t="shared" si="378"/>
        <v>#DIV/0!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635.42857142857144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5000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461.133069828722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30000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35000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2127.6595744680849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e">
        <f t="shared" si="378"/>
        <v>#DIV/0!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925.92592592592598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2083.333333333333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3125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784.31372549019602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550000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4166.6666666666661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273.97260273972603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3750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875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e">
        <f t="shared" ref="O4099:O4115" si="384">D4099/E4099*100</f>
        <v>#DIV/0!</v>
      </c>
      <c r="P4099" t="e">
        <f t="shared" ref="P4099:P4115" si="385">AVERAGE(E4099/L4099)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RIGHT(N4099,LEN(N4100)-SEARCH("/",N4100,1))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e">
        <f t="shared" si="384"/>
        <v>#DIV/0!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9000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e">
        <f t="shared" si="384"/>
        <v>#DIV/0!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e">
        <f t="shared" si="384"/>
        <v>#DIV/0!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364.96350364963502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1000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468.01872074882994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1434.7826086956522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141.64305949008497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4878.0487804878048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5084.7457627118647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e">
        <f t="shared" si="384"/>
        <v>#DIV/0!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348.83720930232556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3191.489361702128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250000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50000</v>
      </c>
      <c r="P4115">
        <f t="shared" si="385"/>
        <v>1</v>
      </c>
      <c r="Q4115" t="str">
        <f t="shared" si="386"/>
        <v>theater</v>
      </c>
      <c r="R4115" t="e">
        <f t="shared" si="387"/>
        <v>#VALUE!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2020-09-16T16:19:25Z</dcterms:modified>
</cp:coreProperties>
</file>