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20" yWindow="4180" windowWidth="27240" windowHeight="164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2"/>
      <scheme val="minor"/>
    </font>
    <font>
      <name val="Calibri"/>
      <family val="2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  <xf numFmtId="0" fontId="0" fillId="3" borderId="0" pivotButton="0" quotePrefix="0" xfId="0"/>
    <xf numFmtId="14" fontId="0" fillId="0" borderId="0" pivotButton="0" quotePrefix="0" xfId="0"/>
    <xf numFmtId="2" fontId="0" fillId="0" borderId="0" pivotButton="0" quotePrefix="0" xfId="0"/>
    <xf numFmtId="0" fontId="1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4"/>
  <sheetViews>
    <sheetView tabSelected="1" workbookViewId="0">
      <selection activeCell="H6" sqref="H6"/>
    </sheetView>
  </sheetViews>
  <sheetFormatPr baseColWidth="10" defaultRowHeight="16"/>
  <sheetData>
    <row r="1">
      <c r="A1" s="1" t="inlineStr">
        <is>
          <t>PO Number</t>
        </is>
      </c>
      <c r="B1" s="1" t="inlineStr">
        <is>
          <t>PO Date</t>
        </is>
      </c>
      <c r="C1" s="1" t="inlineStr">
        <is>
          <t>Registered Timestamp</t>
        </is>
      </c>
      <c r="D1" s="1" t="inlineStr">
        <is>
          <t>Item Number</t>
        </is>
      </c>
      <c r="E1" s="1" t="inlineStr">
        <is>
          <t>Quantity</t>
        </is>
      </c>
      <c r="F1" s="2" t="inlineStr">
        <is>
          <t>Wholesale Price</t>
        </is>
      </c>
      <c r="G1" s="2" t="n"/>
    </row>
    <row r="2">
      <c r="A2" s="3" t="inlineStr">
        <is>
          <t>CA299612998</t>
        </is>
      </c>
      <c r="B2" s="4" t="n">
        <v>44195</v>
      </c>
      <c r="C2" t="inlineStr">
        <is>
          <t>12.31.20</t>
        </is>
      </c>
      <c r="D2">
        <f>"F8102"</f>
        <v/>
      </c>
      <c r="E2" t="n">
        <v>1</v>
      </c>
      <c r="F2" s="5" t="n">
        <v>235</v>
      </c>
      <c r="G2" s="5">
        <f>E2*F2</f>
        <v/>
      </c>
    </row>
    <row r="3">
      <c r="A3" s="3" t="inlineStr">
        <is>
          <t>CA299622527</t>
        </is>
      </c>
      <c r="B3" s="4" t="n">
        <v>44195</v>
      </c>
      <c r="C3" t="inlineStr">
        <is>
          <t>12.31.20</t>
        </is>
      </c>
      <c r="D3">
        <f>"F8111-BEI"</f>
        <v/>
      </c>
      <c r="E3" t="n">
        <v>1</v>
      </c>
      <c r="F3" s="5" t="n">
        <v>125</v>
      </c>
      <c r="G3" s="5">
        <f>E3*F3</f>
        <v/>
      </c>
    </row>
    <row r="4">
      <c r="A4" s="3" t="inlineStr">
        <is>
          <t>CA299632983</t>
        </is>
      </c>
      <c r="B4" s="4" t="n">
        <v>44195</v>
      </c>
      <c r="C4" t="inlineStr">
        <is>
          <t>12.31.20</t>
        </is>
      </c>
      <c r="D4">
        <f>"F8111-BRO"</f>
        <v/>
      </c>
      <c r="E4" t="n">
        <v>1</v>
      </c>
      <c r="F4" s="5" t="n">
        <v>125</v>
      </c>
      <c r="G4" s="5">
        <f>E4*F4</f>
        <v/>
      </c>
    </row>
    <row r="5">
      <c r="A5" s="3" t="inlineStr">
        <is>
          <t>CA299691760</t>
        </is>
      </c>
      <c r="B5" s="4" t="n">
        <v>44195</v>
      </c>
      <c r="C5" t="inlineStr">
        <is>
          <t>12.31.20</t>
        </is>
      </c>
      <c r="D5">
        <f>"F8111-BEI"</f>
        <v/>
      </c>
      <c r="E5" t="n">
        <v>1</v>
      </c>
      <c r="F5" s="5" t="n">
        <v>125</v>
      </c>
      <c r="G5" s="5">
        <f>E5*F5</f>
        <v/>
      </c>
    </row>
    <row r="6">
      <c r="A6" s="3" t="inlineStr">
        <is>
          <t>CA299746840</t>
        </is>
      </c>
      <c r="B6" s="4" t="n">
        <v>44195</v>
      </c>
      <c r="C6" t="inlineStr">
        <is>
          <t>12.31.20</t>
        </is>
      </c>
      <c r="D6">
        <f>"F8111-BEI"</f>
        <v/>
      </c>
      <c r="E6" t="n">
        <v>1</v>
      </c>
      <c r="F6" s="5" t="n">
        <v>125</v>
      </c>
      <c r="G6" s="5">
        <f>E6*F6</f>
        <v/>
      </c>
    </row>
    <row r="7">
      <c r="A7" s="3" t="inlineStr">
        <is>
          <t>CA299760419</t>
        </is>
      </c>
      <c r="B7" s="4" t="n">
        <v>44195</v>
      </c>
      <c r="C7" t="inlineStr">
        <is>
          <t>12.31.20</t>
        </is>
      </c>
      <c r="D7">
        <f>"F8107"</f>
        <v/>
      </c>
      <c r="E7" t="n">
        <v>1</v>
      </c>
      <c r="F7" s="5" t="n">
        <v>81</v>
      </c>
      <c r="G7" s="5">
        <f>E7*F7</f>
        <v/>
      </c>
    </row>
    <row r="8">
      <c r="A8" s="3" t="inlineStr">
        <is>
          <t>CA299787862</t>
        </is>
      </c>
      <c r="B8" s="4" t="n">
        <v>44195</v>
      </c>
      <c r="C8" t="inlineStr">
        <is>
          <t>12.31.20</t>
        </is>
      </c>
      <c r="D8">
        <f>"F8102-G"</f>
        <v/>
      </c>
      <c r="E8" t="n">
        <v>1</v>
      </c>
      <c r="F8" s="5" t="n">
        <v>235</v>
      </c>
      <c r="G8" s="5">
        <f>E8*F8</f>
        <v/>
      </c>
    </row>
    <row r="9">
      <c r="A9" s="6" t="inlineStr">
        <is>
          <t>CA299811775</t>
        </is>
      </c>
      <c r="B9" s="4" t="n">
        <v>44196</v>
      </c>
      <c r="C9" t="inlineStr">
        <is>
          <t>12.31.20</t>
        </is>
      </c>
      <c r="D9">
        <f>"F6003"</f>
        <v/>
      </c>
      <c r="E9" t="n">
        <v>1</v>
      </c>
      <c r="F9" s="5" t="n">
        <v>85</v>
      </c>
      <c r="G9" s="5">
        <f>E9*F9</f>
        <v/>
      </c>
    </row>
    <row r="10">
      <c r="A10" s="3" t="inlineStr">
        <is>
          <t>CA299892619</t>
        </is>
      </c>
      <c r="B10" s="4" t="n">
        <v>44196</v>
      </c>
      <c r="C10" t="inlineStr">
        <is>
          <t>12.31.20</t>
        </is>
      </c>
      <c r="D10">
        <f>"F8166T"</f>
        <v/>
      </c>
      <c r="E10" t="n">
        <v>1</v>
      </c>
      <c r="F10" s="5" t="n">
        <v>60</v>
      </c>
      <c r="G10" s="5">
        <f>E10*F10</f>
        <v/>
      </c>
    </row>
    <row r="11">
      <c r="A11" s="3" t="inlineStr">
        <is>
          <t>CA299892628</t>
        </is>
      </c>
      <c r="B11" s="4" t="n">
        <v>44196</v>
      </c>
      <c r="C11" t="inlineStr">
        <is>
          <t>12.31.20</t>
        </is>
      </c>
      <c r="D11">
        <f>"F8166F"</f>
        <v/>
      </c>
      <c r="E11" t="n">
        <v>1</v>
      </c>
      <c r="F11" s="5" t="n">
        <v>180</v>
      </c>
      <c r="G11" s="5">
        <f>E11*F11</f>
        <v/>
      </c>
    </row>
    <row r="12">
      <c r="A12" s="3" t="inlineStr">
        <is>
          <t>CS299466071</t>
        </is>
      </c>
      <c r="B12" s="4" t="n">
        <v>44195</v>
      </c>
      <c r="C12" t="inlineStr">
        <is>
          <t>12.31.20</t>
        </is>
      </c>
      <c r="D12">
        <f>"F8102-G"</f>
        <v/>
      </c>
      <c r="E12" t="n">
        <v>1</v>
      </c>
      <c r="F12" s="5" t="n">
        <v>235</v>
      </c>
      <c r="G12" s="5">
        <f>E12*F12</f>
        <v/>
      </c>
    </row>
    <row r="13">
      <c r="A13" s="3" t="inlineStr">
        <is>
          <t>CS299506225</t>
        </is>
      </c>
      <c r="B13" s="4" t="n">
        <v>44195</v>
      </c>
      <c r="C13" t="inlineStr">
        <is>
          <t>12.31.20</t>
        </is>
      </c>
      <c r="D13">
        <f>"F8111-BEI"</f>
        <v/>
      </c>
      <c r="E13" t="n">
        <v>1</v>
      </c>
      <c r="F13" s="5" t="n">
        <v>125</v>
      </c>
      <c r="G13" s="5">
        <f>E13*F13</f>
        <v/>
      </c>
    </row>
    <row r="14">
      <c r="A14" s="3" t="inlineStr">
        <is>
          <t>CS299562062</t>
        </is>
      </c>
      <c r="B14" s="4" t="n">
        <v>44195</v>
      </c>
      <c r="C14" t="inlineStr">
        <is>
          <t>12.31.20</t>
        </is>
      </c>
      <c r="D14">
        <f>"F8102"</f>
        <v/>
      </c>
      <c r="E14" t="n">
        <v>1</v>
      </c>
      <c r="F14" s="5" t="n">
        <v>235</v>
      </c>
      <c r="G14" s="5">
        <f>E14*F14</f>
        <v/>
      </c>
    </row>
    <row r="15">
      <c r="A15" s="3" t="inlineStr">
        <is>
          <t>CS299570534</t>
        </is>
      </c>
      <c r="B15" s="4" t="n">
        <v>44195</v>
      </c>
      <c r="C15" t="inlineStr">
        <is>
          <t>12.31.20</t>
        </is>
      </c>
      <c r="D15">
        <f>"F8102-G"</f>
        <v/>
      </c>
      <c r="E15" t="n">
        <v>1</v>
      </c>
      <c r="F15" s="5" t="n">
        <v>235</v>
      </c>
      <c r="G15" s="5">
        <f>E15*F15</f>
        <v/>
      </c>
    </row>
    <row r="16">
      <c r="A16" s="3" t="inlineStr">
        <is>
          <t>CS299570994</t>
        </is>
      </c>
      <c r="B16" s="4" t="n">
        <v>44195</v>
      </c>
      <c r="C16" t="inlineStr">
        <is>
          <t>12.31.20</t>
        </is>
      </c>
      <c r="D16">
        <f>"F8102-G"</f>
        <v/>
      </c>
      <c r="E16" t="n">
        <v>1</v>
      </c>
      <c r="F16" s="5" t="n">
        <v>235</v>
      </c>
      <c r="G16" s="5">
        <f>E16*F16</f>
        <v/>
      </c>
    </row>
    <row r="17">
      <c r="A17" s="3" t="inlineStr">
        <is>
          <t>CS299579111</t>
        </is>
      </c>
      <c r="B17" s="4" t="n">
        <v>44195</v>
      </c>
      <c r="C17" t="inlineStr">
        <is>
          <t>12.31.20</t>
        </is>
      </c>
      <c r="D17">
        <f>"F8102"</f>
        <v/>
      </c>
      <c r="E17" t="n">
        <v>1</v>
      </c>
      <c r="F17" s="5" t="n">
        <v>235</v>
      </c>
      <c r="G17" s="5">
        <f>E17*F17</f>
        <v/>
      </c>
    </row>
    <row r="18">
      <c r="A18" s="3" t="inlineStr">
        <is>
          <t>CS299579816</t>
        </is>
      </c>
      <c r="B18" s="4" t="n">
        <v>44195</v>
      </c>
      <c r="C18" t="inlineStr">
        <is>
          <t>12.31.20</t>
        </is>
      </c>
      <c r="D18">
        <f>"F8102"</f>
        <v/>
      </c>
      <c r="E18" t="n">
        <v>1</v>
      </c>
      <c r="F18" s="5" t="n">
        <v>235</v>
      </c>
      <c r="G18" s="5">
        <f>E18*F18</f>
        <v/>
      </c>
    </row>
    <row r="19">
      <c r="A19" s="3" t="inlineStr">
        <is>
          <t>CS299583154</t>
        </is>
      </c>
      <c r="B19" s="4" t="n">
        <v>44195</v>
      </c>
      <c r="C19" t="inlineStr">
        <is>
          <t>12.31.20</t>
        </is>
      </c>
      <c r="D19">
        <f>"F8106"</f>
        <v/>
      </c>
      <c r="E19" t="n">
        <v>1</v>
      </c>
      <c r="F19" s="5" t="n">
        <v>81</v>
      </c>
      <c r="G19" s="5">
        <f>E19*F19</f>
        <v/>
      </c>
    </row>
    <row r="20">
      <c r="A20" s="3" t="inlineStr">
        <is>
          <t>CS299584694</t>
        </is>
      </c>
      <c r="B20" s="4" t="n">
        <v>44195</v>
      </c>
      <c r="C20" t="inlineStr">
        <is>
          <t>12.31.20</t>
        </is>
      </c>
      <c r="D20">
        <f>"F8106"</f>
        <v/>
      </c>
      <c r="E20" t="n">
        <v>1</v>
      </c>
      <c r="F20" s="5" t="n">
        <v>81</v>
      </c>
      <c r="G20" s="5">
        <f>E20*F20</f>
        <v/>
      </c>
    </row>
    <row r="21">
      <c r="A21" s="3" t="inlineStr">
        <is>
          <t>CS299587558</t>
        </is>
      </c>
      <c r="B21" s="4" t="n">
        <v>44195</v>
      </c>
      <c r="C21" t="inlineStr">
        <is>
          <t>12.31.20</t>
        </is>
      </c>
      <c r="D21">
        <f>"F8106"</f>
        <v/>
      </c>
      <c r="E21" t="n">
        <v>1</v>
      </c>
      <c r="F21" s="5" t="n">
        <v>81</v>
      </c>
      <c r="G21" s="5">
        <f>E21*F21</f>
        <v/>
      </c>
    </row>
    <row r="22">
      <c r="A22" s="3" t="inlineStr">
        <is>
          <t>CS299593694</t>
        </is>
      </c>
      <c r="B22" s="4" t="n">
        <v>44195</v>
      </c>
      <c r="C22" t="inlineStr">
        <is>
          <t>12.31.20</t>
        </is>
      </c>
      <c r="D22">
        <f>"F8107"</f>
        <v/>
      </c>
      <c r="E22" t="n">
        <v>1</v>
      </c>
      <c r="F22" s="5" t="n">
        <v>81</v>
      </c>
      <c r="G22" s="5">
        <f>E22*F22</f>
        <v/>
      </c>
    </row>
    <row r="23">
      <c r="A23" s="3" t="inlineStr">
        <is>
          <t>CS299602354</t>
        </is>
      </c>
      <c r="B23" s="4" t="n">
        <v>44195</v>
      </c>
      <c r="C23" t="inlineStr">
        <is>
          <t>12.31.20</t>
        </is>
      </c>
      <c r="D23">
        <f>"F8102"</f>
        <v/>
      </c>
      <c r="E23" t="n">
        <v>1</v>
      </c>
      <c r="F23" s="5" t="n">
        <v>235</v>
      </c>
      <c r="G23" s="5">
        <f>E23*F23</f>
        <v/>
      </c>
    </row>
    <row r="24">
      <c r="A24" s="3" t="inlineStr">
        <is>
          <t>CS299602715</t>
        </is>
      </c>
      <c r="B24" s="4" t="n">
        <v>44195</v>
      </c>
      <c r="C24" t="inlineStr">
        <is>
          <t>12.31.20</t>
        </is>
      </c>
      <c r="D24">
        <f>"F8111-BEI"</f>
        <v/>
      </c>
      <c r="E24" t="n">
        <v>1</v>
      </c>
      <c r="F24" s="5" t="n">
        <v>125</v>
      </c>
      <c r="G24" s="5">
        <f>E24*F24</f>
        <v/>
      </c>
    </row>
    <row r="25">
      <c r="A25" s="3" t="inlineStr">
        <is>
          <t>CS299608575</t>
        </is>
      </c>
      <c r="B25" s="4" t="n">
        <v>44195</v>
      </c>
      <c r="C25" t="inlineStr">
        <is>
          <t>12.31.20</t>
        </is>
      </c>
      <c r="D25">
        <f>"F8102-G"</f>
        <v/>
      </c>
      <c r="E25" t="n">
        <v>1</v>
      </c>
      <c r="F25" s="5" t="n">
        <v>235</v>
      </c>
      <c r="G25" s="5">
        <f>E25*F25</f>
        <v/>
      </c>
    </row>
    <row r="26">
      <c r="A26" s="3" t="inlineStr">
        <is>
          <t>CS299613154</t>
        </is>
      </c>
      <c r="B26" s="4" t="n">
        <v>44195</v>
      </c>
      <c r="C26" t="inlineStr">
        <is>
          <t>12.31.20</t>
        </is>
      </c>
      <c r="D26">
        <f>"F8102"</f>
        <v/>
      </c>
      <c r="E26" t="n">
        <v>1</v>
      </c>
      <c r="F26" s="5" t="n">
        <v>235</v>
      </c>
      <c r="G26" s="5">
        <f>E26*F26</f>
        <v/>
      </c>
    </row>
    <row r="27">
      <c r="A27" s="3" t="inlineStr">
        <is>
          <t>CS299614235</t>
        </is>
      </c>
      <c r="B27" s="4" t="n">
        <v>44195</v>
      </c>
      <c r="C27" t="inlineStr">
        <is>
          <t>12.31.20</t>
        </is>
      </c>
      <c r="D27">
        <f>"F8111-BEI"</f>
        <v/>
      </c>
      <c r="E27" t="n">
        <v>1</v>
      </c>
      <c r="F27" s="5" t="n">
        <v>125</v>
      </c>
      <c r="G27" s="5">
        <f>E27*F27</f>
        <v/>
      </c>
    </row>
    <row r="28">
      <c r="A28" s="3" t="inlineStr">
        <is>
          <t>CS299614918</t>
        </is>
      </c>
      <c r="B28" s="4" t="n">
        <v>44195</v>
      </c>
      <c r="C28" t="inlineStr">
        <is>
          <t>12.31.20</t>
        </is>
      </c>
      <c r="D28">
        <f>"F8107"</f>
        <v/>
      </c>
      <c r="E28" t="n">
        <v>2</v>
      </c>
      <c r="F28" s="5" t="n">
        <v>81</v>
      </c>
      <c r="G28" s="5">
        <f>E28*F28</f>
        <v/>
      </c>
    </row>
    <row r="29">
      <c r="A29" s="3" t="inlineStr">
        <is>
          <t>CS299618106</t>
        </is>
      </c>
      <c r="B29" s="4" t="n">
        <v>44195</v>
      </c>
      <c r="C29" t="inlineStr">
        <is>
          <t>12.31.20</t>
        </is>
      </c>
      <c r="D29">
        <f>"F8111-BEI"</f>
        <v/>
      </c>
      <c r="E29" t="n">
        <v>1</v>
      </c>
      <c r="F29" s="5" t="n">
        <v>125</v>
      </c>
      <c r="G29" s="5">
        <f>E29*F29</f>
        <v/>
      </c>
    </row>
    <row r="30">
      <c r="A30" s="3" t="inlineStr">
        <is>
          <t>CS299618726</t>
        </is>
      </c>
      <c r="B30" s="4" t="n">
        <v>44195</v>
      </c>
      <c r="C30" t="inlineStr">
        <is>
          <t>12.31.20</t>
        </is>
      </c>
      <c r="D30">
        <f>"F8102"</f>
        <v/>
      </c>
      <c r="E30" t="n">
        <v>1</v>
      </c>
      <c r="F30" s="5" t="n">
        <v>235</v>
      </c>
      <c r="G30" s="5">
        <f>E30*F30</f>
        <v/>
      </c>
    </row>
    <row r="31">
      <c r="A31" s="3" t="inlineStr">
        <is>
          <t>CS299621322</t>
        </is>
      </c>
      <c r="B31" s="4" t="n">
        <v>44195</v>
      </c>
      <c r="C31" t="inlineStr">
        <is>
          <t>12.31.20</t>
        </is>
      </c>
      <c r="D31">
        <f>"F8106"</f>
        <v/>
      </c>
      <c r="E31" t="n">
        <v>1</v>
      </c>
      <c r="F31" s="5" t="n">
        <v>81</v>
      </c>
      <c r="G31" s="5">
        <f>E31*F31</f>
        <v/>
      </c>
    </row>
    <row r="32">
      <c r="A32" s="3" t="inlineStr">
        <is>
          <t>CS299621344</t>
        </is>
      </c>
      <c r="B32" s="4" t="n">
        <v>44195</v>
      </c>
      <c r="C32" t="inlineStr">
        <is>
          <t>12.31.20</t>
        </is>
      </c>
      <c r="D32">
        <f>"F8111-BEI"</f>
        <v/>
      </c>
      <c r="E32" t="n">
        <v>1</v>
      </c>
      <c r="F32" s="5" t="n">
        <v>125</v>
      </c>
      <c r="G32" s="5">
        <f>E32*F32</f>
        <v/>
      </c>
    </row>
    <row r="33">
      <c r="A33" s="3" t="inlineStr">
        <is>
          <t>CS299623546</t>
        </is>
      </c>
      <c r="B33" s="4" t="n">
        <v>44195</v>
      </c>
      <c r="C33" t="inlineStr">
        <is>
          <t>12.31.20</t>
        </is>
      </c>
      <c r="D33">
        <f>"F8111-BEI"</f>
        <v/>
      </c>
      <c r="E33" t="n">
        <v>1</v>
      </c>
      <c r="F33" s="5" t="n">
        <v>125</v>
      </c>
      <c r="G33" s="5">
        <f>E33*F33</f>
        <v/>
      </c>
    </row>
    <row r="34">
      <c r="A34" s="3" t="inlineStr">
        <is>
          <t>CS299623682</t>
        </is>
      </c>
      <c r="B34" s="4" t="n">
        <v>44195</v>
      </c>
      <c r="C34" t="inlineStr">
        <is>
          <t>12.31.20</t>
        </is>
      </c>
      <c r="D34">
        <f>"F8107"</f>
        <v/>
      </c>
      <c r="E34" t="n">
        <v>1</v>
      </c>
      <c r="F34" s="5" t="n">
        <v>81</v>
      </c>
      <c r="G34" s="5">
        <f>E34*F34</f>
        <v/>
      </c>
    </row>
    <row r="35">
      <c r="A35" s="3" t="inlineStr">
        <is>
          <t>CS299626184</t>
        </is>
      </c>
      <c r="B35" s="4" t="n">
        <v>44195</v>
      </c>
      <c r="C35" t="inlineStr">
        <is>
          <t>12.31.20</t>
        </is>
      </c>
      <c r="D35">
        <f>"F8102"</f>
        <v/>
      </c>
      <c r="E35" t="n">
        <v>1</v>
      </c>
      <c r="F35" s="5" t="n">
        <v>235</v>
      </c>
      <c r="G35" s="5">
        <f>E35*F35</f>
        <v/>
      </c>
    </row>
    <row r="36">
      <c r="A36" s="3" t="inlineStr">
        <is>
          <t>CS299626864</t>
        </is>
      </c>
      <c r="B36" s="4" t="n">
        <v>44195</v>
      </c>
      <c r="C36" t="inlineStr">
        <is>
          <t>12.31.20</t>
        </is>
      </c>
      <c r="D36">
        <f>"F8107"</f>
        <v/>
      </c>
      <c r="E36" t="n">
        <v>1</v>
      </c>
      <c r="F36" s="5" t="n">
        <v>81</v>
      </c>
      <c r="G36" s="5">
        <f>E36*F36</f>
        <v/>
      </c>
    </row>
    <row r="37">
      <c r="A37" s="3" t="inlineStr">
        <is>
          <t>CS299632211</t>
        </is>
      </c>
      <c r="B37" s="4" t="n">
        <v>44195</v>
      </c>
      <c r="C37" t="inlineStr">
        <is>
          <t>12.31.20</t>
        </is>
      </c>
      <c r="D37">
        <f>"F8166F"</f>
        <v/>
      </c>
      <c r="E37" t="n">
        <v>1</v>
      </c>
      <c r="F37" s="5" t="n">
        <v>180</v>
      </c>
      <c r="G37" s="5">
        <f>E37*F37</f>
        <v/>
      </c>
    </row>
    <row r="38">
      <c r="A38" s="3" t="inlineStr">
        <is>
          <t>CS299637350</t>
        </is>
      </c>
      <c r="B38" s="4" t="n">
        <v>44195</v>
      </c>
      <c r="C38" t="inlineStr">
        <is>
          <t>12.31.20</t>
        </is>
      </c>
      <c r="D38">
        <f>"F8102"</f>
        <v/>
      </c>
      <c r="E38" t="n">
        <v>1</v>
      </c>
      <c r="F38" s="5" t="n">
        <v>235</v>
      </c>
      <c r="G38" s="5">
        <f>E38*F38</f>
        <v/>
      </c>
      <c r="H38" t="inlineStr">
        <is>
          <t>F8102</t>
        </is>
      </c>
      <c r="I38" t="inlineStr">
        <is>
          <t>9 X 235 = 2115</t>
        </is>
      </c>
    </row>
    <row r="39">
      <c r="A39" s="3" t="inlineStr">
        <is>
          <t>CS299637913</t>
        </is>
      </c>
      <c r="B39" s="4" t="n">
        <v>44195</v>
      </c>
      <c r="C39" t="inlineStr">
        <is>
          <t>12.31.20</t>
        </is>
      </c>
      <c r="D39">
        <f>"F8106"</f>
        <v/>
      </c>
      <c r="E39" t="n">
        <v>1</v>
      </c>
      <c r="F39" s="5" t="n">
        <v>81</v>
      </c>
      <c r="G39" s="5">
        <f>E39*F39</f>
        <v/>
      </c>
      <c r="H39" t="inlineStr">
        <is>
          <t>F8111-BEI</t>
        </is>
      </c>
      <c r="I39" t="inlineStr">
        <is>
          <t>11 X 125 = 1375</t>
        </is>
      </c>
    </row>
    <row r="40">
      <c r="A40" s="3" t="inlineStr">
        <is>
          <t>CS299638254</t>
        </is>
      </c>
      <c r="B40" s="4" t="n">
        <v>44195</v>
      </c>
      <c r="C40" t="inlineStr">
        <is>
          <t>12.31.20</t>
        </is>
      </c>
      <c r="D40">
        <f>"F8111-BRO"</f>
        <v/>
      </c>
      <c r="E40" t="n">
        <v>1</v>
      </c>
      <c r="F40" s="5" t="n">
        <v>125</v>
      </c>
      <c r="G40" s="5">
        <f>E40*F40</f>
        <v/>
      </c>
      <c r="H40" t="inlineStr">
        <is>
          <t>F8111-BRO</t>
        </is>
      </c>
      <c r="I40" t="inlineStr">
        <is>
          <t>2 X 125 = 250</t>
        </is>
      </c>
    </row>
    <row r="41">
      <c r="A41" s="3" t="inlineStr">
        <is>
          <t>CS299638299</t>
        </is>
      </c>
      <c r="B41" s="4" t="n">
        <v>44195</v>
      </c>
      <c r="C41" t="inlineStr">
        <is>
          <t>12.31.20</t>
        </is>
      </c>
      <c r="D41">
        <f>"F8111-BEI"</f>
        <v/>
      </c>
      <c r="E41" t="n">
        <v>1</v>
      </c>
      <c r="F41" s="5" t="n">
        <v>125</v>
      </c>
      <c r="G41" s="5">
        <f>E41*F41</f>
        <v/>
      </c>
      <c r="H41" t="inlineStr">
        <is>
          <t>F8107</t>
        </is>
      </c>
      <c r="I41" t="inlineStr">
        <is>
          <t>8 X 81 = 648</t>
        </is>
      </c>
    </row>
    <row r="42">
      <c r="A42" s="3" t="inlineStr">
        <is>
          <t>CS299638801</t>
        </is>
      </c>
      <c r="B42" s="4" t="n">
        <v>44195</v>
      </c>
      <c r="C42" t="inlineStr">
        <is>
          <t>12.31.20</t>
        </is>
      </c>
      <c r="D42">
        <f>"F8107"</f>
        <v/>
      </c>
      <c r="E42" t="n">
        <v>1</v>
      </c>
      <c r="F42" s="5" t="n">
        <v>81</v>
      </c>
      <c r="G42" s="5">
        <f>E42*F42</f>
        <v/>
      </c>
      <c r="H42" t="inlineStr">
        <is>
          <t>F8102-G</t>
        </is>
      </c>
      <c r="I42" t="inlineStr">
        <is>
          <t>6 X 235 = 1410</t>
        </is>
      </c>
    </row>
    <row r="43">
      <c r="A43" s="3" t="inlineStr">
        <is>
          <t>CS299639164</t>
        </is>
      </c>
      <c r="B43" s="4" t="n">
        <v>44195</v>
      </c>
      <c r="C43" t="inlineStr">
        <is>
          <t>12.31.20</t>
        </is>
      </c>
      <c r="D43">
        <f>"F8107"</f>
        <v/>
      </c>
      <c r="E43" t="n">
        <v>1</v>
      </c>
      <c r="F43" s="5" t="n">
        <v>81</v>
      </c>
      <c r="G43" s="5">
        <f>E43*F43</f>
        <v/>
      </c>
      <c r="H43" t="inlineStr">
        <is>
          <t>F6003</t>
        </is>
      </c>
      <c r="I43" t="inlineStr">
        <is>
          <t>1 X 85 = 85</t>
        </is>
      </c>
    </row>
    <row r="44">
      <c r="A44" s="3" t="inlineStr">
        <is>
          <t>CS299639532</t>
        </is>
      </c>
      <c r="B44" s="4" t="n">
        <v>44195</v>
      </c>
      <c r="C44" t="inlineStr">
        <is>
          <t>12.31.20</t>
        </is>
      </c>
      <c r="D44">
        <f>"F8102-G"</f>
        <v/>
      </c>
      <c r="E44" t="n">
        <v>1</v>
      </c>
      <c r="F44" s="5" t="n">
        <v>235</v>
      </c>
      <c r="G44" s="5">
        <f>E44*F44</f>
        <v/>
      </c>
      <c r="H44" t="inlineStr">
        <is>
          <t>F8166T</t>
        </is>
      </c>
      <c r="I44" t="inlineStr">
        <is>
          <t>1 X 60 = 60</t>
        </is>
      </c>
    </row>
    <row r="45">
      <c r="A45" s="3" t="inlineStr">
        <is>
          <t>CS299639697</t>
        </is>
      </c>
      <c r="B45" s="4" t="n">
        <v>44195</v>
      </c>
      <c r="C45" t="inlineStr">
        <is>
          <t>12.31.20</t>
        </is>
      </c>
      <c r="D45">
        <f>"F8106"</f>
        <v/>
      </c>
      <c r="E45" t="n">
        <v>1</v>
      </c>
      <c r="F45" s="5" t="n">
        <v>81</v>
      </c>
      <c r="G45" s="5">
        <f>E45*F45</f>
        <v/>
      </c>
      <c r="H45" t="inlineStr">
        <is>
          <t>F8166F</t>
        </is>
      </c>
      <c r="I45" t="inlineStr">
        <is>
          <t>2 X 180 = 360</t>
        </is>
      </c>
    </row>
    <row r="46">
      <c r="A46" s="3" t="inlineStr">
        <is>
          <t>CS299639697</t>
        </is>
      </c>
      <c r="B46" s="4" t="n">
        <v>44195</v>
      </c>
      <c r="C46" t="inlineStr">
        <is>
          <t>12.31.20</t>
        </is>
      </c>
      <c r="D46">
        <f>"F8111-BEI"</f>
        <v/>
      </c>
      <c r="E46" t="n">
        <v>1</v>
      </c>
      <c r="F46" s="5" t="n">
        <v>125</v>
      </c>
      <c r="G46" s="5">
        <f>E46*F46</f>
        <v/>
      </c>
      <c r="H46" t="inlineStr">
        <is>
          <t>F8106</t>
        </is>
      </c>
      <c r="I46" t="inlineStr">
        <is>
          <t>6 X 81 = 486</t>
        </is>
      </c>
    </row>
    <row r="47">
      <c r="A47" s="3" t="inlineStr">
        <is>
          <t>CS299639877</t>
        </is>
      </c>
      <c r="B47" s="4" t="n">
        <v>44195</v>
      </c>
      <c r="C47" t="inlineStr">
        <is>
          <t>12.31.20</t>
        </is>
      </c>
      <c r="D47">
        <f>"F8106"</f>
        <v/>
      </c>
      <c r="E47" t="n">
        <v>1</v>
      </c>
      <c r="F47" s="5" t="n">
        <v>81</v>
      </c>
      <c r="G47" s="5">
        <f>E47*F47</f>
        <v/>
      </c>
    </row>
    <row r="48">
      <c r="A48" s="3" t="inlineStr">
        <is>
          <t>CS299641335</t>
        </is>
      </c>
      <c r="B48" s="4" t="n">
        <v>44195</v>
      </c>
      <c r="C48" t="inlineStr">
        <is>
          <t>12.31.20</t>
        </is>
      </c>
      <c r="D48">
        <f>"F8107"</f>
        <v/>
      </c>
      <c r="E48" t="n">
        <v>1</v>
      </c>
      <c r="F48" s="5" t="n">
        <v>81</v>
      </c>
      <c r="G48" s="5">
        <f>E48*F48</f>
        <v/>
      </c>
    </row>
    <row r="49">
      <c r="A49" s="3" t="inlineStr">
        <is>
          <t>CS299645489</t>
        </is>
      </c>
      <c r="B49" s="4" t="n">
        <v>44195</v>
      </c>
      <c r="C49" t="inlineStr">
        <is>
          <t>12.31.20</t>
        </is>
      </c>
      <c r="D49">
        <f>"F8111-BEI"</f>
        <v/>
      </c>
      <c r="E49" t="n">
        <v>1</v>
      </c>
      <c r="F49" s="5" t="n">
        <v>125</v>
      </c>
      <c r="G49" s="5">
        <f>E49*F49</f>
        <v/>
      </c>
    </row>
    <row r="50">
      <c r="A50" s="3" t="inlineStr">
        <is>
          <t>CS299648250</t>
        </is>
      </c>
      <c r="B50" s="4" t="n">
        <v>44195</v>
      </c>
      <c r="C50" t="inlineStr">
        <is>
          <t>12.31.20</t>
        </is>
      </c>
      <c r="D50">
        <f>"F8111-BRO"</f>
        <v/>
      </c>
      <c r="E50" t="n">
        <v>1</v>
      </c>
      <c r="F50" s="5" t="n">
        <v>125</v>
      </c>
      <c r="G50" s="5">
        <f>E50*F50</f>
        <v/>
      </c>
    </row>
    <row r="51">
      <c r="A51" s="3" t="inlineStr">
        <is>
          <t>CS299648676</t>
        </is>
      </c>
      <c r="B51" s="4" t="n">
        <v>44195</v>
      </c>
      <c r="C51" t="inlineStr">
        <is>
          <t>12.31.20</t>
        </is>
      </c>
      <c r="D51">
        <f>"F8102"</f>
        <v/>
      </c>
      <c r="E51" t="n">
        <v>1</v>
      </c>
      <c r="F51" s="5" t="n">
        <v>235</v>
      </c>
      <c r="G51" s="5">
        <f>E51*F51</f>
        <v/>
      </c>
    </row>
    <row r="52">
      <c r="A52" s="3" t="inlineStr">
        <is>
          <t>CS299648801</t>
        </is>
      </c>
      <c r="B52" s="4" t="n">
        <v>44195</v>
      </c>
      <c r="C52" t="inlineStr">
        <is>
          <t>12.31.20</t>
        </is>
      </c>
      <c r="D52">
        <f>"F8111-BRO"</f>
        <v/>
      </c>
      <c r="E52" t="n">
        <v>1</v>
      </c>
      <c r="F52" s="5" t="n">
        <v>125</v>
      </c>
      <c r="G52" s="5">
        <f>E52*F52</f>
        <v/>
      </c>
    </row>
    <row r="53">
      <c r="A53" s="3" t="inlineStr">
        <is>
          <t>CS299650148</t>
        </is>
      </c>
      <c r="B53" s="4" t="n">
        <v>44195</v>
      </c>
      <c r="C53" t="inlineStr">
        <is>
          <t>12.31.20</t>
        </is>
      </c>
      <c r="D53">
        <f>"F9702-A"</f>
        <v/>
      </c>
      <c r="E53" t="n">
        <v>1</v>
      </c>
      <c r="F53" s="5" t="n">
        <v>60</v>
      </c>
      <c r="G53" s="5">
        <f>E53*F53</f>
        <v/>
      </c>
    </row>
    <row r="54">
      <c r="A54" s="3" t="inlineStr">
        <is>
          <t>CS299650931</t>
        </is>
      </c>
      <c r="B54" s="4" t="n">
        <v>44195</v>
      </c>
      <c r="C54" t="inlineStr">
        <is>
          <t>12.31.20</t>
        </is>
      </c>
      <c r="D54">
        <f>"F8102"</f>
        <v/>
      </c>
      <c r="E54" t="n">
        <v>1</v>
      </c>
      <c r="F54" s="5" t="n">
        <v>235</v>
      </c>
      <c r="G54" s="5">
        <f>E54*F54</f>
        <v/>
      </c>
    </row>
    <row r="55">
      <c r="A55" s="3" t="inlineStr">
        <is>
          <t>CS299655213</t>
        </is>
      </c>
      <c r="B55" s="4" t="n">
        <v>44195</v>
      </c>
      <c r="C55" t="inlineStr">
        <is>
          <t>12.31.20</t>
        </is>
      </c>
      <c r="D55">
        <f>"F8106"</f>
        <v/>
      </c>
      <c r="E55" t="n">
        <v>1</v>
      </c>
      <c r="F55" s="5" t="n">
        <v>81</v>
      </c>
      <c r="G55" s="5">
        <f>E55*F55</f>
        <v/>
      </c>
    </row>
    <row r="56">
      <c r="A56" s="3" t="inlineStr">
        <is>
          <t>CS299655639</t>
        </is>
      </c>
      <c r="B56" s="4" t="n">
        <v>44195</v>
      </c>
      <c r="C56" t="inlineStr">
        <is>
          <t>12.31.20</t>
        </is>
      </c>
      <c r="D56">
        <f>"F8111-BEI"</f>
        <v/>
      </c>
      <c r="E56" t="n">
        <v>1</v>
      </c>
      <c r="F56" s="5" t="n">
        <v>125</v>
      </c>
      <c r="G56" s="5">
        <f>E56*F56</f>
        <v/>
      </c>
    </row>
    <row r="57">
      <c r="A57" s="3" t="inlineStr">
        <is>
          <t>CS299657109</t>
        </is>
      </c>
      <c r="B57" s="4" t="n">
        <v>44195</v>
      </c>
      <c r="C57" t="inlineStr">
        <is>
          <t>12.31.20</t>
        </is>
      </c>
      <c r="D57">
        <f>"F8111-BEI"</f>
        <v/>
      </c>
      <c r="E57" t="n">
        <v>1</v>
      </c>
      <c r="F57" s="5" t="n">
        <v>125</v>
      </c>
      <c r="G57" s="5">
        <f>E57*F57</f>
        <v/>
      </c>
    </row>
    <row r="58">
      <c r="A58" s="3" t="inlineStr">
        <is>
          <t>CS299657434</t>
        </is>
      </c>
      <c r="B58" s="4" t="n">
        <v>44195</v>
      </c>
      <c r="C58" t="inlineStr">
        <is>
          <t>12.31.20</t>
        </is>
      </c>
      <c r="D58">
        <f>"F8111-BEI"</f>
        <v/>
      </c>
      <c r="E58" t="n">
        <v>1</v>
      </c>
      <c r="F58" s="5" t="n">
        <v>125</v>
      </c>
      <c r="G58" s="5">
        <f>E58*F58</f>
        <v/>
      </c>
    </row>
    <row r="59">
      <c r="A59" s="3" t="inlineStr">
        <is>
          <t>CS299660428</t>
        </is>
      </c>
      <c r="B59" s="4" t="n">
        <v>44195</v>
      </c>
      <c r="C59" t="inlineStr">
        <is>
          <t>12.31.20</t>
        </is>
      </c>
      <c r="D59">
        <f>"F8107"</f>
        <v/>
      </c>
      <c r="E59" t="n">
        <v>1</v>
      </c>
      <c r="F59" s="5" t="n">
        <v>81</v>
      </c>
      <c r="G59" s="5">
        <f>E59*F59</f>
        <v/>
      </c>
    </row>
    <row r="60">
      <c r="A60" s="3" t="inlineStr">
        <is>
          <t>CS299662470</t>
        </is>
      </c>
      <c r="B60" s="4" t="n">
        <v>44195</v>
      </c>
      <c r="C60" t="inlineStr">
        <is>
          <t>12.31.20</t>
        </is>
      </c>
      <c r="D60">
        <f>"F8107"</f>
        <v/>
      </c>
      <c r="E60" t="n">
        <v>1</v>
      </c>
      <c r="F60" s="5" t="n">
        <v>81</v>
      </c>
      <c r="G60" s="5">
        <f>E60*F60</f>
        <v/>
      </c>
    </row>
    <row r="61">
      <c r="A61" s="3" t="inlineStr">
        <is>
          <t>CS299664540</t>
        </is>
      </c>
      <c r="B61" s="4" t="n">
        <v>44195</v>
      </c>
      <c r="C61" t="inlineStr">
        <is>
          <t>12.31.20</t>
        </is>
      </c>
      <c r="D61">
        <f>"F8111-BEI"</f>
        <v/>
      </c>
      <c r="E61" t="n">
        <v>1</v>
      </c>
      <c r="F61" s="5" t="n">
        <v>125</v>
      </c>
      <c r="G61" s="5">
        <f>E61*F61</f>
        <v/>
      </c>
    </row>
    <row r="62">
      <c r="A62" s="3" t="inlineStr">
        <is>
          <t>CS299665657</t>
        </is>
      </c>
      <c r="B62" s="4" t="n">
        <v>44195</v>
      </c>
      <c r="C62" t="inlineStr">
        <is>
          <t>12.31.20</t>
        </is>
      </c>
      <c r="D62">
        <f>"F9702-W"</f>
        <v/>
      </c>
      <c r="E62" t="n">
        <v>1</v>
      </c>
      <c r="F62" s="5" t="n">
        <v>60</v>
      </c>
      <c r="G62" s="5">
        <f>E62*F62</f>
        <v/>
      </c>
    </row>
    <row r="63">
      <c r="A63" s="3" t="inlineStr">
        <is>
          <t>CS299674593</t>
        </is>
      </c>
      <c r="B63" s="4" t="n">
        <v>44195</v>
      </c>
      <c r="C63" t="inlineStr">
        <is>
          <t>12.31.20</t>
        </is>
      </c>
      <c r="D63">
        <f>"F8102-G"</f>
        <v/>
      </c>
      <c r="E63" t="n">
        <v>1</v>
      </c>
      <c r="F63" s="5" t="n">
        <v>235</v>
      </c>
      <c r="G63" s="5">
        <f>E63*F63</f>
        <v/>
      </c>
    </row>
    <row r="64">
      <c r="A64" s="3" t="inlineStr">
        <is>
          <t>CS299676117</t>
        </is>
      </c>
      <c r="B64" s="4" t="n">
        <v>44195</v>
      </c>
      <c r="C64" t="inlineStr">
        <is>
          <t>12.31.20</t>
        </is>
      </c>
      <c r="D64">
        <f>"F8106"</f>
        <v/>
      </c>
      <c r="E64" t="n">
        <v>2</v>
      </c>
      <c r="F64" s="5" t="n">
        <v>81</v>
      </c>
      <c r="G64" s="5">
        <f>E64*F64</f>
        <v/>
      </c>
    </row>
    <row r="65">
      <c r="A65" s="3" t="inlineStr">
        <is>
          <t>CS299676832</t>
        </is>
      </c>
      <c r="B65" s="4" t="n">
        <v>44195</v>
      </c>
      <c r="C65" t="inlineStr">
        <is>
          <t>12.31.20</t>
        </is>
      </c>
      <c r="D65">
        <f>"F8106"</f>
        <v/>
      </c>
      <c r="E65" t="n">
        <v>1</v>
      </c>
      <c r="F65" s="5" t="n">
        <v>81</v>
      </c>
      <c r="G65" s="5">
        <f>E65*F65</f>
        <v/>
      </c>
    </row>
    <row r="66">
      <c r="A66" s="3" t="inlineStr">
        <is>
          <t>CS299678730</t>
        </is>
      </c>
      <c r="B66" s="4" t="n">
        <v>44195</v>
      </c>
      <c r="C66" t="inlineStr">
        <is>
          <t>12.31.20</t>
        </is>
      </c>
      <c r="D66">
        <f>"F8111-BRO"</f>
        <v/>
      </c>
      <c r="E66" t="n">
        <v>1</v>
      </c>
      <c r="F66" s="5" t="n">
        <v>125</v>
      </c>
      <c r="G66" s="5">
        <f>E66*F66</f>
        <v/>
      </c>
    </row>
    <row r="67">
      <c r="A67" s="3" t="inlineStr">
        <is>
          <t>CS299680040</t>
        </is>
      </c>
      <c r="B67" s="4" t="n">
        <v>44195</v>
      </c>
      <c r="C67" t="inlineStr">
        <is>
          <t>12.31.20</t>
        </is>
      </c>
      <c r="D67">
        <f>"F8111-BEI"</f>
        <v/>
      </c>
      <c r="E67" t="n">
        <v>1</v>
      </c>
      <c r="F67" s="5" t="n">
        <v>125</v>
      </c>
      <c r="G67" s="5">
        <f>E67*F67</f>
        <v/>
      </c>
    </row>
    <row r="68">
      <c r="A68" s="3" t="inlineStr">
        <is>
          <t>CS299680072</t>
        </is>
      </c>
      <c r="B68" s="4" t="n">
        <v>44195</v>
      </c>
      <c r="C68" t="inlineStr">
        <is>
          <t>12.31.20</t>
        </is>
      </c>
      <c r="D68">
        <f>"F8111-BRO"</f>
        <v/>
      </c>
      <c r="E68" t="n">
        <v>1</v>
      </c>
      <c r="F68" s="5" t="n">
        <v>125</v>
      </c>
      <c r="G68" s="5">
        <f>E68*F68</f>
        <v/>
      </c>
    </row>
    <row r="69">
      <c r="A69" s="3" t="inlineStr">
        <is>
          <t>CS299681563</t>
        </is>
      </c>
      <c r="B69" s="4" t="n">
        <v>44195</v>
      </c>
      <c r="C69" t="inlineStr">
        <is>
          <t>12.31.20</t>
        </is>
      </c>
      <c r="D69">
        <f>"F8111-BEI"</f>
        <v/>
      </c>
      <c r="E69" t="n">
        <v>1</v>
      </c>
      <c r="F69" s="5" t="n">
        <v>125</v>
      </c>
      <c r="G69" s="5">
        <f>E69*F69</f>
        <v/>
      </c>
    </row>
    <row r="70">
      <c r="A70" s="3" t="inlineStr">
        <is>
          <t>CS299682569</t>
        </is>
      </c>
      <c r="B70" s="4" t="n">
        <v>44195</v>
      </c>
      <c r="C70" t="inlineStr">
        <is>
          <t>12.31.20</t>
        </is>
      </c>
      <c r="D70">
        <f>"F8107"</f>
        <v/>
      </c>
      <c r="E70" t="n">
        <v>1</v>
      </c>
      <c r="F70" s="5" t="n">
        <v>81</v>
      </c>
      <c r="G70" s="5">
        <f>E70*F70</f>
        <v/>
      </c>
    </row>
    <row r="71">
      <c r="A71" s="3" t="inlineStr">
        <is>
          <t>CS299690564</t>
        </is>
      </c>
      <c r="B71" s="4" t="n">
        <v>44195</v>
      </c>
      <c r="C71" t="inlineStr">
        <is>
          <t>12.31.20</t>
        </is>
      </c>
      <c r="D71">
        <f>"F8102-G"</f>
        <v/>
      </c>
      <c r="E71" t="n">
        <v>1</v>
      </c>
      <c r="F71" s="5" t="n">
        <v>235</v>
      </c>
      <c r="G71" s="5">
        <f>E71*F71</f>
        <v/>
      </c>
    </row>
    <row r="72">
      <c r="A72" s="3" t="inlineStr">
        <is>
          <t>CS299698477</t>
        </is>
      </c>
      <c r="B72" s="4" t="n">
        <v>44195</v>
      </c>
      <c r="C72" t="inlineStr">
        <is>
          <t>12.31.20</t>
        </is>
      </c>
      <c r="D72">
        <f>"F8111-BRO"</f>
        <v/>
      </c>
      <c r="E72" t="n">
        <v>1</v>
      </c>
      <c r="F72" s="5" t="n">
        <v>125</v>
      </c>
      <c r="G72" s="5">
        <f>E72*F72</f>
        <v/>
      </c>
    </row>
    <row r="73">
      <c r="A73" s="3" t="inlineStr">
        <is>
          <t>CS299698595</t>
        </is>
      </c>
      <c r="B73" s="4" t="n">
        <v>44195</v>
      </c>
      <c r="C73" t="inlineStr">
        <is>
          <t>12.31.20</t>
        </is>
      </c>
      <c r="D73">
        <f>"F8102-G"</f>
        <v/>
      </c>
      <c r="E73" t="n">
        <v>1</v>
      </c>
      <c r="F73" s="5" t="n">
        <v>235</v>
      </c>
      <c r="G73" s="5">
        <f>E73*F73</f>
        <v/>
      </c>
    </row>
    <row r="74">
      <c r="A74" s="3" t="inlineStr">
        <is>
          <t>CS299699061</t>
        </is>
      </c>
      <c r="B74" s="4" t="n">
        <v>44195</v>
      </c>
      <c r="C74" t="inlineStr">
        <is>
          <t>12.31.20</t>
        </is>
      </c>
      <c r="D74">
        <f>"F8102-G"</f>
        <v/>
      </c>
      <c r="E74" t="n">
        <v>1</v>
      </c>
      <c r="F74" s="5" t="n">
        <v>235</v>
      </c>
      <c r="G74" s="5">
        <f>E74*F74</f>
        <v/>
      </c>
    </row>
    <row r="75">
      <c r="A75" s="3" t="inlineStr">
        <is>
          <t>CS299703117</t>
        </is>
      </c>
      <c r="B75" s="4" t="n">
        <v>44195</v>
      </c>
      <c r="C75" t="inlineStr">
        <is>
          <t>12.31.20</t>
        </is>
      </c>
      <c r="D75">
        <f>"F8166F"</f>
        <v/>
      </c>
      <c r="E75" t="n">
        <v>1</v>
      </c>
      <c r="F75" s="5" t="n">
        <v>180</v>
      </c>
      <c r="G75" s="5">
        <f>E75*F75</f>
        <v/>
      </c>
    </row>
    <row r="76">
      <c r="A76" s="3" t="inlineStr">
        <is>
          <t>CS299703117</t>
        </is>
      </c>
      <c r="B76" s="4" t="n">
        <v>44195</v>
      </c>
      <c r="C76" t="inlineStr">
        <is>
          <t>12.31.20</t>
        </is>
      </c>
      <c r="D76">
        <f>"F8166T"</f>
        <v/>
      </c>
      <c r="E76" t="n">
        <v>1</v>
      </c>
      <c r="F76" s="5" t="n">
        <v>60</v>
      </c>
      <c r="G76" s="5">
        <f>E76*F76</f>
        <v/>
      </c>
    </row>
    <row r="77">
      <c r="A77" s="3" t="inlineStr">
        <is>
          <t>CS299710538</t>
        </is>
      </c>
      <c r="B77" s="4" t="n">
        <v>44195</v>
      </c>
      <c r="C77" t="inlineStr">
        <is>
          <t>12.31.20</t>
        </is>
      </c>
      <c r="D77">
        <f>"F8111-BRO"</f>
        <v/>
      </c>
      <c r="E77" t="n">
        <v>1</v>
      </c>
      <c r="F77" s="5" t="n">
        <v>125</v>
      </c>
      <c r="G77" s="5">
        <f>E77*F77</f>
        <v/>
      </c>
    </row>
    <row r="78">
      <c r="A78" s="3" t="inlineStr">
        <is>
          <t>CS299710844</t>
        </is>
      </c>
      <c r="B78" s="4" t="n">
        <v>44195</v>
      </c>
      <c r="C78" t="inlineStr">
        <is>
          <t>12.31.20</t>
        </is>
      </c>
      <c r="D78">
        <f>"F8102-G"</f>
        <v/>
      </c>
      <c r="E78" t="n">
        <v>1</v>
      </c>
      <c r="F78" s="5" t="n">
        <v>235</v>
      </c>
      <c r="G78" s="5">
        <f>E78*F78</f>
        <v/>
      </c>
    </row>
    <row r="79">
      <c r="A79" s="3" t="inlineStr">
        <is>
          <t>CS299712084</t>
        </is>
      </c>
      <c r="B79" s="4" t="n">
        <v>44195</v>
      </c>
      <c r="C79" t="inlineStr">
        <is>
          <t>12.31.20</t>
        </is>
      </c>
      <c r="D79">
        <f>"F8111-BRO"</f>
        <v/>
      </c>
      <c r="E79" t="n">
        <v>1</v>
      </c>
      <c r="F79" s="5" t="n">
        <v>125</v>
      </c>
      <c r="G79" s="5">
        <f>E79*F79</f>
        <v/>
      </c>
    </row>
    <row r="80">
      <c r="A80" s="3" t="inlineStr">
        <is>
          <t>CS299716039</t>
        </is>
      </c>
      <c r="B80" s="4" t="n">
        <v>44195</v>
      </c>
      <c r="C80" t="inlineStr">
        <is>
          <t>12.31.20</t>
        </is>
      </c>
      <c r="D80">
        <f>"F8111-BEI"</f>
        <v/>
      </c>
      <c r="E80" t="n">
        <v>1</v>
      </c>
      <c r="F80" s="5" t="n">
        <v>125</v>
      </c>
      <c r="G80" s="5">
        <f>E80*F80</f>
        <v/>
      </c>
    </row>
    <row r="81">
      <c r="A81" s="3" t="inlineStr">
        <is>
          <t>CS299723347</t>
        </is>
      </c>
      <c r="B81" s="4" t="n">
        <v>44195</v>
      </c>
      <c r="C81" t="inlineStr">
        <is>
          <t>12.31.20</t>
        </is>
      </c>
      <c r="D81">
        <f>"F8102-G"</f>
        <v/>
      </c>
      <c r="E81" t="n">
        <v>1</v>
      </c>
      <c r="F81" s="5" t="n">
        <v>235</v>
      </c>
      <c r="G81" s="5">
        <f>E81*F81</f>
        <v/>
      </c>
    </row>
    <row r="82">
      <c r="A82" s="3" t="inlineStr">
        <is>
          <t>CS299724636</t>
        </is>
      </c>
      <c r="B82" s="4" t="n">
        <v>44195</v>
      </c>
      <c r="C82" t="inlineStr">
        <is>
          <t>12.31.20</t>
        </is>
      </c>
      <c r="D82">
        <f>"F8111-BEI"</f>
        <v/>
      </c>
      <c r="E82" t="n">
        <v>1</v>
      </c>
      <c r="F82" s="5" t="n">
        <v>125</v>
      </c>
      <c r="G82" s="5">
        <f>E82*F82</f>
        <v/>
      </c>
    </row>
    <row r="83">
      <c r="A83" s="3" t="inlineStr">
        <is>
          <t>CS299725348</t>
        </is>
      </c>
      <c r="B83" s="4" t="n">
        <v>44195</v>
      </c>
      <c r="C83" t="inlineStr">
        <is>
          <t>12.31.20</t>
        </is>
      </c>
      <c r="D83">
        <f>"F8111-BRO"</f>
        <v/>
      </c>
      <c r="E83" t="n">
        <v>1</v>
      </c>
      <c r="F83" s="5" t="n">
        <v>125</v>
      </c>
      <c r="G83" s="5">
        <f>E83*F83</f>
        <v/>
      </c>
      <c r="H83" t="inlineStr">
        <is>
          <t>F8106</t>
        </is>
      </c>
      <c r="I83" t="inlineStr">
        <is>
          <t>5 X 81 = 405</t>
        </is>
      </c>
    </row>
    <row r="84">
      <c r="A84" s="3" t="inlineStr">
        <is>
          <t>CS299730885</t>
        </is>
      </c>
      <c r="B84" s="4" t="n">
        <v>44195</v>
      </c>
      <c r="C84" t="inlineStr">
        <is>
          <t>12.31.20</t>
        </is>
      </c>
      <c r="D84">
        <f>"F8102-G"</f>
        <v/>
      </c>
      <c r="E84" t="n">
        <v>1</v>
      </c>
      <c r="F84" s="5" t="n">
        <v>235</v>
      </c>
      <c r="G84" s="5">
        <f>E84*F84</f>
        <v/>
      </c>
      <c r="H84" t="inlineStr">
        <is>
          <t>F8107</t>
        </is>
      </c>
      <c r="I84" t="inlineStr">
        <is>
          <t>4 X 81 = 324</t>
        </is>
      </c>
    </row>
    <row r="85">
      <c r="A85" s="3" t="inlineStr">
        <is>
          <t>CS299736878</t>
        </is>
      </c>
      <c r="B85" s="4" t="n">
        <v>44195</v>
      </c>
      <c r="C85" t="inlineStr">
        <is>
          <t>12.31.20</t>
        </is>
      </c>
      <c r="D85">
        <f>"F8111-BEI"</f>
        <v/>
      </c>
      <c r="E85" t="n">
        <v>1</v>
      </c>
      <c r="F85" s="5" t="n">
        <v>125</v>
      </c>
      <c r="G85" s="5">
        <f>E85*F85</f>
        <v/>
      </c>
      <c r="H85" t="inlineStr">
        <is>
          <t>F8111-BEI</t>
        </is>
      </c>
      <c r="I85" t="inlineStr">
        <is>
          <t>12 X 125 = 1500</t>
        </is>
      </c>
    </row>
    <row r="86">
      <c r="A86" s="3" t="inlineStr">
        <is>
          <t>CS299739099</t>
        </is>
      </c>
      <c r="B86" s="4" t="n">
        <v>44195</v>
      </c>
      <c r="C86" t="inlineStr">
        <is>
          <t>12.31.20</t>
        </is>
      </c>
      <c r="D86">
        <f>"F8111-BRO"</f>
        <v/>
      </c>
      <c r="E86" t="n">
        <v>1</v>
      </c>
      <c r="F86" s="5" t="n">
        <v>125</v>
      </c>
      <c r="G86" s="5">
        <f>E86*F86</f>
        <v/>
      </c>
      <c r="H86" t="inlineStr">
        <is>
          <t>F8111-BRO</t>
        </is>
      </c>
      <c r="I86" t="inlineStr">
        <is>
          <t>10 X 125 = 1250</t>
        </is>
      </c>
    </row>
    <row r="87">
      <c r="A87" s="3" t="inlineStr">
        <is>
          <t>CS299739225</t>
        </is>
      </c>
      <c r="B87" s="4" t="n">
        <v>44195</v>
      </c>
      <c r="C87" t="inlineStr">
        <is>
          <t>12.31.20</t>
        </is>
      </c>
      <c r="D87">
        <f>"F8111-BRO"</f>
        <v/>
      </c>
      <c r="E87" t="n">
        <v>1</v>
      </c>
      <c r="F87" s="5" t="n">
        <v>125</v>
      </c>
      <c r="G87" s="5">
        <f>E87*F87</f>
        <v/>
      </c>
      <c r="H87" t="inlineStr">
        <is>
          <t>F8102</t>
        </is>
      </c>
      <c r="I87" t="inlineStr">
        <is>
          <t>2 X 235 = 470</t>
        </is>
      </c>
    </row>
    <row r="88">
      <c r="A88" s="3" t="inlineStr">
        <is>
          <t>CS299739839</t>
        </is>
      </c>
      <c r="B88" s="4" t="n">
        <v>44195</v>
      </c>
      <c r="C88" t="inlineStr">
        <is>
          <t>12.31.20</t>
        </is>
      </c>
      <c r="D88">
        <f>"F8102-G"</f>
        <v/>
      </c>
      <c r="E88" t="n">
        <v>1</v>
      </c>
      <c r="F88" s="5" t="n">
        <v>235</v>
      </c>
      <c r="G88" s="5">
        <f>E88*F88</f>
        <v/>
      </c>
      <c r="H88" t="inlineStr">
        <is>
          <t>F9702-A</t>
        </is>
      </c>
      <c r="I88" t="inlineStr">
        <is>
          <t>1 X 60 = 60</t>
        </is>
      </c>
    </row>
    <row r="89">
      <c r="A89" s="3" t="inlineStr">
        <is>
          <t>CS299741872</t>
        </is>
      </c>
      <c r="B89" s="4" t="n">
        <v>44195</v>
      </c>
      <c r="C89" t="inlineStr">
        <is>
          <t>12.31.20</t>
        </is>
      </c>
      <c r="D89">
        <f>"F8102-G"</f>
        <v/>
      </c>
      <c r="E89" t="n">
        <v>1</v>
      </c>
      <c r="F89" s="5" t="n">
        <v>235</v>
      </c>
      <c r="G89" s="5">
        <f>E89*F89</f>
        <v/>
      </c>
      <c r="H89" t="inlineStr">
        <is>
          <t>F9702-W</t>
        </is>
      </c>
      <c r="I89" t="inlineStr">
        <is>
          <t>1 X 60 = 60</t>
        </is>
      </c>
    </row>
    <row r="90">
      <c r="A90" s="3" t="inlineStr">
        <is>
          <t>CS299742984</t>
        </is>
      </c>
      <c r="B90" s="4" t="n">
        <v>44195</v>
      </c>
      <c r="C90" t="inlineStr">
        <is>
          <t>12.31.20</t>
        </is>
      </c>
      <c r="D90">
        <f>"F8111-BEI"</f>
        <v/>
      </c>
      <c r="E90" t="n">
        <v>1</v>
      </c>
      <c r="F90" s="5" t="n">
        <v>125</v>
      </c>
      <c r="G90" s="5">
        <f>E90*F90</f>
        <v/>
      </c>
      <c r="H90" t="inlineStr">
        <is>
          <t>F8102-G</t>
        </is>
      </c>
      <c r="I90" t="inlineStr">
        <is>
          <t>10 X 235 = 2350</t>
        </is>
      </c>
    </row>
    <row r="91">
      <c r="A91" s="3" t="inlineStr">
        <is>
          <t>CS299743024</t>
        </is>
      </c>
      <c r="B91" s="4" t="n">
        <v>44195</v>
      </c>
      <c r="C91" t="inlineStr">
        <is>
          <t>12.31.20</t>
        </is>
      </c>
      <c r="D91">
        <f>"F8111-BEI"</f>
        <v/>
      </c>
      <c r="E91" t="n">
        <v>1</v>
      </c>
      <c r="F91" s="5" t="n">
        <v>125</v>
      </c>
      <c r="G91" s="5">
        <f>E91*F91</f>
        <v/>
      </c>
      <c r="H91" t="inlineStr">
        <is>
          <t>F8166F</t>
        </is>
      </c>
      <c r="I91" t="inlineStr">
        <is>
          <t>1 X 180 = 180</t>
        </is>
      </c>
    </row>
    <row r="92">
      <c r="A92" s="3" t="inlineStr">
        <is>
          <t>CS299743537</t>
        </is>
      </c>
      <c r="B92" s="4" t="n">
        <v>44195</v>
      </c>
      <c r="C92" t="inlineStr">
        <is>
          <t>12.31.20</t>
        </is>
      </c>
      <c r="D92">
        <f>"F8102-G"</f>
        <v/>
      </c>
      <c r="E92" t="n">
        <v>1</v>
      </c>
      <c r="F92" s="5" t="n">
        <v>235</v>
      </c>
      <c r="G92" s="5">
        <f>E92*F92</f>
        <v/>
      </c>
      <c r="H92" t="inlineStr">
        <is>
          <t>F8166T</t>
        </is>
      </c>
      <c r="I92" t="inlineStr">
        <is>
          <t>1 X 60 = 60</t>
        </is>
      </c>
    </row>
    <row r="93">
      <c r="A93" s="3" t="inlineStr">
        <is>
          <t>CS299744204</t>
        </is>
      </c>
      <c r="B93" s="4" t="n">
        <v>44195</v>
      </c>
      <c r="C93" t="inlineStr">
        <is>
          <t>12.31.20</t>
        </is>
      </c>
      <c r="D93">
        <f>"F8102-G"</f>
        <v/>
      </c>
      <c r="E93" t="n">
        <v>1</v>
      </c>
      <c r="F93" s="5" t="n">
        <v>235</v>
      </c>
      <c r="G93" s="5">
        <f>E93*F93</f>
        <v/>
      </c>
    </row>
    <row r="94">
      <c r="A94" s="3" t="inlineStr">
        <is>
          <t>CS299747223</t>
        </is>
      </c>
      <c r="B94" s="4" t="n">
        <v>44195</v>
      </c>
      <c r="C94" t="inlineStr">
        <is>
          <t>12.31.20</t>
        </is>
      </c>
      <c r="D94">
        <f>"F8106"</f>
        <v/>
      </c>
      <c r="E94" t="n">
        <v>1</v>
      </c>
      <c r="F94" s="5" t="n">
        <v>81</v>
      </c>
      <c r="G94" s="5">
        <f>E94*F94</f>
        <v/>
      </c>
    </row>
    <row r="95">
      <c r="A95" s="3" t="inlineStr">
        <is>
          <t>CS299748631</t>
        </is>
      </c>
      <c r="B95" s="4" t="n">
        <v>44195</v>
      </c>
      <c r="C95" t="inlineStr">
        <is>
          <t>12.31.20</t>
        </is>
      </c>
      <c r="D95">
        <f>"F8102-G"</f>
        <v/>
      </c>
      <c r="E95" t="n">
        <v>1</v>
      </c>
      <c r="F95" s="5" t="n">
        <v>235</v>
      </c>
      <c r="G95" s="5">
        <f>E95*F95</f>
        <v/>
      </c>
    </row>
    <row r="96">
      <c r="A96" s="3" t="inlineStr">
        <is>
          <t>CS299751161</t>
        </is>
      </c>
      <c r="B96" s="4" t="n">
        <v>44195</v>
      </c>
      <c r="C96" t="inlineStr">
        <is>
          <t>12.31.20</t>
        </is>
      </c>
      <c r="D96">
        <f>"F8102-G"</f>
        <v/>
      </c>
      <c r="E96" t="n">
        <v>1</v>
      </c>
      <c r="F96" s="5" t="n">
        <v>235</v>
      </c>
      <c r="G96" s="5">
        <f>E96*F96</f>
        <v/>
      </c>
    </row>
    <row r="97">
      <c r="A97" s="3" t="inlineStr">
        <is>
          <t>CS299751677</t>
        </is>
      </c>
      <c r="B97" s="4" t="n">
        <v>44195</v>
      </c>
      <c r="C97" t="inlineStr">
        <is>
          <t>12.31.20</t>
        </is>
      </c>
      <c r="D97">
        <f>"F8102-G"</f>
        <v/>
      </c>
      <c r="E97" t="n">
        <v>1</v>
      </c>
      <c r="F97" s="5" t="n">
        <v>235</v>
      </c>
      <c r="G97" s="5">
        <f>E97*F97</f>
        <v/>
      </c>
    </row>
    <row r="98">
      <c r="A98" s="3" t="inlineStr">
        <is>
          <t>CS299754559</t>
        </is>
      </c>
      <c r="B98" s="4" t="n">
        <v>44195</v>
      </c>
      <c r="C98" t="inlineStr">
        <is>
          <t>12.31.20</t>
        </is>
      </c>
      <c r="D98">
        <f>"F8107"</f>
        <v/>
      </c>
      <c r="E98" t="n">
        <v>2</v>
      </c>
      <c r="F98" s="5" t="n">
        <v>81</v>
      </c>
      <c r="G98" s="5">
        <f>E98*F98</f>
        <v/>
      </c>
    </row>
    <row r="99">
      <c r="A99" s="3" t="inlineStr">
        <is>
          <t>CS299762712</t>
        </is>
      </c>
      <c r="B99" s="4" t="n">
        <v>44195</v>
      </c>
      <c r="C99" t="inlineStr">
        <is>
          <t>12.31.20</t>
        </is>
      </c>
      <c r="D99">
        <f>"F8111-BEI"</f>
        <v/>
      </c>
      <c r="E99" t="n">
        <v>1</v>
      </c>
      <c r="F99" s="5" t="n">
        <v>125</v>
      </c>
      <c r="G99" s="5">
        <f>E99*F99</f>
        <v/>
      </c>
    </row>
    <row r="100">
      <c r="A100" s="3" t="inlineStr">
        <is>
          <t>CS299766653</t>
        </is>
      </c>
      <c r="B100" s="4" t="n">
        <v>44195</v>
      </c>
      <c r="C100" t="inlineStr">
        <is>
          <t>12.31.20</t>
        </is>
      </c>
      <c r="D100">
        <f>"F8107"</f>
        <v/>
      </c>
      <c r="E100" t="n">
        <v>1</v>
      </c>
      <c r="F100" s="5" t="n">
        <v>81</v>
      </c>
      <c r="G100" s="5">
        <f>E100*F100</f>
        <v/>
      </c>
    </row>
    <row r="101">
      <c r="A101" s="3" t="inlineStr">
        <is>
          <t>CS299766806</t>
        </is>
      </c>
      <c r="B101" s="4" t="n">
        <v>44195</v>
      </c>
      <c r="C101" t="inlineStr">
        <is>
          <t>12.31.20</t>
        </is>
      </c>
      <c r="D101">
        <f>"F8111-BEI"</f>
        <v/>
      </c>
      <c r="E101" t="n">
        <v>1</v>
      </c>
      <c r="F101" s="5" t="n">
        <v>125</v>
      </c>
      <c r="G101" s="5">
        <f>E101*F101</f>
        <v/>
      </c>
    </row>
    <row r="102">
      <c r="A102" s="3" t="inlineStr">
        <is>
          <t>CS299771804</t>
        </is>
      </c>
      <c r="B102" s="4" t="n">
        <v>44195</v>
      </c>
      <c r="C102" t="inlineStr">
        <is>
          <t>12.31.20</t>
        </is>
      </c>
      <c r="D102">
        <f>"F8106"</f>
        <v/>
      </c>
      <c r="E102" t="n">
        <v>1</v>
      </c>
      <c r="F102" s="5" t="n">
        <v>81</v>
      </c>
      <c r="G102" s="5">
        <f>E102*F102</f>
        <v/>
      </c>
    </row>
    <row r="103">
      <c r="A103" s="3" t="inlineStr">
        <is>
          <t>CS299772704</t>
        </is>
      </c>
      <c r="B103" s="4" t="n">
        <v>44195</v>
      </c>
      <c r="C103" t="inlineStr">
        <is>
          <t>12.31.20</t>
        </is>
      </c>
      <c r="D103">
        <f>"F8111-BRO"</f>
        <v/>
      </c>
      <c r="E103" t="n">
        <v>1</v>
      </c>
      <c r="F103" s="5" t="n">
        <v>125</v>
      </c>
      <c r="G103" s="5">
        <f>E103*F103</f>
        <v/>
      </c>
    </row>
    <row r="104">
      <c r="A104" s="3" t="inlineStr">
        <is>
          <t>CS299772770</t>
        </is>
      </c>
      <c r="B104" s="4" t="n">
        <v>44195</v>
      </c>
      <c r="C104" t="inlineStr">
        <is>
          <t>12.31.20</t>
        </is>
      </c>
      <c r="D104">
        <f>"F6501"</f>
        <v/>
      </c>
      <c r="E104" t="n">
        <v>1</v>
      </c>
      <c r="F104" s="5" t="n">
        <v>315</v>
      </c>
      <c r="G104" s="5">
        <f>E104*F104</f>
        <v/>
      </c>
    </row>
    <row r="105">
      <c r="A105" s="3" t="inlineStr">
        <is>
          <t>CS299773343</t>
        </is>
      </c>
      <c r="B105" s="4" t="n">
        <v>44195</v>
      </c>
      <c r="C105" t="inlineStr">
        <is>
          <t>12.31.20</t>
        </is>
      </c>
      <c r="D105">
        <f>"F8106"</f>
        <v/>
      </c>
      <c r="E105" t="n">
        <v>1</v>
      </c>
      <c r="F105" s="5" t="n">
        <v>81</v>
      </c>
      <c r="G105" s="5">
        <f>E105*F105</f>
        <v/>
      </c>
    </row>
    <row r="106">
      <c r="A106" s="3" t="inlineStr">
        <is>
          <t>CS299776034</t>
        </is>
      </c>
      <c r="B106" s="4" t="n">
        <v>44195</v>
      </c>
      <c r="C106" t="inlineStr">
        <is>
          <t>12.31.20</t>
        </is>
      </c>
      <c r="D106">
        <f>"F8111-BEI"</f>
        <v/>
      </c>
      <c r="E106" t="n">
        <v>1</v>
      </c>
      <c r="F106" s="5" t="n">
        <v>125</v>
      </c>
      <c r="G106" s="5">
        <f>E106*F106</f>
        <v/>
      </c>
    </row>
    <row r="107">
      <c r="A107" s="3" t="inlineStr">
        <is>
          <t>CS299781285</t>
        </is>
      </c>
      <c r="B107" s="4" t="n">
        <v>44195</v>
      </c>
      <c r="C107" t="inlineStr">
        <is>
          <t>12.31.20</t>
        </is>
      </c>
      <c r="D107">
        <f>"F8111-BRO"</f>
        <v/>
      </c>
      <c r="E107" t="n">
        <v>1</v>
      </c>
      <c r="F107" s="5" t="n">
        <v>125</v>
      </c>
      <c r="G107" s="5">
        <f>E107*F107</f>
        <v/>
      </c>
    </row>
    <row r="108">
      <c r="A108" s="3" t="inlineStr">
        <is>
          <t>CS299782439</t>
        </is>
      </c>
      <c r="B108" s="4" t="n">
        <v>44195</v>
      </c>
      <c r="C108" t="inlineStr">
        <is>
          <t>12.31.20</t>
        </is>
      </c>
      <c r="D108">
        <f>"F8106"</f>
        <v/>
      </c>
      <c r="E108" t="n">
        <v>1</v>
      </c>
      <c r="F108" s="5" t="n">
        <v>81</v>
      </c>
      <c r="G108" s="5">
        <f>E108*F108</f>
        <v/>
      </c>
    </row>
    <row r="109">
      <c r="A109" s="3" t="inlineStr">
        <is>
          <t>CS299782555</t>
        </is>
      </c>
      <c r="B109" s="4" t="n">
        <v>44195</v>
      </c>
      <c r="C109" t="inlineStr">
        <is>
          <t>12.31.20</t>
        </is>
      </c>
      <c r="D109">
        <f>"F8111-BEI"</f>
        <v/>
      </c>
      <c r="E109" t="n">
        <v>1</v>
      </c>
      <c r="F109" s="5" t="n">
        <v>125</v>
      </c>
      <c r="G109" s="5">
        <f>E109*F109</f>
        <v/>
      </c>
    </row>
    <row r="110">
      <c r="A110" s="3" t="inlineStr">
        <is>
          <t>CS299782612</t>
        </is>
      </c>
      <c r="B110" s="4" t="n">
        <v>44195</v>
      </c>
      <c r="C110" t="inlineStr">
        <is>
          <t>12.31.20</t>
        </is>
      </c>
      <c r="D110">
        <f>"F8111-BEI"</f>
        <v/>
      </c>
      <c r="E110" t="n">
        <v>1</v>
      </c>
      <c r="F110" s="5" t="n">
        <v>125</v>
      </c>
      <c r="G110" s="5">
        <f>E110*F110</f>
        <v/>
      </c>
    </row>
    <row r="111">
      <c r="A111" s="3" t="inlineStr">
        <is>
          <t>CS299783931</t>
        </is>
      </c>
      <c r="B111" s="4" t="n">
        <v>44195</v>
      </c>
      <c r="C111" t="inlineStr">
        <is>
          <t>12.31.20</t>
        </is>
      </c>
      <c r="D111">
        <f>"F8102-G"</f>
        <v/>
      </c>
      <c r="E111" t="n">
        <v>1</v>
      </c>
      <c r="F111" s="5" t="n">
        <v>235</v>
      </c>
      <c r="G111" s="5">
        <f>E111*F111</f>
        <v/>
      </c>
    </row>
    <row r="112">
      <c r="A112" s="3" t="inlineStr">
        <is>
          <t>CS299785214</t>
        </is>
      </c>
      <c r="B112" s="4" t="n">
        <v>44195</v>
      </c>
      <c r="C112" t="inlineStr">
        <is>
          <t>12.31.20</t>
        </is>
      </c>
      <c r="D112">
        <f>"F8102-G"</f>
        <v/>
      </c>
      <c r="E112" t="n">
        <v>1</v>
      </c>
      <c r="F112" s="5" t="n">
        <v>235</v>
      </c>
      <c r="G112" s="5">
        <f>E112*F112</f>
        <v/>
      </c>
    </row>
    <row r="113">
      <c r="A113" s="3" t="inlineStr">
        <is>
          <t>CS299790723</t>
        </is>
      </c>
      <c r="B113" s="4" t="n">
        <v>44195</v>
      </c>
      <c r="C113" t="inlineStr">
        <is>
          <t>12.31.20</t>
        </is>
      </c>
      <c r="D113">
        <f>"F8102-G"</f>
        <v/>
      </c>
      <c r="E113" t="n">
        <v>1</v>
      </c>
      <c r="F113" s="5" t="n">
        <v>235</v>
      </c>
      <c r="G113" s="5">
        <f>E113*F113</f>
        <v/>
      </c>
    </row>
    <row r="114">
      <c r="A114" s="3" t="inlineStr">
        <is>
          <t>CS299791767</t>
        </is>
      </c>
      <c r="B114" s="4" t="n">
        <v>44195</v>
      </c>
      <c r="C114" t="inlineStr">
        <is>
          <t>12.31.20</t>
        </is>
      </c>
      <c r="D114">
        <f>"F8106"</f>
        <v/>
      </c>
      <c r="E114" t="n">
        <v>1</v>
      </c>
      <c r="F114" s="5" t="n">
        <v>81</v>
      </c>
      <c r="G114" s="5">
        <f>E114*F114</f>
        <v/>
      </c>
    </row>
    <row r="115">
      <c r="A115" s="3" t="inlineStr">
        <is>
          <t>CS299793044</t>
        </is>
      </c>
      <c r="B115" s="4" t="n">
        <v>44195</v>
      </c>
      <c r="C115" t="inlineStr">
        <is>
          <t>12.31.20</t>
        </is>
      </c>
      <c r="D115">
        <f>"F8102-G"</f>
        <v/>
      </c>
      <c r="E115" t="n">
        <v>1</v>
      </c>
      <c r="F115" s="5" t="n">
        <v>235</v>
      </c>
      <c r="G115" s="5">
        <f>E115*F115</f>
        <v/>
      </c>
    </row>
    <row r="116">
      <c r="A116" s="3" t="inlineStr">
        <is>
          <t>CS299794326</t>
        </is>
      </c>
      <c r="B116" s="4" t="n">
        <v>44195</v>
      </c>
      <c r="C116" t="inlineStr">
        <is>
          <t>12.31.20</t>
        </is>
      </c>
      <c r="D116">
        <f>"F8111-BEI"</f>
        <v/>
      </c>
      <c r="E116" t="n">
        <v>1</v>
      </c>
      <c r="F116" s="5" t="n">
        <v>125</v>
      </c>
      <c r="G116" s="5">
        <f>E116*F116</f>
        <v/>
      </c>
    </row>
    <row r="117">
      <c r="A117" s="3" t="inlineStr">
        <is>
          <t>CS299795623</t>
        </is>
      </c>
      <c r="B117" s="4" t="n">
        <v>44196</v>
      </c>
      <c r="C117" t="inlineStr">
        <is>
          <t>12.31.20</t>
        </is>
      </c>
      <c r="D117">
        <f>"F9702-W"</f>
        <v/>
      </c>
      <c r="E117" t="n">
        <v>1</v>
      </c>
      <c r="F117" s="5" t="n">
        <v>60</v>
      </c>
      <c r="G117" s="5">
        <f>E117*F117</f>
        <v/>
      </c>
    </row>
    <row r="118">
      <c r="A118" s="3" t="inlineStr">
        <is>
          <t>CS299796790</t>
        </is>
      </c>
      <c r="B118" s="4" t="n">
        <v>44196</v>
      </c>
      <c r="C118" t="inlineStr">
        <is>
          <t>12.31.20</t>
        </is>
      </c>
      <c r="D118">
        <f>"F8102-G"</f>
        <v/>
      </c>
      <c r="E118" t="n">
        <v>1</v>
      </c>
      <c r="F118" s="5" t="n">
        <v>235</v>
      </c>
      <c r="G118" s="5">
        <f>E118*F118</f>
        <v/>
      </c>
    </row>
    <row r="119">
      <c r="A119" s="3" t="inlineStr">
        <is>
          <t>CS299800440</t>
        </is>
      </c>
      <c r="B119" s="4" t="n">
        <v>44196</v>
      </c>
      <c r="C119" t="inlineStr">
        <is>
          <t>12.31.20</t>
        </is>
      </c>
      <c r="D119">
        <f>"F8102-G"</f>
        <v/>
      </c>
      <c r="E119" t="n">
        <v>1</v>
      </c>
      <c r="F119" s="5" t="n">
        <v>235</v>
      </c>
      <c r="G119" s="5">
        <f>E119*F119</f>
        <v/>
      </c>
    </row>
    <row r="120">
      <c r="A120" s="3" t="inlineStr">
        <is>
          <t>CS299802930</t>
        </is>
      </c>
      <c r="B120" s="4" t="n">
        <v>44196</v>
      </c>
      <c r="C120" t="inlineStr">
        <is>
          <t>12.31.20</t>
        </is>
      </c>
      <c r="D120">
        <f>"F8102-G"</f>
        <v/>
      </c>
      <c r="E120" t="n">
        <v>1</v>
      </c>
      <c r="F120" s="5" t="n">
        <v>235</v>
      </c>
      <c r="G120" s="5">
        <f>E120*F120</f>
        <v/>
      </c>
    </row>
    <row r="121">
      <c r="A121" s="3" t="inlineStr">
        <is>
          <t>CS299807223</t>
        </is>
      </c>
      <c r="B121" s="4" t="n">
        <v>44196</v>
      </c>
      <c r="C121" t="inlineStr">
        <is>
          <t>12.31.20</t>
        </is>
      </c>
      <c r="D121">
        <f>"F8111-BEI"</f>
        <v/>
      </c>
      <c r="E121" t="n">
        <v>1</v>
      </c>
      <c r="F121" s="5" t="n">
        <v>125</v>
      </c>
      <c r="G121" s="5">
        <f>E121*F121</f>
        <v/>
      </c>
    </row>
    <row r="122">
      <c r="A122" s="3" t="inlineStr">
        <is>
          <t>CS299809653</t>
        </is>
      </c>
      <c r="B122" s="4" t="n">
        <v>44196</v>
      </c>
      <c r="C122" t="inlineStr">
        <is>
          <t>12.31.20</t>
        </is>
      </c>
      <c r="D122">
        <f>"F8111-BEI"</f>
        <v/>
      </c>
      <c r="E122" t="n">
        <v>1</v>
      </c>
      <c r="F122" s="5" t="n">
        <v>125</v>
      </c>
      <c r="G122" s="5">
        <f>E122*F122</f>
        <v/>
      </c>
    </row>
    <row r="123">
      <c r="A123" s="3" t="inlineStr">
        <is>
          <t>CS299818147</t>
        </is>
      </c>
      <c r="B123" s="4" t="n">
        <v>44196</v>
      </c>
      <c r="C123" t="inlineStr">
        <is>
          <t>12.31.20</t>
        </is>
      </c>
      <c r="D123">
        <f>"F8111-BEI"</f>
        <v/>
      </c>
      <c r="E123" t="n">
        <v>1</v>
      </c>
      <c r="F123" s="5" t="n">
        <v>125</v>
      </c>
      <c r="G123" s="5">
        <f>E123*F123</f>
        <v/>
      </c>
    </row>
    <row r="124">
      <c r="A124" s="3" t="inlineStr">
        <is>
          <t>CS299824663</t>
        </is>
      </c>
      <c r="B124" s="4" t="n">
        <v>44196</v>
      </c>
      <c r="C124" t="inlineStr">
        <is>
          <t>12.31.20</t>
        </is>
      </c>
      <c r="D124">
        <f>"F8102-G"</f>
        <v/>
      </c>
      <c r="E124" t="n">
        <v>1</v>
      </c>
      <c r="F124" s="5" t="n">
        <v>235</v>
      </c>
      <c r="G124" s="5">
        <f>E124*F124</f>
        <v/>
      </c>
    </row>
    <row r="125">
      <c r="A125" s="3" t="inlineStr">
        <is>
          <t>CS299826612</t>
        </is>
      </c>
      <c r="B125" s="4" t="n">
        <v>44196</v>
      </c>
      <c r="C125" t="inlineStr">
        <is>
          <t>12.31.20</t>
        </is>
      </c>
      <c r="D125">
        <f>"F8111-BEI"</f>
        <v/>
      </c>
      <c r="E125" t="n">
        <v>3</v>
      </c>
      <c r="F125" s="5" t="n">
        <v>125</v>
      </c>
      <c r="G125" s="5">
        <f>E125*F125</f>
        <v/>
      </c>
    </row>
    <row r="126">
      <c r="A126" s="3" t="inlineStr">
        <is>
          <t>CS299827014</t>
        </is>
      </c>
      <c r="B126" s="4" t="n">
        <v>44196</v>
      </c>
      <c r="C126" t="inlineStr">
        <is>
          <t>12.31.20</t>
        </is>
      </c>
      <c r="D126">
        <f>"F8106"</f>
        <v/>
      </c>
      <c r="E126" t="n">
        <v>1</v>
      </c>
      <c r="F126" s="5" t="n">
        <v>81</v>
      </c>
      <c r="G126" s="5">
        <f>E126*F126</f>
        <v/>
      </c>
    </row>
    <row r="127">
      <c r="A127" s="3" t="inlineStr">
        <is>
          <t>CS299840616</t>
        </is>
      </c>
      <c r="B127" s="4" t="n">
        <v>44196</v>
      </c>
      <c r="C127" t="inlineStr">
        <is>
          <t>12.31.20</t>
        </is>
      </c>
      <c r="D127">
        <f>"F8102-G"</f>
        <v/>
      </c>
      <c r="E127" t="n">
        <v>1</v>
      </c>
      <c r="F127" s="5" t="n">
        <v>235</v>
      </c>
      <c r="G127" s="5">
        <f>E127*F127</f>
        <v/>
      </c>
    </row>
    <row r="128">
      <c r="A128" s="3" t="inlineStr">
        <is>
          <t>CS299842327</t>
        </is>
      </c>
      <c r="B128" s="4" t="n">
        <v>44196</v>
      </c>
      <c r="C128" t="inlineStr">
        <is>
          <t>12.31.20</t>
        </is>
      </c>
      <c r="D128">
        <f>"F8102-G"</f>
        <v/>
      </c>
      <c r="E128" t="n">
        <v>1</v>
      </c>
      <c r="F128" s="5" t="n">
        <v>235</v>
      </c>
      <c r="G128" s="5">
        <f>E128*F128</f>
        <v/>
      </c>
    </row>
    <row r="129">
      <c r="A129" s="3" t="inlineStr">
        <is>
          <t>CS299844721</t>
        </is>
      </c>
      <c r="B129" s="4" t="n">
        <v>44196</v>
      </c>
      <c r="C129" t="inlineStr">
        <is>
          <t>12.31.20</t>
        </is>
      </c>
      <c r="D129">
        <f>"F8102-G"</f>
        <v/>
      </c>
      <c r="E129" t="n">
        <v>1</v>
      </c>
      <c r="F129" s="5" t="n">
        <v>235</v>
      </c>
      <c r="G129" s="5">
        <f>E129*F129</f>
        <v/>
      </c>
    </row>
    <row r="130">
      <c r="A130" s="3" t="inlineStr">
        <is>
          <t>CS299844730</t>
        </is>
      </c>
      <c r="B130" s="4" t="n">
        <v>44196</v>
      </c>
      <c r="C130" t="inlineStr">
        <is>
          <t>12.31.20</t>
        </is>
      </c>
      <c r="D130">
        <f>"F8111-BEI"</f>
        <v/>
      </c>
      <c r="E130" t="n">
        <v>1</v>
      </c>
      <c r="F130" s="5" t="n">
        <v>125</v>
      </c>
      <c r="G130" s="5">
        <f>E130*F130</f>
        <v/>
      </c>
    </row>
    <row r="131">
      <c r="A131" s="3" t="inlineStr">
        <is>
          <t>CS299848622</t>
        </is>
      </c>
      <c r="B131" s="4" t="n">
        <v>44196</v>
      </c>
      <c r="C131" t="inlineStr">
        <is>
          <t>12.31.20</t>
        </is>
      </c>
      <c r="D131">
        <f>"F8102-G"</f>
        <v/>
      </c>
      <c r="E131" t="n">
        <v>1</v>
      </c>
      <c r="F131" s="5" t="n">
        <v>235</v>
      </c>
      <c r="G131" s="5">
        <f>E131*F131</f>
        <v/>
      </c>
    </row>
    <row r="132">
      <c r="A132" s="3" t="inlineStr">
        <is>
          <t>CS299848908</t>
        </is>
      </c>
      <c r="B132" s="4" t="n">
        <v>44196</v>
      </c>
      <c r="C132" t="inlineStr">
        <is>
          <t>12.31.20</t>
        </is>
      </c>
      <c r="D132">
        <f>"F8111-BRO"</f>
        <v/>
      </c>
      <c r="E132" t="n">
        <v>1</v>
      </c>
      <c r="F132" s="5" t="n">
        <v>125</v>
      </c>
      <c r="G132" s="5">
        <f>E132*F132</f>
        <v/>
      </c>
      <c r="H132" t="inlineStr">
        <is>
          <t>F8102-G</t>
        </is>
      </c>
      <c r="I132" t="inlineStr">
        <is>
          <t>17 X 235 = 3995</t>
        </is>
      </c>
    </row>
    <row r="133">
      <c r="A133" s="3" t="inlineStr">
        <is>
          <t>CS299849815</t>
        </is>
      </c>
      <c r="B133" s="4" t="n">
        <v>44196</v>
      </c>
      <c r="C133" t="inlineStr">
        <is>
          <t>12.31.20</t>
        </is>
      </c>
      <c r="D133">
        <f>"F8111-BEI"</f>
        <v/>
      </c>
      <c r="E133" t="n">
        <v>1</v>
      </c>
      <c r="F133" s="5" t="n">
        <v>125</v>
      </c>
      <c r="G133" s="5">
        <f>E133*F133</f>
        <v/>
      </c>
      <c r="H133" t="inlineStr">
        <is>
          <t>F8106</t>
        </is>
      </c>
      <c r="I133" t="inlineStr">
        <is>
          <t>6 X 81 = 486</t>
        </is>
      </c>
    </row>
    <row r="134">
      <c r="A134" s="3" t="inlineStr">
        <is>
          <t>CS299849984</t>
        </is>
      </c>
      <c r="B134" s="4" t="n">
        <v>44196</v>
      </c>
      <c r="C134" t="inlineStr">
        <is>
          <t>12.31.20</t>
        </is>
      </c>
      <c r="D134">
        <f>"F8111-BEI"</f>
        <v/>
      </c>
      <c r="E134" t="n">
        <v>1</v>
      </c>
      <c r="F134" s="5" t="n">
        <v>125</v>
      </c>
      <c r="G134" s="5">
        <f>E134*F134</f>
        <v/>
      </c>
      <c r="H134" t="inlineStr">
        <is>
          <t>F8107</t>
        </is>
      </c>
      <c r="I134" t="inlineStr">
        <is>
          <t>3 X 81 = 243</t>
        </is>
      </c>
    </row>
    <row r="135">
      <c r="A135" s="3" t="inlineStr">
        <is>
          <t>CS299852836</t>
        </is>
      </c>
      <c r="B135" s="4" t="n">
        <v>44196</v>
      </c>
      <c r="C135" t="inlineStr">
        <is>
          <t>12.31.20</t>
        </is>
      </c>
      <c r="D135">
        <f>"F8111-BRO"</f>
        <v/>
      </c>
      <c r="E135" t="n">
        <v>1</v>
      </c>
      <c r="F135" s="5" t="n">
        <v>125</v>
      </c>
      <c r="G135" s="5">
        <f>E135*F135</f>
        <v/>
      </c>
      <c r="H135" t="inlineStr">
        <is>
          <t>F8111-BEI</t>
        </is>
      </c>
      <c r="I135" t="inlineStr">
        <is>
          <t>16 X 125 = 2000</t>
        </is>
      </c>
    </row>
    <row r="136">
      <c r="A136" s="3" t="inlineStr">
        <is>
          <t>CS299854061</t>
        </is>
      </c>
      <c r="B136" s="4" t="n">
        <v>44196</v>
      </c>
      <c r="C136" t="inlineStr">
        <is>
          <t>12.31.20</t>
        </is>
      </c>
      <c r="D136">
        <f>"F8102-G"</f>
        <v/>
      </c>
      <c r="E136" t="n">
        <v>1</v>
      </c>
      <c r="F136" s="5" t="n">
        <v>235</v>
      </c>
      <c r="G136" s="5">
        <f>E136*F136</f>
        <v/>
      </c>
      <c r="H136" t="inlineStr">
        <is>
          <t>F8111-BRO</t>
        </is>
      </c>
      <c r="I136" t="inlineStr">
        <is>
          <t>5 X 125 = 625</t>
        </is>
      </c>
    </row>
    <row r="137">
      <c r="A137" s="3" t="inlineStr">
        <is>
          <t>CS299862792</t>
        </is>
      </c>
      <c r="B137" s="4" t="n">
        <v>44196</v>
      </c>
      <c r="C137" t="inlineStr">
        <is>
          <t>12.31.20</t>
        </is>
      </c>
      <c r="D137">
        <f>"F8111-BRO"</f>
        <v/>
      </c>
      <c r="E137" t="n">
        <v>1</v>
      </c>
      <c r="F137" s="5" t="n">
        <v>125</v>
      </c>
      <c r="G137" s="5">
        <f>E137*F137</f>
        <v/>
      </c>
      <c r="H137" t="inlineStr">
        <is>
          <t>F6501</t>
        </is>
      </c>
      <c r="I137" t="inlineStr">
        <is>
          <t>1 X 315 = 315</t>
        </is>
      </c>
    </row>
    <row r="138">
      <c r="A138" s="3" t="inlineStr">
        <is>
          <t>CS299863351</t>
        </is>
      </c>
      <c r="B138" s="4" t="n">
        <v>44196</v>
      </c>
      <c r="C138" t="inlineStr">
        <is>
          <t>12.31.20</t>
        </is>
      </c>
      <c r="D138">
        <f>"F8111-BEI"</f>
        <v/>
      </c>
      <c r="E138" t="n">
        <v>1</v>
      </c>
      <c r="F138" s="5" t="n">
        <v>125</v>
      </c>
      <c r="G138" s="5">
        <f>E138*F138</f>
        <v/>
      </c>
      <c r="H138" t="inlineStr">
        <is>
          <t>F9702-W</t>
        </is>
      </c>
      <c r="I138" t="inlineStr">
        <is>
          <t>1 X 60 = 60</t>
        </is>
      </c>
    </row>
    <row r="139">
      <c r="A139" s="3" t="inlineStr">
        <is>
          <t>CS299865107</t>
        </is>
      </c>
      <c r="B139" s="4" t="n">
        <v>44196</v>
      </c>
      <c r="C139" t="inlineStr">
        <is>
          <t>12.31.20</t>
        </is>
      </c>
      <c r="D139">
        <f>"F8107"</f>
        <v/>
      </c>
      <c r="E139" t="n">
        <v>1</v>
      </c>
      <c r="F139" s="5" t="n">
        <v>81</v>
      </c>
      <c r="G139" s="5">
        <f>E139*F139</f>
        <v/>
      </c>
    </row>
    <row r="140">
      <c r="A140" s="3" t="inlineStr">
        <is>
          <t>CS299871269</t>
        </is>
      </c>
      <c r="B140" s="4" t="n">
        <v>44196</v>
      </c>
      <c r="C140" t="inlineStr">
        <is>
          <t>12.31.20</t>
        </is>
      </c>
      <c r="D140">
        <f>"F8111-BRO"</f>
        <v/>
      </c>
      <c r="E140" t="n">
        <v>1</v>
      </c>
      <c r="F140" s="5" t="n">
        <v>125</v>
      </c>
      <c r="G140" s="5">
        <f>E140*F140</f>
        <v/>
      </c>
    </row>
    <row r="141">
      <c r="A141" s="3" t="inlineStr">
        <is>
          <t>CS299873848</t>
        </is>
      </c>
      <c r="B141" s="4" t="n">
        <v>44196</v>
      </c>
      <c r="C141" t="inlineStr">
        <is>
          <t>12.31.20</t>
        </is>
      </c>
      <c r="D141">
        <f>"F6501"</f>
        <v/>
      </c>
      <c r="E141" t="n">
        <v>1</v>
      </c>
      <c r="F141" s="5" t="n">
        <v>315</v>
      </c>
      <c r="G141" s="5">
        <f>E141*F141</f>
        <v/>
      </c>
      <c r="H141" t="inlineStr">
        <is>
          <t>F8107</t>
        </is>
      </c>
      <c r="I141" t="inlineStr">
        <is>
          <t>1 X 81 = 81</t>
        </is>
      </c>
    </row>
    <row r="142">
      <c r="A142" s="3" t="inlineStr">
        <is>
          <t>CS299887321</t>
        </is>
      </c>
      <c r="B142" s="4" t="n">
        <v>44196</v>
      </c>
      <c r="C142" t="inlineStr">
        <is>
          <t>12.31.20</t>
        </is>
      </c>
      <c r="D142">
        <f>"F8111-BRO"</f>
        <v/>
      </c>
      <c r="E142" t="n">
        <v>1</v>
      </c>
      <c r="F142" s="5" t="n">
        <v>125</v>
      </c>
      <c r="G142" s="5">
        <f>E142*F142</f>
        <v/>
      </c>
      <c r="H142" t="inlineStr">
        <is>
          <t>F8111-BRO</t>
        </is>
      </c>
      <c r="I142" t="inlineStr">
        <is>
          <t>2 X 125 = 250</t>
        </is>
      </c>
    </row>
    <row r="143">
      <c r="A143" s="3" t="inlineStr">
        <is>
          <t>CS299892256</t>
        </is>
      </c>
      <c r="B143" s="4" t="n">
        <v>44196</v>
      </c>
      <c r="C143" t="inlineStr">
        <is>
          <t>12.31.20</t>
        </is>
      </c>
      <c r="D143">
        <f>"F6010L"</f>
        <v/>
      </c>
      <c r="E143" t="n">
        <v>1</v>
      </c>
      <c r="F143" s="5" t="n">
        <v>60</v>
      </c>
      <c r="G143" s="5">
        <f>E143*F143</f>
        <v/>
      </c>
      <c r="H143" t="inlineStr">
        <is>
          <t>F6501</t>
        </is>
      </c>
      <c r="I143" t="inlineStr">
        <is>
          <t>1 X 315 = 315</t>
        </is>
      </c>
    </row>
    <row r="144">
      <c r="A144" s="3" t="inlineStr">
        <is>
          <t>CS299911765</t>
        </is>
      </c>
      <c r="B144" s="4" t="n">
        <v>44196</v>
      </c>
      <c r="C144" t="inlineStr">
        <is>
          <t>12.31.20</t>
        </is>
      </c>
      <c r="D144">
        <f>"F6010L"</f>
        <v/>
      </c>
      <c r="E144" t="n">
        <v>1</v>
      </c>
      <c r="F144" s="5" t="n">
        <v>60</v>
      </c>
      <c r="G144" s="5">
        <f>E144*F144</f>
        <v/>
      </c>
      <c r="H144" t="inlineStr">
        <is>
          <t>F6010L</t>
        </is>
      </c>
      <c r="I144" t="inlineStr">
        <is>
          <t>2 X 60 = 120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2021-01-18T08:44:15Z</dcterms:created>
  <dcterms:modified xmlns:dcterms="http://purl.org/dc/terms/" xmlns:xsi="http://www.w3.org/2001/XMLSchema-instance" xsi:type="dcterms:W3CDTF">2021-01-18T08:48:16Z</dcterms:modified>
  <cp:lastModifiedBy>Microsoft Office User</cp:lastModifiedBy>
</cp:coreProperties>
</file>