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icaschmidtke/Documents/"/>
    </mc:Choice>
  </mc:AlternateContent>
  <xr:revisionPtr revIDLastSave="0" documentId="13_ncr:1_{4FFD0144-3236-794C-BFD0-1F83C40AEC89}" xr6:coauthVersionLast="47" xr6:coauthVersionMax="47" xr10:uidLastSave="{00000000-0000-0000-0000-000000000000}"/>
  <bookViews>
    <workbookView xWindow="0" yWindow="0" windowWidth="28800" windowHeight="18000" xr2:uid="{8B472D42-60CF-4A45-B688-4E26B9FCE06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E234" i="1"/>
  <c r="D234" i="1"/>
  <c r="E231" i="1"/>
  <c r="D231" i="1"/>
  <c r="E228" i="1"/>
  <c r="D228" i="1"/>
  <c r="E225" i="1"/>
  <c r="D225" i="1"/>
  <c r="E222" i="1"/>
  <c r="D222" i="1"/>
  <c r="E219" i="1"/>
  <c r="D219" i="1"/>
  <c r="E216" i="1"/>
  <c r="D216" i="1"/>
  <c r="E213" i="1"/>
  <c r="D213" i="1"/>
  <c r="E210" i="1"/>
  <c r="D210" i="1"/>
  <c r="E207" i="1"/>
  <c r="D207" i="1"/>
  <c r="E204" i="1"/>
  <c r="D204" i="1"/>
  <c r="E201" i="1"/>
  <c r="D201" i="1"/>
  <c r="E198" i="1"/>
  <c r="D198" i="1"/>
  <c r="E195" i="1"/>
  <c r="D195" i="1"/>
  <c r="E192" i="1"/>
  <c r="D192" i="1"/>
  <c r="E189" i="1"/>
  <c r="D189" i="1"/>
  <c r="E186" i="1"/>
  <c r="D186" i="1"/>
  <c r="E183" i="1"/>
  <c r="D183" i="1"/>
  <c r="E180" i="1"/>
  <c r="D180" i="1"/>
  <c r="E177" i="1"/>
  <c r="D177" i="1"/>
  <c r="E174" i="1"/>
  <c r="D174" i="1"/>
  <c r="E171" i="1"/>
  <c r="D171" i="1"/>
  <c r="E168" i="1"/>
  <c r="D168" i="1"/>
  <c r="E165" i="1"/>
  <c r="D165" i="1"/>
  <c r="E162" i="1"/>
  <c r="D162" i="1"/>
  <c r="E159" i="1"/>
  <c r="D159" i="1"/>
  <c r="E156" i="1"/>
  <c r="D156" i="1"/>
  <c r="E153" i="1"/>
  <c r="D153" i="1"/>
  <c r="E150" i="1"/>
  <c r="D150" i="1"/>
  <c r="E147" i="1"/>
  <c r="D147" i="1"/>
  <c r="E144" i="1"/>
  <c r="D144" i="1"/>
  <c r="E141" i="1"/>
  <c r="D141" i="1"/>
  <c r="E138" i="1"/>
  <c r="D138" i="1"/>
  <c r="E135" i="1"/>
  <c r="D135" i="1"/>
  <c r="E132" i="1"/>
  <c r="D132" i="1"/>
  <c r="E129" i="1"/>
  <c r="D129" i="1"/>
  <c r="E126" i="1"/>
  <c r="D126" i="1"/>
  <c r="E123" i="1"/>
  <c r="D123" i="1"/>
  <c r="E120" i="1"/>
  <c r="D120" i="1"/>
  <c r="E117" i="1"/>
  <c r="D117" i="1"/>
  <c r="E114" i="1"/>
  <c r="D114" i="1"/>
  <c r="E111" i="1"/>
  <c r="D111" i="1"/>
  <c r="E108" i="1"/>
  <c r="D108" i="1"/>
  <c r="E105" i="1"/>
  <c r="D105" i="1"/>
  <c r="E102" i="1"/>
  <c r="D102" i="1"/>
  <c r="E99" i="1"/>
  <c r="D99" i="1"/>
  <c r="E96" i="1"/>
  <c r="D96" i="1"/>
  <c r="E93" i="1"/>
  <c r="D93" i="1"/>
  <c r="E90" i="1"/>
  <c r="D90" i="1"/>
  <c r="E87" i="1"/>
  <c r="D87" i="1"/>
  <c r="E84" i="1"/>
  <c r="D84" i="1"/>
  <c r="E81" i="1"/>
  <c r="D81" i="1"/>
  <c r="E78" i="1"/>
  <c r="D78" i="1"/>
  <c r="E75" i="1"/>
  <c r="D75" i="1"/>
  <c r="E72" i="1"/>
  <c r="D72" i="1"/>
  <c r="E69" i="1"/>
  <c r="D69" i="1"/>
  <c r="E66" i="1"/>
  <c r="D66" i="1"/>
  <c r="E63" i="1"/>
  <c r="D63" i="1"/>
  <c r="E60" i="1"/>
  <c r="D60" i="1"/>
  <c r="E57" i="1"/>
  <c r="D57" i="1"/>
  <c r="E54" i="1"/>
  <c r="D54" i="1"/>
  <c r="E51" i="1"/>
  <c r="D51" i="1"/>
  <c r="E48" i="1"/>
  <c r="D48" i="1"/>
  <c r="E45" i="1"/>
  <c r="D45" i="1"/>
  <c r="E42" i="1"/>
  <c r="D42" i="1"/>
  <c r="E39" i="1"/>
  <c r="D39" i="1"/>
  <c r="E36" i="1"/>
  <c r="D36" i="1"/>
  <c r="E33" i="1"/>
  <c r="D33" i="1"/>
  <c r="E30" i="1"/>
  <c r="D30" i="1"/>
  <c r="E27" i="1"/>
  <c r="D27" i="1"/>
  <c r="E24" i="1"/>
  <c r="D24" i="1"/>
  <c r="E21" i="1"/>
  <c r="D21" i="1"/>
  <c r="E18" i="1"/>
  <c r="D18" i="1"/>
  <c r="E15" i="1"/>
  <c r="D15" i="1"/>
  <c r="E12" i="1"/>
  <c r="D12" i="1"/>
  <c r="E9" i="1"/>
  <c r="D9" i="1"/>
  <c r="E6" i="1"/>
  <c r="D6" i="1"/>
  <c r="E3" i="1"/>
</calcChain>
</file>

<file path=xl/sharedStrings.xml><?xml version="1.0" encoding="utf-8"?>
<sst xmlns="http://schemas.openxmlformats.org/spreadsheetml/2006/main" count="5" uniqueCount="5">
  <si>
    <t>sample</t>
  </si>
  <si>
    <t xml:space="preserve">time </t>
  </si>
  <si>
    <t>OD600</t>
  </si>
  <si>
    <t>average OD600</t>
  </si>
  <si>
    <t>stdev OD600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</si>
</sst>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D592D-646E-7C48-AAA8-3F88476DBB9A}">
  <dimension ref="A2:E236"/>
  <sheetViews>
    <sheetView tabSelected="1" workbookViewId="0">
      <selection activeCell="E3" sqref="E3"/>
    </sheetView>
  </sheetViews>
  <sheetFormatPr baseColWidth="10" defaultRowHeight="16" x14ac:dyDescent="0.2"/>
  <sheetData>
    <row r="2" spans="1:5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</row>
    <row r="3" spans="1:5" x14ac:dyDescent="0.2">
      <c r="A3">
        <v>1.1000000000000001</v>
      </c>
      <c r="B3">
        <v>0</v>
      </c>
      <c r="C3">
        <v>4.9299999999999997E-2</v>
      </c>
      <c r="D3">
        <f>AVERAGE(C3:C5)</f>
        <v>4.8300000000000003E-2</v>
      </c>
      <c r="E3">
        <f>STDEV(C3:C5)</f>
        <v>1.4798648586948719E-3</v>
      </c>
    </row>
    <row r="4" spans="1:5" x14ac:dyDescent="0.2">
      <c r="A4">
        <v>1.2</v>
      </c>
      <c r="B4">
        <v>0</v>
      </c>
      <c r="C4">
        <v>4.6600000000000003E-2</v>
      </c>
    </row>
    <row r="5" spans="1:5" x14ac:dyDescent="0.2">
      <c r="A5">
        <v>1.3</v>
      </c>
      <c r="B5">
        <v>0</v>
      </c>
      <c r="C5">
        <v>4.9000000000000002E-2</v>
      </c>
    </row>
    <row r="6" spans="1:5" x14ac:dyDescent="0.2">
      <c r="A6">
        <v>2.1</v>
      </c>
      <c r="B6">
        <v>0</v>
      </c>
      <c r="C6">
        <v>5.3100000000000001E-2</v>
      </c>
      <c r="D6">
        <f>AVERAGE(C6:C8)</f>
        <v>4.876666666666666E-2</v>
      </c>
      <c r="E6">
        <f>STDEV(C6:C8)</f>
        <v>3.8004385711827189E-3</v>
      </c>
    </row>
    <row r="7" spans="1:5" x14ac:dyDescent="0.2">
      <c r="A7">
        <v>2.2000000000000002</v>
      </c>
      <c r="B7">
        <v>0</v>
      </c>
      <c r="C7">
        <v>4.7199999999999999E-2</v>
      </c>
    </row>
    <row r="8" spans="1:5" x14ac:dyDescent="0.2">
      <c r="A8">
        <v>2.2999999999999998</v>
      </c>
      <c r="B8">
        <v>0</v>
      </c>
      <c r="C8">
        <v>4.5999999999999999E-2</v>
      </c>
    </row>
    <row r="9" spans="1:5" x14ac:dyDescent="0.2">
      <c r="A9">
        <v>3.1</v>
      </c>
      <c r="B9">
        <v>0</v>
      </c>
      <c r="C9">
        <v>4.53E-2</v>
      </c>
      <c r="D9">
        <f t="shared" ref="D9" si="0">AVERAGE(C9:C11)</f>
        <v>4.4899999999999995E-2</v>
      </c>
      <c r="E9">
        <f t="shared" ref="E9" si="1">STDEV(C9:C11)</f>
        <v>1.6370705543744908E-3</v>
      </c>
    </row>
    <row r="10" spans="1:5" x14ac:dyDescent="0.2">
      <c r="A10">
        <v>3.2</v>
      </c>
      <c r="B10">
        <v>0</v>
      </c>
      <c r="C10">
        <v>4.6300000000000001E-2</v>
      </c>
    </row>
    <row r="11" spans="1:5" x14ac:dyDescent="0.2">
      <c r="A11">
        <v>3.3</v>
      </c>
      <c r="B11">
        <v>0</v>
      </c>
      <c r="C11">
        <v>4.3099999999999999E-2</v>
      </c>
    </row>
    <row r="12" spans="1:5" x14ac:dyDescent="0.2">
      <c r="A12">
        <v>4.0999999999999996</v>
      </c>
      <c r="B12">
        <v>0</v>
      </c>
      <c r="C12">
        <v>5.0200000000000002E-2</v>
      </c>
      <c r="D12">
        <f t="shared" ref="D12" si="2">AVERAGE(C12:C14)</f>
        <v>4.8933333333333329E-2</v>
      </c>
      <c r="E12">
        <f t="shared" ref="E12" si="3">STDEV(C12:C14)</f>
        <v>1.9399312702601962E-3</v>
      </c>
    </row>
    <row r="13" spans="1:5" x14ac:dyDescent="0.2">
      <c r="A13">
        <v>4.2</v>
      </c>
      <c r="B13">
        <v>0</v>
      </c>
      <c r="C13">
        <v>4.99E-2</v>
      </c>
    </row>
    <row r="14" spans="1:5" x14ac:dyDescent="0.2">
      <c r="A14">
        <v>4.3</v>
      </c>
      <c r="B14">
        <v>0</v>
      </c>
      <c r="C14">
        <v>4.6699999999999998E-2</v>
      </c>
    </row>
    <row r="15" spans="1:5" x14ac:dyDescent="0.2">
      <c r="A15">
        <v>5.0999999999999996</v>
      </c>
      <c r="B15">
        <v>0</v>
      </c>
      <c r="C15">
        <v>4.6600000000000003E-2</v>
      </c>
      <c r="D15">
        <f t="shared" ref="D15" si="4">AVERAGE(C15:C17)</f>
        <v>4.6666666666666662E-2</v>
      </c>
      <c r="E15">
        <f t="shared" ref="E15" si="5">STDEV(C15:C17)</f>
        <v>1.5011106998930282E-3</v>
      </c>
    </row>
    <row r="16" spans="1:5" x14ac:dyDescent="0.2">
      <c r="A16">
        <v>5.2</v>
      </c>
      <c r="B16">
        <v>0</v>
      </c>
      <c r="C16">
        <v>4.5199999999999997E-2</v>
      </c>
    </row>
    <row r="17" spans="1:5" x14ac:dyDescent="0.2">
      <c r="A17">
        <v>5.3</v>
      </c>
      <c r="B17">
        <v>0</v>
      </c>
      <c r="C17">
        <v>4.82E-2</v>
      </c>
    </row>
    <row r="18" spans="1:5" x14ac:dyDescent="0.2">
      <c r="A18">
        <v>6.1</v>
      </c>
      <c r="B18">
        <v>0</v>
      </c>
      <c r="C18">
        <v>4.6800000000000001E-2</v>
      </c>
      <c r="D18">
        <f t="shared" ref="D18" si="6">AVERAGE(C18:C20)</f>
        <v>4.7333333333333338E-2</v>
      </c>
      <c r="E18">
        <f t="shared" ref="E18" si="7">STDEV(C18:C20)</f>
        <v>1.3796134724383239E-3</v>
      </c>
    </row>
    <row r="19" spans="1:5" x14ac:dyDescent="0.2">
      <c r="A19">
        <v>6.2</v>
      </c>
      <c r="B19">
        <v>0</v>
      </c>
      <c r="C19">
        <v>4.6300000000000001E-2</v>
      </c>
    </row>
    <row r="20" spans="1:5" x14ac:dyDescent="0.2">
      <c r="A20">
        <v>6.3</v>
      </c>
      <c r="B20">
        <v>0</v>
      </c>
      <c r="C20">
        <v>4.8899999999999999E-2</v>
      </c>
    </row>
    <row r="21" spans="1:5" x14ac:dyDescent="0.2">
      <c r="A21">
        <v>1.1000000000000001</v>
      </c>
      <c r="B21">
        <v>4</v>
      </c>
      <c r="C21">
        <v>4.5699999999999998E-2</v>
      </c>
      <c r="D21">
        <f t="shared" ref="D21" si="8">AVERAGE(C21:C23)</f>
        <v>4.4733333333333326E-2</v>
      </c>
      <c r="E21">
        <f t="shared" ref="E21" si="9">STDEV(C21:C23)</f>
        <v>9.5043849529221638E-4</v>
      </c>
    </row>
    <row r="22" spans="1:5" x14ac:dyDescent="0.2">
      <c r="A22">
        <v>1.2</v>
      </c>
      <c r="B22">
        <v>4</v>
      </c>
      <c r="C22">
        <v>4.4699999999999997E-2</v>
      </c>
    </row>
    <row r="23" spans="1:5" x14ac:dyDescent="0.2">
      <c r="A23">
        <v>1.3</v>
      </c>
      <c r="B23">
        <v>4</v>
      </c>
      <c r="C23">
        <v>4.3799999999999999E-2</v>
      </c>
    </row>
    <row r="24" spans="1:5" x14ac:dyDescent="0.2">
      <c r="A24">
        <v>2.1</v>
      </c>
      <c r="B24">
        <v>4</v>
      </c>
      <c r="C24">
        <v>7.0999999999999994E-2</v>
      </c>
      <c r="D24">
        <f t="shared" ref="D24" si="10">AVERAGE(C24:C26)</f>
        <v>7.0099999999999996E-2</v>
      </c>
      <c r="E24">
        <f t="shared" ref="E24" si="11">STDEV(C24:C26)</f>
        <v>2.0999999999999994E-3</v>
      </c>
    </row>
    <row r="25" spans="1:5" x14ac:dyDescent="0.2">
      <c r="A25">
        <v>2.2000000000000002</v>
      </c>
      <c r="B25">
        <v>4</v>
      </c>
      <c r="C25">
        <v>7.1599999999999997E-2</v>
      </c>
    </row>
    <row r="26" spans="1:5" x14ac:dyDescent="0.2">
      <c r="A26">
        <v>2.2999999999999998</v>
      </c>
      <c r="B26">
        <v>4</v>
      </c>
      <c r="C26">
        <v>6.7699999999999996E-2</v>
      </c>
    </row>
    <row r="27" spans="1:5" x14ac:dyDescent="0.2">
      <c r="A27">
        <v>3.1</v>
      </c>
      <c r="B27">
        <v>4</v>
      </c>
      <c r="C27">
        <v>4.4400000000000002E-2</v>
      </c>
      <c r="D27">
        <f t="shared" ref="D27" si="12">AVERAGE(C27:C29)</f>
        <v>4.4299999999999999E-2</v>
      </c>
      <c r="E27">
        <f t="shared" ref="E27" si="13">STDEV(C27:C29)</f>
        <v>9.5393920141694541E-4</v>
      </c>
    </row>
    <row r="28" spans="1:5" x14ac:dyDescent="0.2">
      <c r="A28">
        <v>3.2</v>
      </c>
      <c r="B28">
        <v>4</v>
      </c>
      <c r="C28">
        <v>4.5199999999999997E-2</v>
      </c>
    </row>
    <row r="29" spans="1:5" x14ac:dyDescent="0.2">
      <c r="A29">
        <v>3.3</v>
      </c>
      <c r="B29">
        <v>4</v>
      </c>
      <c r="C29">
        <v>4.3299999999999998E-2</v>
      </c>
    </row>
    <row r="30" spans="1:5" x14ac:dyDescent="0.2">
      <c r="A30">
        <v>4.0999999999999996</v>
      </c>
      <c r="B30">
        <v>4</v>
      </c>
      <c r="C30">
        <v>4.5400000000000003E-2</v>
      </c>
      <c r="D30">
        <f t="shared" ref="D30" si="14">AVERAGE(C30:C32)</f>
        <v>4.6433333333333333E-2</v>
      </c>
      <c r="E30">
        <f t="shared" ref="E30" si="15">STDEV(C30:C32)</f>
        <v>8.9628864398324788E-4</v>
      </c>
    </row>
    <row r="31" spans="1:5" x14ac:dyDescent="0.2">
      <c r="A31">
        <v>4.2</v>
      </c>
      <c r="B31">
        <v>4</v>
      </c>
      <c r="C31">
        <v>4.7E-2</v>
      </c>
    </row>
    <row r="32" spans="1:5" x14ac:dyDescent="0.2">
      <c r="A32">
        <v>4.3</v>
      </c>
      <c r="B32">
        <v>4</v>
      </c>
      <c r="C32">
        <v>4.6899999999999997E-2</v>
      </c>
    </row>
    <row r="33" spans="1:5" x14ac:dyDescent="0.2">
      <c r="A33">
        <v>5.0999999999999996</v>
      </c>
      <c r="B33">
        <v>4</v>
      </c>
      <c r="C33">
        <v>6.2199999999999998E-2</v>
      </c>
      <c r="D33">
        <f t="shared" ref="D33" si="16">AVERAGE(C33:C35)</f>
        <v>6.6600000000000006E-2</v>
      </c>
      <c r="E33">
        <f t="shared" ref="E33" si="17">STDEV(C33:C35)</f>
        <v>3.8431757701151282E-3</v>
      </c>
    </row>
    <row r="34" spans="1:5" x14ac:dyDescent="0.2">
      <c r="A34">
        <v>5.2</v>
      </c>
      <c r="B34">
        <v>4</v>
      </c>
      <c r="C34">
        <v>6.93E-2</v>
      </c>
    </row>
    <row r="35" spans="1:5" x14ac:dyDescent="0.2">
      <c r="A35">
        <v>5.3</v>
      </c>
      <c r="B35">
        <v>4</v>
      </c>
      <c r="C35">
        <v>6.83E-2</v>
      </c>
    </row>
    <row r="36" spans="1:5" x14ac:dyDescent="0.2">
      <c r="A36">
        <v>6.1</v>
      </c>
      <c r="B36">
        <v>4</v>
      </c>
      <c r="C36">
        <v>4.7E-2</v>
      </c>
      <c r="D36">
        <f t="shared" ref="D36" si="18">AVERAGE(C36:C38)</f>
        <v>4.4199999999999996E-2</v>
      </c>
      <c r="E36">
        <f t="shared" ref="E36" si="19">STDEV(C36:C38)</f>
        <v>2.4331050121192892E-3</v>
      </c>
    </row>
    <row r="37" spans="1:5" x14ac:dyDescent="0.2">
      <c r="A37">
        <v>6.2</v>
      </c>
      <c r="B37">
        <v>4</v>
      </c>
      <c r="C37">
        <v>4.2999999999999997E-2</v>
      </c>
    </row>
    <row r="38" spans="1:5" x14ac:dyDescent="0.2">
      <c r="A38">
        <v>6.3</v>
      </c>
      <c r="B38">
        <v>4</v>
      </c>
      <c r="C38">
        <v>4.2599999999999999E-2</v>
      </c>
    </row>
    <row r="39" spans="1:5" x14ac:dyDescent="0.2">
      <c r="A39">
        <v>1.1000000000000001</v>
      </c>
      <c r="B39">
        <v>8</v>
      </c>
      <c r="C39">
        <v>0.2056</v>
      </c>
      <c r="D39">
        <f t="shared" ref="D39" si="20">AVERAGE(C39:C41)</f>
        <v>0.19350000000000001</v>
      </c>
      <c r="E39">
        <f t="shared" ref="E39" si="21">STDEV(C39:C41)</f>
        <v>1.0481889142707054E-2</v>
      </c>
    </row>
    <row r="40" spans="1:5" x14ac:dyDescent="0.2">
      <c r="A40">
        <v>1.2</v>
      </c>
      <c r="B40">
        <v>8</v>
      </c>
      <c r="C40">
        <v>0.18770000000000001</v>
      </c>
    </row>
    <row r="41" spans="1:5" x14ac:dyDescent="0.2">
      <c r="A41">
        <v>1.3</v>
      </c>
      <c r="B41">
        <v>8</v>
      </c>
      <c r="C41">
        <v>0.18720000000000001</v>
      </c>
    </row>
    <row r="42" spans="1:5" x14ac:dyDescent="0.2">
      <c r="A42">
        <v>2.1</v>
      </c>
      <c r="B42">
        <v>8</v>
      </c>
      <c r="C42">
        <v>0.27800000000000002</v>
      </c>
      <c r="D42">
        <f t="shared" ref="D42" si="22">AVERAGE(C42:C44)</f>
        <v>0.28623333333333334</v>
      </c>
      <c r="E42">
        <f t="shared" ref="E42" si="23">STDEV(C42:C44)</f>
        <v>1.4434103135745334E-2</v>
      </c>
    </row>
    <row r="43" spans="1:5" x14ac:dyDescent="0.2">
      <c r="A43">
        <v>2.2000000000000002</v>
      </c>
      <c r="B43">
        <v>8</v>
      </c>
      <c r="C43">
        <v>0.27779999999999999</v>
      </c>
    </row>
    <row r="44" spans="1:5" x14ac:dyDescent="0.2">
      <c r="A44">
        <v>2.2999999999999998</v>
      </c>
      <c r="B44">
        <v>8</v>
      </c>
      <c r="C44">
        <v>0.3029</v>
      </c>
    </row>
    <row r="45" spans="1:5" x14ac:dyDescent="0.2">
      <c r="A45">
        <v>3.1</v>
      </c>
      <c r="B45">
        <v>8</v>
      </c>
      <c r="C45">
        <v>0.20930000000000001</v>
      </c>
      <c r="D45">
        <f t="shared" ref="D45" si="24">AVERAGE(C45:C47)</f>
        <v>0.21996666666666667</v>
      </c>
      <c r="E45">
        <f t="shared" ref="E45" si="25">STDEV(C45:C47)</f>
        <v>9.7761614825724544E-3</v>
      </c>
    </row>
    <row r="46" spans="1:5" x14ac:dyDescent="0.2">
      <c r="A46">
        <v>3.2</v>
      </c>
      <c r="B46">
        <v>8</v>
      </c>
      <c r="C46">
        <v>0.22209999999999999</v>
      </c>
    </row>
    <row r="47" spans="1:5" x14ac:dyDescent="0.2">
      <c r="A47">
        <v>3.3</v>
      </c>
      <c r="B47">
        <v>8</v>
      </c>
      <c r="C47">
        <v>0.22850000000000001</v>
      </c>
    </row>
    <row r="48" spans="1:5" x14ac:dyDescent="0.2">
      <c r="A48">
        <v>4.0999999999999996</v>
      </c>
      <c r="B48">
        <v>8</v>
      </c>
      <c r="C48">
        <v>0.1128</v>
      </c>
      <c r="D48">
        <f t="shared" ref="D48" si="26">AVERAGE(C48:C50)</f>
        <v>0.11843333333333333</v>
      </c>
      <c r="E48">
        <f t="shared" ref="E48" si="27">STDEV(C48:C50)</f>
        <v>5.0123181596276713E-3</v>
      </c>
    </row>
    <row r="49" spans="1:5" x14ac:dyDescent="0.2">
      <c r="A49">
        <v>4.2</v>
      </c>
      <c r="B49">
        <v>8</v>
      </c>
      <c r="C49">
        <v>0.1201</v>
      </c>
    </row>
    <row r="50" spans="1:5" x14ac:dyDescent="0.2">
      <c r="A50">
        <v>4.3</v>
      </c>
      <c r="B50">
        <v>8</v>
      </c>
      <c r="C50">
        <v>0.12239999999999999</v>
      </c>
    </row>
    <row r="51" spans="1:5" x14ac:dyDescent="0.2">
      <c r="A51">
        <v>5.0999999999999996</v>
      </c>
      <c r="B51">
        <v>8</v>
      </c>
      <c r="C51">
        <v>0.22750000000000001</v>
      </c>
      <c r="D51">
        <f t="shared" ref="D51" si="28">AVERAGE(C51:C53)</f>
        <v>0.2814666666666667</v>
      </c>
      <c r="E51">
        <f t="shared" ref="E51" si="29">STDEV(C51:C53)</f>
        <v>5.920830459769405E-2</v>
      </c>
    </row>
    <row r="52" spans="1:5" x14ac:dyDescent="0.2">
      <c r="A52">
        <v>5.2</v>
      </c>
      <c r="B52">
        <v>8</v>
      </c>
      <c r="C52">
        <v>0.27210000000000001</v>
      </c>
    </row>
    <row r="53" spans="1:5" x14ac:dyDescent="0.2">
      <c r="A53">
        <v>5.3</v>
      </c>
      <c r="B53">
        <v>8</v>
      </c>
      <c r="C53">
        <v>0.3448</v>
      </c>
    </row>
    <row r="54" spans="1:5" x14ac:dyDescent="0.2">
      <c r="A54">
        <v>6.1</v>
      </c>
      <c r="B54">
        <v>8</v>
      </c>
      <c r="C54">
        <v>8.8900000000000007E-2</v>
      </c>
      <c r="D54">
        <f t="shared" ref="D54" si="30">AVERAGE(C54:C56)</f>
        <v>0.1145</v>
      </c>
      <c r="E54">
        <f t="shared" ref="E54" si="31">STDEV(C54:C56)</f>
        <v>2.2842285349763011E-2</v>
      </c>
    </row>
    <row r="55" spans="1:5" x14ac:dyDescent="0.2">
      <c r="A55">
        <v>6.2</v>
      </c>
      <c r="B55">
        <v>8</v>
      </c>
      <c r="C55">
        <v>0.1328</v>
      </c>
    </row>
    <row r="56" spans="1:5" x14ac:dyDescent="0.2">
      <c r="A56">
        <v>6.3</v>
      </c>
      <c r="B56">
        <v>8</v>
      </c>
      <c r="C56">
        <v>0.12180000000000001</v>
      </c>
    </row>
    <row r="57" spans="1:5" x14ac:dyDescent="0.2">
      <c r="A57">
        <v>1.1000000000000001</v>
      </c>
      <c r="B57">
        <v>12</v>
      </c>
      <c r="C57">
        <v>0.33479999999999999</v>
      </c>
      <c r="D57">
        <f t="shared" ref="D57" si="32">AVERAGE(C57:C59)</f>
        <v>0.33889999999999998</v>
      </c>
      <c r="E57">
        <f t="shared" ref="E57" si="33">STDEV(C57:C59)</f>
        <v>5.3860932037980867E-3</v>
      </c>
    </row>
    <row r="58" spans="1:5" x14ac:dyDescent="0.2">
      <c r="A58">
        <v>1.2</v>
      </c>
      <c r="B58">
        <v>12</v>
      </c>
      <c r="C58">
        <v>0.33689999999999998</v>
      </c>
    </row>
    <row r="59" spans="1:5" x14ac:dyDescent="0.2">
      <c r="A59">
        <v>1.3</v>
      </c>
      <c r="B59">
        <v>12</v>
      </c>
      <c r="C59">
        <v>0.34499999999999997</v>
      </c>
    </row>
    <row r="60" spans="1:5" x14ac:dyDescent="0.2">
      <c r="A60">
        <v>2.1</v>
      </c>
      <c r="B60">
        <v>12</v>
      </c>
      <c r="C60">
        <v>0.30030000000000001</v>
      </c>
      <c r="D60">
        <f t="shared" ref="D60" si="34">AVERAGE(C60:C62)</f>
        <v>0.32333333333333331</v>
      </c>
      <c r="E60">
        <f t="shared" ref="E60" si="35">STDEV(C60:C62)</f>
        <v>1.995052213184741E-2</v>
      </c>
    </row>
    <row r="61" spans="1:5" x14ac:dyDescent="0.2">
      <c r="A61">
        <v>2.2000000000000002</v>
      </c>
      <c r="B61">
        <v>12</v>
      </c>
      <c r="C61">
        <v>0.33450000000000002</v>
      </c>
    </row>
    <row r="62" spans="1:5" x14ac:dyDescent="0.2">
      <c r="A62">
        <v>2.2999999999999998</v>
      </c>
      <c r="B62">
        <v>12</v>
      </c>
      <c r="C62">
        <v>0.3352</v>
      </c>
    </row>
    <row r="63" spans="1:5" x14ac:dyDescent="0.2">
      <c r="A63">
        <v>3.1</v>
      </c>
      <c r="B63">
        <v>12</v>
      </c>
      <c r="C63">
        <v>0.31640000000000001</v>
      </c>
      <c r="D63">
        <f t="shared" ref="D63" si="36">AVERAGE(C63:C65)</f>
        <v>0.34006666666666668</v>
      </c>
      <c r="E63">
        <f t="shared" ref="E63" si="37">STDEV(C63:C65)</f>
        <v>2.0520315137281218E-2</v>
      </c>
    </row>
    <row r="64" spans="1:5" x14ac:dyDescent="0.2">
      <c r="A64">
        <v>3.2</v>
      </c>
      <c r="B64">
        <v>12</v>
      </c>
      <c r="C64">
        <v>0.35289999999999999</v>
      </c>
    </row>
    <row r="65" spans="1:5" x14ac:dyDescent="0.2">
      <c r="A65">
        <v>3.3</v>
      </c>
      <c r="B65">
        <v>12</v>
      </c>
      <c r="C65">
        <v>0.35089999999999999</v>
      </c>
    </row>
    <row r="66" spans="1:5" x14ac:dyDescent="0.2">
      <c r="A66">
        <v>4.0999999999999996</v>
      </c>
      <c r="B66">
        <v>12</v>
      </c>
      <c r="C66">
        <v>0.3301</v>
      </c>
      <c r="D66">
        <f t="shared" ref="D66" si="38">AVERAGE(C66:C68)</f>
        <v>0.32493333333333335</v>
      </c>
      <c r="E66">
        <f t="shared" ref="E66" si="39">STDEV(C66:C68)</f>
        <v>6.672580710140057E-3</v>
      </c>
    </row>
    <row r="67" spans="1:5" x14ac:dyDescent="0.2">
      <c r="A67">
        <v>4.2</v>
      </c>
      <c r="B67">
        <v>12</v>
      </c>
      <c r="C67">
        <v>0.32729999999999998</v>
      </c>
    </row>
    <row r="68" spans="1:5" x14ac:dyDescent="0.2">
      <c r="A68">
        <v>4.3</v>
      </c>
      <c r="B68">
        <v>12</v>
      </c>
      <c r="C68">
        <v>0.31740000000000002</v>
      </c>
    </row>
    <row r="69" spans="1:5" x14ac:dyDescent="0.2">
      <c r="A69">
        <v>5.0999999999999996</v>
      </c>
      <c r="B69">
        <v>12</v>
      </c>
      <c r="C69">
        <v>0.2072</v>
      </c>
      <c r="D69">
        <f t="shared" ref="D69" si="40">AVERAGE(C69:C71)</f>
        <v>0.25076666666666664</v>
      </c>
      <c r="E69">
        <f t="shared" ref="E69" si="41">STDEV(C69:C71)</f>
        <v>4.6541415248500292E-2</v>
      </c>
    </row>
    <row r="70" spans="1:5" x14ac:dyDescent="0.2">
      <c r="A70">
        <v>5.2</v>
      </c>
      <c r="B70">
        <v>12</v>
      </c>
      <c r="C70">
        <v>0.24529999999999999</v>
      </c>
    </row>
    <row r="71" spans="1:5" x14ac:dyDescent="0.2">
      <c r="A71">
        <v>5.3</v>
      </c>
      <c r="B71">
        <v>12</v>
      </c>
      <c r="C71">
        <v>0.29980000000000001</v>
      </c>
    </row>
    <row r="72" spans="1:5" x14ac:dyDescent="0.2">
      <c r="A72">
        <v>6.1</v>
      </c>
      <c r="B72">
        <v>12</v>
      </c>
      <c r="C72">
        <v>0.3251</v>
      </c>
      <c r="D72">
        <f t="shared" ref="D72" si="42">AVERAGE(C72:C74)</f>
        <v>0.31790000000000002</v>
      </c>
      <c r="E72">
        <f t="shared" ref="E72" si="43">STDEV(C72:C74)</f>
        <v>9.7534609242053011E-3</v>
      </c>
    </row>
    <row r="73" spans="1:5" x14ac:dyDescent="0.2">
      <c r="A73">
        <v>6.2</v>
      </c>
      <c r="B73">
        <v>12</v>
      </c>
      <c r="C73">
        <v>0.30680000000000002</v>
      </c>
    </row>
    <row r="74" spans="1:5" x14ac:dyDescent="0.2">
      <c r="A74">
        <v>6.3</v>
      </c>
      <c r="B74">
        <v>12</v>
      </c>
      <c r="C74">
        <v>0.32179999999999997</v>
      </c>
    </row>
    <row r="75" spans="1:5" x14ac:dyDescent="0.2">
      <c r="A75">
        <v>1.1000000000000001</v>
      </c>
      <c r="B75">
        <v>16</v>
      </c>
      <c r="C75">
        <v>0.39300000000000002</v>
      </c>
      <c r="D75">
        <f t="shared" ref="D75" si="44">AVERAGE(C75:C77)</f>
        <v>0.40989999999999999</v>
      </c>
      <c r="E75">
        <f t="shared" ref="E75" si="45">STDEV(C75:C77)</f>
        <v>2.0427187765328817E-2</v>
      </c>
    </row>
    <row r="76" spans="1:5" x14ac:dyDescent="0.2">
      <c r="A76">
        <v>1.2</v>
      </c>
      <c r="B76">
        <v>16</v>
      </c>
      <c r="C76">
        <v>0.40410000000000001</v>
      </c>
    </row>
    <row r="77" spans="1:5" x14ac:dyDescent="0.2">
      <c r="A77">
        <v>1.3</v>
      </c>
      <c r="B77">
        <v>16</v>
      </c>
      <c r="C77">
        <v>0.43259999999999998</v>
      </c>
    </row>
    <row r="78" spans="1:5" x14ac:dyDescent="0.2">
      <c r="A78">
        <v>2.1</v>
      </c>
      <c r="B78">
        <v>16</v>
      </c>
      <c r="C78">
        <v>0.23430000000000001</v>
      </c>
      <c r="D78">
        <f t="shared" ref="D78" si="46">AVERAGE(C78:C80)</f>
        <v>0.23123333333333332</v>
      </c>
      <c r="E78">
        <f t="shared" ref="E78" si="47">STDEV(C78:C80)</f>
        <v>3.5133080327994872E-3</v>
      </c>
    </row>
    <row r="79" spans="1:5" x14ac:dyDescent="0.2">
      <c r="A79">
        <v>2.2000000000000002</v>
      </c>
      <c r="B79">
        <v>16</v>
      </c>
      <c r="C79">
        <v>0.23200000000000001</v>
      </c>
    </row>
    <row r="80" spans="1:5" x14ac:dyDescent="0.2">
      <c r="A80">
        <v>2.2999999999999998</v>
      </c>
      <c r="B80">
        <v>16</v>
      </c>
      <c r="C80">
        <v>0.22739999999999999</v>
      </c>
    </row>
    <row r="81" spans="1:5" x14ac:dyDescent="0.2">
      <c r="A81">
        <v>3.1</v>
      </c>
      <c r="B81">
        <v>16</v>
      </c>
      <c r="C81">
        <v>0.34200000000000003</v>
      </c>
      <c r="D81">
        <f t="shared" ref="D81" si="48">AVERAGE(C81:C83)</f>
        <v>0.35583333333333339</v>
      </c>
      <c r="E81">
        <f t="shared" ref="E81" si="49">STDEV(C81:C83)</f>
        <v>1.1982626312012438E-2</v>
      </c>
    </row>
    <row r="82" spans="1:5" x14ac:dyDescent="0.2">
      <c r="A82">
        <v>3.2</v>
      </c>
      <c r="B82">
        <v>16</v>
      </c>
      <c r="C82">
        <v>0.36299999999999999</v>
      </c>
    </row>
    <row r="83" spans="1:5" x14ac:dyDescent="0.2">
      <c r="A83">
        <v>3.3</v>
      </c>
      <c r="B83">
        <v>16</v>
      </c>
      <c r="C83">
        <v>0.36249999999999999</v>
      </c>
    </row>
    <row r="84" spans="1:5" x14ac:dyDescent="0.2">
      <c r="A84">
        <v>4.0999999999999996</v>
      </c>
      <c r="B84">
        <v>16</v>
      </c>
      <c r="C84">
        <v>0.41789999999999999</v>
      </c>
      <c r="D84">
        <f t="shared" ref="D84" si="50">AVERAGE(C84:C86)</f>
        <v>0.41646666666666671</v>
      </c>
      <c r="E84">
        <f t="shared" ref="E84" si="51">STDEV(C84:C86)</f>
        <v>8.738611636486265E-3</v>
      </c>
    </row>
    <row r="85" spans="1:5" x14ac:dyDescent="0.2">
      <c r="A85">
        <v>4.2</v>
      </c>
      <c r="B85">
        <v>16</v>
      </c>
      <c r="C85">
        <v>0.4244</v>
      </c>
    </row>
    <row r="86" spans="1:5" x14ac:dyDescent="0.2">
      <c r="A86">
        <v>4.3</v>
      </c>
      <c r="B86">
        <v>16</v>
      </c>
      <c r="C86">
        <v>0.40710000000000002</v>
      </c>
    </row>
    <row r="87" spans="1:5" x14ac:dyDescent="0.2">
      <c r="A87">
        <v>5.0999999999999996</v>
      </c>
      <c r="B87">
        <v>16</v>
      </c>
      <c r="C87">
        <v>0.16950000000000001</v>
      </c>
      <c r="D87">
        <f t="shared" ref="D87" si="52">AVERAGE(C87:C89)</f>
        <v>0.18533333333333332</v>
      </c>
      <c r="E87">
        <f t="shared" ref="E87" si="53">STDEV(C87:C89)</f>
        <v>1.396579153980658E-2</v>
      </c>
    </row>
    <row r="88" spans="1:5" x14ac:dyDescent="0.2">
      <c r="A88">
        <v>5.2</v>
      </c>
      <c r="B88">
        <v>16</v>
      </c>
      <c r="C88">
        <v>0.19059999999999999</v>
      </c>
    </row>
    <row r="89" spans="1:5" x14ac:dyDescent="0.2">
      <c r="A89">
        <v>5.3</v>
      </c>
      <c r="B89">
        <v>16</v>
      </c>
      <c r="C89">
        <v>0.19589999999999999</v>
      </c>
    </row>
    <row r="90" spans="1:5" x14ac:dyDescent="0.2">
      <c r="A90">
        <v>6.1</v>
      </c>
      <c r="B90">
        <v>16</v>
      </c>
      <c r="C90">
        <v>0.2994</v>
      </c>
      <c r="D90">
        <f t="shared" ref="D90" si="54">AVERAGE(C90:C92)</f>
        <v>0.31093333333333334</v>
      </c>
      <c r="E90">
        <f t="shared" ref="E90" si="55">STDEV(C90:C92)</f>
        <v>1.0227577099847915E-2</v>
      </c>
    </row>
    <row r="91" spans="1:5" x14ac:dyDescent="0.2">
      <c r="A91">
        <v>6.2</v>
      </c>
      <c r="B91">
        <v>16</v>
      </c>
      <c r="C91">
        <v>0.31890000000000002</v>
      </c>
    </row>
    <row r="92" spans="1:5" x14ac:dyDescent="0.2">
      <c r="A92">
        <v>6.3</v>
      </c>
      <c r="B92">
        <v>16</v>
      </c>
      <c r="C92">
        <v>0.3145</v>
      </c>
    </row>
    <row r="93" spans="1:5" x14ac:dyDescent="0.2">
      <c r="A93">
        <v>1.1000000000000001</v>
      </c>
      <c r="B93">
        <v>20</v>
      </c>
      <c r="C93">
        <v>0.39029999999999998</v>
      </c>
      <c r="D93">
        <f t="shared" ref="D93" si="56">AVERAGE(C93:C95)</f>
        <v>0.41663333333333336</v>
      </c>
      <c r="E93">
        <f t="shared" ref="E93" si="57">STDEV(C93:C95)</f>
        <v>2.2854612955229284E-2</v>
      </c>
    </row>
    <row r="94" spans="1:5" x14ac:dyDescent="0.2">
      <c r="A94">
        <v>1.2</v>
      </c>
      <c r="B94">
        <v>20</v>
      </c>
      <c r="C94">
        <v>0.42830000000000001</v>
      </c>
    </row>
    <row r="95" spans="1:5" x14ac:dyDescent="0.2">
      <c r="A95">
        <v>1.3</v>
      </c>
      <c r="B95">
        <v>20</v>
      </c>
      <c r="C95">
        <v>0.43130000000000002</v>
      </c>
    </row>
    <row r="96" spans="1:5" x14ac:dyDescent="0.2">
      <c r="A96">
        <v>2.1</v>
      </c>
      <c r="B96">
        <v>20</v>
      </c>
      <c r="C96">
        <v>0.17330000000000001</v>
      </c>
      <c r="D96">
        <f t="shared" ref="D96" si="58">AVERAGE(C96:C98)</f>
        <v>0.17073333333333332</v>
      </c>
      <c r="E96">
        <f t="shared" ref="E96" si="59">STDEV(C96:C98)</f>
        <v>2.6539279065817384E-3</v>
      </c>
    </row>
    <row r="97" spans="1:5" x14ac:dyDescent="0.2">
      <c r="A97">
        <v>2.2000000000000002</v>
      </c>
      <c r="B97">
        <v>20</v>
      </c>
      <c r="C97">
        <v>0.1709</v>
      </c>
    </row>
    <row r="98" spans="1:5" x14ac:dyDescent="0.2">
      <c r="A98">
        <v>2.2999999999999998</v>
      </c>
      <c r="B98">
        <v>20</v>
      </c>
      <c r="C98">
        <v>0.16800000000000001</v>
      </c>
    </row>
    <row r="99" spans="1:5" x14ac:dyDescent="0.2">
      <c r="A99">
        <v>3.1</v>
      </c>
      <c r="B99">
        <v>20</v>
      </c>
      <c r="C99">
        <v>0.31119999999999998</v>
      </c>
      <c r="D99">
        <f t="shared" ref="D99" si="60">AVERAGE(C99:C101)</f>
        <v>0.32759999999999995</v>
      </c>
      <c r="E99">
        <f t="shared" ref="E99" si="61">STDEV(C99:C101)</f>
        <v>1.7087129659483488E-2</v>
      </c>
    </row>
    <row r="100" spans="1:5" x14ac:dyDescent="0.2">
      <c r="A100">
        <v>3.2</v>
      </c>
      <c r="B100">
        <v>20</v>
      </c>
      <c r="C100">
        <v>0.3453</v>
      </c>
    </row>
    <row r="101" spans="1:5" x14ac:dyDescent="0.2">
      <c r="A101">
        <v>3.3</v>
      </c>
      <c r="B101">
        <v>20</v>
      </c>
      <c r="C101">
        <v>0.32629999999999998</v>
      </c>
    </row>
    <row r="102" spans="1:5" x14ac:dyDescent="0.2">
      <c r="A102">
        <v>4.0999999999999996</v>
      </c>
      <c r="B102">
        <v>20</v>
      </c>
      <c r="C102">
        <v>0.35920000000000002</v>
      </c>
      <c r="D102">
        <f t="shared" ref="D102" si="62">AVERAGE(C102:C104)</f>
        <v>0.36946666666666667</v>
      </c>
      <c r="E102">
        <f t="shared" ref="E102" si="63">STDEV(C102:C104)</f>
        <v>2.0886917755698977E-2</v>
      </c>
    </row>
    <row r="103" spans="1:5" x14ac:dyDescent="0.2">
      <c r="A103">
        <v>4.2</v>
      </c>
      <c r="B103">
        <v>20</v>
      </c>
      <c r="C103">
        <v>0.35570000000000002</v>
      </c>
    </row>
    <row r="104" spans="1:5" x14ac:dyDescent="0.2">
      <c r="A104">
        <v>4.3</v>
      </c>
      <c r="B104">
        <v>20</v>
      </c>
      <c r="C104">
        <v>0.39350000000000002</v>
      </c>
    </row>
    <row r="105" spans="1:5" x14ac:dyDescent="0.2">
      <c r="A105">
        <v>5.0999999999999996</v>
      </c>
      <c r="B105">
        <v>20</v>
      </c>
      <c r="C105">
        <v>0.14990000000000001</v>
      </c>
      <c r="D105">
        <f t="shared" ref="D105" si="64">AVERAGE(C105:C107)</f>
        <v>0.15159999999999998</v>
      </c>
      <c r="E105">
        <f t="shared" ref="E105" si="65">STDEV(C105:C107)</f>
        <v>4.8774993593028778E-3</v>
      </c>
    </row>
    <row r="106" spans="1:5" x14ac:dyDescent="0.2">
      <c r="A106">
        <v>5.2</v>
      </c>
      <c r="B106">
        <v>20</v>
      </c>
      <c r="C106">
        <v>0.14779999999999999</v>
      </c>
    </row>
    <row r="107" spans="1:5" x14ac:dyDescent="0.2">
      <c r="A107">
        <v>5.3</v>
      </c>
      <c r="B107">
        <v>20</v>
      </c>
      <c r="C107">
        <v>0.15709999999999999</v>
      </c>
    </row>
    <row r="108" spans="1:5" x14ac:dyDescent="0.2">
      <c r="A108">
        <v>6.1</v>
      </c>
      <c r="B108">
        <v>20</v>
      </c>
      <c r="C108">
        <v>0.30070000000000002</v>
      </c>
      <c r="D108">
        <f t="shared" ref="D108" si="66">AVERAGE(C108:C110)</f>
        <v>0.29366666666666669</v>
      </c>
      <c r="E108">
        <f t="shared" ref="E108" si="67">STDEV(C108:C110)</f>
        <v>9.3927276833374544E-3</v>
      </c>
    </row>
    <row r="109" spans="1:5" x14ac:dyDescent="0.2">
      <c r="A109">
        <v>6.2</v>
      </c>
      <c r="B109">
        <v>20</v>
      </c>
      <c r="C109">
        <v>0.28299999999999997</v>
      </c>
    </row>
    <row r="110" spans="1:5" x14ac:dyDescent="0.2">
      <c r="A110">
        <v>6.3</v>
      </c>
      <c r="B110">
        <v>20</v>
      </c>
      <c r="C110">
        <v>0.29730000000000001</v>
      </c>
    </row>
    <row r="111" spans="1:5" x14ac:dyDescent="0.2">
      <c r="A111">
        <v>1.1000000000000001</v>
      </c>
      <c r="B111">
        <v>24</v>
      </c>
      <c r="C111">
        <v>0.3715</v>
      </c>
      <c r="D111">
        <f t="shared" ref="D111" si="68">AVERAGE(C111:C113)</f>
        <v>0.37610000000000005</v>
      </c>
      <c r="E111">
        <f t="shared" ref="E111" si="69">STDEV(C111:C113)</f>
        <v>7.3695318711570878E-3</v>
      </c>
    </row>
    <row r="112" spans="1:5" x14ac:dyDescent="0.2">
      <c r="A112">
        <v>1.2</v>
      </c>
      <c r="B112">
        <v>24</v>
      </c>
      <c r="C112">
        <v>0.37219999999999998</v>
      </c>
    </row>
    <row r="113" spans="1:5" x14ac:dyDescent="0.2">
      <c r="A113">
        <v>1.3</v>
      </c>
      <c r="B113">
        <v>24</v>
      </c>
      <c r="C113">
        <v>0.3846</v>
      </c>
    </row>
    <row r="114" spans="1:5" x14ac:dyDescent="0.2">
      <c r="A114">
        <v>2.1</v>
      </c>
      <c r="B114">
        <v>24</v>
      </c>
      <c r="C114">
        <v>0.1429</v>
      </c>
      <c r="D114">
        <f t="shared" ref="D114" si="70">AVERAGE(C114:C116)</f>
        <v>0.13653333333333331</v>
      </c>
      <c r="E114">
        <f t="shared" ref="E114" si="71">STDEV(C114:C116)</f>
        <v>9.1084210120818115E-3</v>
      </c>
    </row>
    <row r="115" spans="1:5" x14ac:dyDescent="0.2">
      <c r="A115">
        <v>2.2000000000000002</v>
      </c>
      <c r="B115">
        <v>24</v>
      </c>
      <c r="C115">
        <v>0.1406</v>
      </c>
    </row>
    <row r="116" spans="1:5" x14ac:dyDescent="0.2">
      <c r="A116">
        <v>2.2999999999999998</v>
      </c>
      <c r="B116">
        <v>24</v>
      </c>
      <c r="C116">
        <v>0.12609999999999999</v>
      </c>
    </row>
    <row r="117" spans="1:5" x14ac:dyDescent="0.2">
      <c r="A117">
        <v>3.1</v>
      </c>
      <c r="B117">
        <v>24</v>
      </c>
      <c r="C117">
        <v>0.32169999999999999</v>
      </c>
      <c r="D117">
        <f t="shared" ref="D117" si="72">AVERAGE(C117:C119)</f>
        <v>0.33260000000000001</v>
      </c>
      <c r="E117">
        <f t="shared" ref="E117" si="73">STDEV(C117:C119)</f>
        <v>9.8045907614749579E-3</v>
      </c>
    </row>
    <row r="118" spans="1:5" x14ac:dyDescent="0.2">
      <c r="A118">
        <v>3.2</v>
      </c>
      <c r="B118">
        <v>24</v>
      </c>
      <c r="C118">
        <v>0.3407</v>
      </c>
    </row>
    <row r="119" spans="1:5" x14ac:dyDescent="0.2">
      <c r="A119">
        <v>3.3</v>
      </c>
      <c r="B119">
        <v>24</v>
      </c>
      <c r="C119">
        <v>0.33539999999999998</v>
      </c>
    </row>
    <row r="120" spans="1:5" x14ac:dyDescent="0.2">
      <c r="A120">
        <v>4.0999999999999996</v>
      </c>
      <c r="B120">
        <v>24</v>
      </c>
      <c r="C120">
        <v>0.32350000000000001</v>
      </c>
      <c r="D120">
        <f t="shared" ref="D120" si="74">AVERAGE(C120:C122)</f>
        <v>0.32629999999999998</v>
      </c>
      <c r="E120">
        <f t="shared" ref="E120" si="75">STDEV(C120:C122)</f>
        <v>3.4828149534535937E-3</v>
      </c>
    </row>
    <row r="121" spans="1:5" x14ac:dyDescent="0.2">
      <c r="A121">
        <v>4.2</v>
      </c>
      <c r="B121">
        <v>24</v>
      </c>
      <c r="C121">
        <v>0.33019999999999999</v>
      </c>
    </row>
    <row r="122" spans="1:5" x14ac:dyDescent="0.2">
      <c r="A122">
        <v>4.3</v>
      </c>
      <c r="B122">
        <v>24</v>
      </c>
      <c r="C122">
        <v>0.32519999999999999</v>
      </c>
    </row>
    <row r="123" spans="1:5" x14ac:dyDescent="0.2">
      <c r="A123">
        <v>5.0999999999999996</v>
      </c>
      <c r="B123">
        <v>24</v>
      </c>
      <c r="C123">
        <v>0.1389</v>
      </c>
      <c r="D123">
        <f t="shared" ref="D123" si="76">AVERAGE(C123:C125)</f>
        <v>0.13613333333333333</v>
      </c>
      <c r="E123">
        <f t="shared" ref="E123" si="77">STDEV(C123:C125)</f>
        <v>5.1423081717584061E-3</v>
      </c>
    </row>
    <row r="124" spans="1:5" x14ac:dyDescent="0.2">
      <c r="A124">
        <v>5.2</v>
      </c>
      <c r="B124">
        <v>24</v>
      </c>
      <c r="C124">
        <v>0.13020000000000001</v>
      </c>
    </row>
    <row r="125" spans="1:5" x14ac:dyDescent="0.2">
      <c r="A125">
        <v>5.3</v>
      </c>
      <c r="B125">
        <v>24</v>
      </c>
      <c r="C125">
        <v>0.13930000000000001</v>
      </c>
    </row>
    <row r="126" spans="1:5" x14ac:dyDescent="0.2">
      <c r="A126">
        <v>6.1</v>
      </c>
      <c r="B126">
        <v>24</v>
      </c>
      <c r="C126">
        <v>0.29699999999999999</v>
      </c>
      <c r="D126">
        <f t="shared" ref="D126" si="78">AVERAGE(C126:C128)</f>
        <v>0.30160000000000003</v>
      </c>
      <c r="E126">
        <f t="shared" ref="E126" si="79">STDEV(C126:C128)</f>
        <v>4.003748243833532E-3</v>
      </c>
    </row>
    <row r="127" spans="1:5" x14ac:dyDescent="0.2">
      <c r="A127">
        <v>6.2</v>
      </c>
      <c r="B127">
        <v>24</v>
      </c>
      <c r="C127">
        <v>0.30349999999999999</v>
      </c>
    </row>
    <row r="128" spans="1:5" x14ac:dyDescent="0.2">
      <c r="A128">
        <v>6.3</v>
      </c>
      <c r="B128">
        <v>24</v>
      </c>
      <c r="C128">
        <v>0.30430000000000001</v>
      </c>
    </row>
    <row r="129" spans="1:5" x14ac:dyDescent="0.2">
      <c r="A129">
        <v>1.1000000000000001</v>
      </c>
      <c r="B129">
        <v>28</v>
      </c>
      <c r="C129">
        <v>0.3604</v>
      </c>
      <c r="D129">
        <f t="shared" ref="D129" si="80">AVERAGE(C129:C131)</f>
        <v>0.37293333333333334</v>
      </c>
      <c r="E129">
        <f t="shared" ref="E129" si="81">STDEV(C129:C131)</f>
        <v>1.0944100389403116E-2</v>
      </c>
    </row>
    <row r="130" spans="1:5" x14ac:dyDescent="0.2">
      <c r="A130">
        <v>1.2</v>
      </c>
      <c r="B130">
        <v>28</v>
      </c>
      <c r="C130">
        <v>0.38059999999999999</v>
      </c>
    </row>
    <row r="131" spans="1:5" x14ac:dyDescent="0.2">
      <c r="A131">
        <v>1.3</v>
      </c>
      <c r="B131">
        <v>28</v>
      </c>
      <c r="C131">
        <v>0.37780000000000002</v>
      </c>
    </row>
    <row r="132" spans="1:5" x14ac:dyDescent="0.2">
      <c r="A132">
        <v>2.1</v>
      </c>
      <c r="B132">
        <v>28</v>
      </c>
      <c r="C132">
        <v>0.1234</v>
      </c>
      <c r="D132">
        <f t="shared" ref="D132" si="82">AVERAGE(C132:C134)</f>
        <v>0.12496666666666667</v>
      </c>
      <c r="E132">
        <f t="shared" ref="E132" si="83">STDEV(C132:C134)</f>
        <v>2.6274195198584772E-3</v>
      </c>
    </row>
    <row r="133" spans="1:5" x14ac:dyDescent="0.2">
      <c r="A133">
        <v>2.2000000000000002</v>
      </c>
      <c r="B133">
        <v>28</v>
      </c>
      <c r="C133">
        <v>0.128</v>
      </c>
    </row>
    <row r="134" spans="1:5" x14ac:dyDescent="0.2">
      <c r="A134">
        <v>2.2999999999999998</v>
      </c>
      <c r="B134">
        <v>28</v>
      </c>
      <c r="C134">
        <v>0.1235</v>
      </c>
    </row>
    <row r="135" spans="1:5" x14ac:dyDescent="0.2">
      <c r="A135">
        <v>3.1</v>
      </c>
      <c r="B135">
        <v>28</v>
      </c>
      <c r="C135">
        <v>0.317</v>
      </c>
      <c r="D135">
        <f t="shared" ref="D135" si="84">AVERAGE(C135:C137)</f>
        <v>0.33416666666666667</v>
      </c>
      <c r="E135">
        <f t="shared" ref="E135" si="85">STDEV(C135:C137)</f>
        <v>1.8287791920659342E-2</v>
      </c>
    </row>
    <row r="136" spans="1:5" x14ac:dyDescent="0.2">
      <c r="A136">
        <v>3.2</v>
      </c>
      <c r="B136">
        <v>28</v>
      </c>
      <c r="C136">
        <v>0.33210000000000001</v>
      </c>
    </row>
    <row r="137" spans="1:5" x14ac:dyDescent="0.2">
      <c r="A137">
        <v>3.3</v>
      </c>
      <c r="B137">
        <v>28</v>
      </c>
      <c r="C137">
        <v>0.35339999999999999</v>
      </c>
    </row>
    <row r="138" spans="1:5" x14ac:dyDescent="0.2">
      <c r="A138">
        <v>4.0999999999999996</v>
      </c>
      <c r="B138">
        <v>28</v>
      </c>
      <c r="C138">
        <v>0.31640000000000001</v>
      </c>
      <c r="D138">
        <f t="shared" ref="D138" si="86">AVERAGE(C138:C140)</f>
        <v>0.32153333333333339</v>
      </c>
      <c r="E138">
        <f t="shared" ref="E138" si="87">STDEV(C138:C140)</f>
        <v>4.8345975358175686E-3</v>
      </c>
    </row>
    <row r="139" spans="1:5" x14ac:dyDescent="0.2">
      <c r="A139">
        <v>4.2</v>
      </c>
      <c r="B139">
        <v>28</v>
      </c>
      <c r="C139">
        <v>0.32600000000000001</v>
      </c>
    </row>
    <row r="140" spans="1:5" x14ac:dyDescent="0.2">
      <c r="A140">
        <v>4.3</v>
      </c>
      <c r="B140">
        <v>28</v>
      </c>
      <c r="C140">
        <v>0.32219999999999999</v>
      </c>
    </row>
    <row r="141" spans="1:5" x14ac:dyDescent="0.2">
      <c r="A141">
        <v>5.0999999999999996</v>
      </c>
      <c r="B141">
        <v>28</v>
      </c>
      <c r="C141">
        <v>0.12</v>
      </c>
      <c r="D141">
        <f t="shared" ref="D141" si="88">AVERAGE(C141:C143)</f>
        <v>0.12670000000000001</v>
      </c>
      <c r="E141">
        <f t="shared" ref="E141" si="89">STDEV(C141:C143)</f>
        <v>2.0968786326347143E-2</v>
      </c>
    </row>
    <row r="142" spans="1:5" x14ac:dyDescent="0.2">
      <c r="A142">
        <v>5.2</v>
      </c>
      <c r="B142">
        <v>28</v>
      </c>
      <c r="C142">
        <v>0.1099</v>
      </c>
    </row>
    <row r="143" spans="1:5" x14ac:dyDescent="0.2">
      <c r="A143">
        <v>5.3</v>
      </c>
      <c r="B143">
        <v>28</v>
      </c>
      <c r="C143">
        <v>0.1502</v>
      </c>
    </row>
    <row r="144" spans="1:5" x14ac:dyDescent="0.2">
      <c r="A144">
        <v>6.1</v>
      </c>
      <c r="B144">
        <v>28</v>
      </c>
      <c r="C144">
        <v>0.28710000000000002</v>
      </c>
      <c r="D144">
        <f t="shared" ref="D144" si="90">AVERAGE(C144:C146)</f>
        <v>0.2767</v>
      </c>
      <c r="E144">
        <f t="shared" ref="E144" si="91">STDEV(C144:C146)</f>
        <v>1.0205880657738474E-2</v>
      </c>
    </row>
    <row r="145" spans="1:5" x14ac:dyDescent="0.2">
      <c r="A145">
        <v>6.2</v>
      </c>
      <c r="B145">
        <v>28</v>
      </c>
      <c r="C145">
        <v>0.26669999999999999</v>
      </c>
    </row>
    <row r="146" spans="1:5" x14ac:dyDescent="0.2">
      <c r="A146">
        <v>6.3</v>
      </c>
      <c r="B146">
        <v>28</v>
      </c>
      <c r="C146">
        <v>0.27629999999999999</v>
      </c>
    </row>
    <row r="147" spans="1:5" x14ac:dyDescent="0.2">
      <c r="A147">
        <v>1.1000000000000001</v>
      </c>
      <c r="B147">
        <v>32</v>
      </c>
      <c r="C147">
        <v>0.37419999999999998</v>
      </c>
      <c r="D147">
        <f t="shared" ref="D147" si="92">AVERAGE(C147:C149)</f>
        <v>0.39399999999999996</v>
      </c>
      <c r="E147">
        <f t="shared" ref="E147" si="93">STDEV(C147:C149)</f>
        <v>1.7977485919894374E-2</v>
      </c>
    </row>
    <row r="148" spans="1:5" x14ac:dyDescent="0.2">
      <c r="A148">
        <v>1.2</v>
      </c>
      <c r="B148">
        <v>32</v>
      </c>
      <c r="C148">
        <v>0.4093</v>
      </c>
    </row>
    <row r="149" spans="1:5" x14ac:dyDescent="0.2">
      <c r="A149">
        <v>1.3</v>
      </c>
      <c r="B149">
        <v>32</v>
      </c>
      <c r="C149">
        <v>0.39850000000000002</v>
      </c>
    </row>
    <row r="150" spans="1:5" x14ac:dyDescent="0.2">
      <c r="A150">
        <v>2.1</v>
      </c>
      <c r="B150">
        <v>32</v>
      </c>
      <c r="C150">
        <v>0.16239999999999999</v>
      </c>
      <c r="D150">
        <f t="shared" ref="D150" si="94">AVERAGE(C150:C152)</f>
        <v>0.13406666666666667</v>
      </c>
      <c r="E150">
        <f t="shared" ref="E150" si="95">STDEV(C150:C152)</f>
        <v>2.4539220308178716E-2</v>
      </c>
    </row>
    <row r="151" spans="1:5" x14ac:dyDescent="0.2">
      <c r="A151">
        <v>2.2000000000000002</v>
      </c>
      <c r="B151">
        <v>32</v>
      </c>
      <c r="C151">
        <v>0.1196</v>
      </c>
    </row>
    <row r="152" spans="1:5" x14ac:dyDescent="0.2">
      <c r="A152">
        <v>2.2999999999999998</v>
      </c>
      <c r="B152">
        <v>32</v>
      </c>
      <c r="C152">
        <v>0.1202</v>
      </c>
    </row>
    <row r="153" spans="1:5" x14ac:dyDescent="0.2">
      <c r="A153">
        <v>3.1</v>
      </c>
      <c r="B153">
        <v>32</v>
      </c>
      <c r="C153">
        <v>0.36849999999999999</v>
      </c>
      <c r="D153">
        <f t="shared" ref="D153" si="96">AVERAGE(C153:C155)</f>
        <v>0.37456666666666666</v>
      </c>
      <c r="E153">
        <f t="shared" ref="E153" si="97">STDEV(C153:C155)</f>
        <v>7.7519889920802335E-3</v>
      </c>
    </row>
    <row r="154" spans="1:5" x14ac:dyDescent="0.2">
      <c r="A154">
        <v>3.2</v>
      </c>
      <c r="B154">
        <v>32</v>
      </c>
      <c r="C154">
        <v>0.37190000000000001</v>
      </c>
    </row>
    <row r="155" spans="1:5" x14ac:dyDescent="0.2">
      <c r="A155">
        <v>3.3</v>
      </c>
      <c r="B155">
        <v>32</v>
      </c>
      <c r="C155">
        <v>0.38329999999999997</v>
      </c>
    </row>
    <row r="156" spans="1:5" x14ac:dyDescent="0.2">
      <c r="A156">
        <v>4.0999999999999996</v>
      </c>
      <c r="B156">
        <v>32</v>
      </c>
      <c r="C156">
        <v>0.30880000000000002</v>
      </c>
      <c r="D156">
        <f t="shared" ref="D156" si="98">AVERAGE(C156:C158)</f>
        <v>0.31253333333333333</v>
      </c>
      <c r="E156">
        <f t="shared" ref="E156" si="99">STDEV(C156:C158)</f>
        <v>3.9677869566463863E-3</v>
      </c>
    </row>
    <row r="157" spans="1:5" x14ac:dyDescent="0.2">
      <c r="A157">
        <v>4.2</v>
      </c>
      <c r="B157">
        <v>32</v>
      </c>
      <c r="C157">
        <v>0.31669999999999998</v>
      </c>
    </row>
    <row r="158" spans="1:5" x14ac:dyDescent="0.2">
      <c r="A158">
        <v>4.3</v>
      </c>
      <c r="B158">
        <v>32</v>
      </c>
      <c r="C158">
        <v>0.31209999999999999</v>
      </c>
    </row>
    <row r="159" spans="1:5" x14ac:dyDescent="0.2">
      <c r="A159">
        <v>5.0999999999999996</v>
      </c>
      <c r="B159">
        <v>32</v>
      </c>
      <c r="C159">
        <v>0.11119999999999999</v>
      </c>
      <c r="D159">
        <f t="shared" ref="D159" si="100">AVERAGE(C159:C161)</f>
        <v>0.11013333333333332</v>
      </c>
      <c r="E159">
        <f t="shared" ref="E159" si="101">STDEV(C159:C161)</f>
        <v>1.133769523903925E-2</v>
      </c>
    </row>
    <row r="160" spans="1:5" x14ac:dyDescent="0.2">
      <c r="A160">
        <v>5.2</v>
      </c>
      <c r="B160">
        <v>32</v>
      </c>
      <c r="C160">
        <v>9.8299999999999998E-2</v>
      </c>
    </row>
    <row r="161" spans="1:5" x14ac:dyDescent="0.2">
      <c r="A161">
        <v>5.3</v>
      </c>
      <c r="B161">
        <v>32</v>
      </c>
      <c r="C161">
        <v>0.12089999999999999</v>
      </c>
    </row>
    <row r="162" spans="1:5" x14ac:dyDescent="0.2">
      <c r="A162">
        <v>6.1</v>
      </c>
      <c r="B162">
        <v>32</v>
      </c>
      <c r="C162">
        <v>0.33939999999999998</v>
      </c>
      <c r="D162">
        <f t="shared" ref="D162" si="102">AVERAGE(C162:C164)</f>
        <v>0.34273333333333333</v>
      </c>
      <c r="E162">
        <f t="shared" ref="E162" si="103">STDEV(C162:C164)</f>
        <v>1.0120441360599532E-2</v>
      </c>
    </row>
    <row r="163" spans="1:5" x14ac:dyDescent="0.2">
      <c r="A163">
        <v>6.2</v>
      </c>
      <c r="B163">
        <v>32</v>
      </c>
      <c r="C163">
        <v>0.35410000000000003</v>
      </c>
    </row>
    <row r="164" spans="1:5" x14ac:dyDescent="0.2">
      <c r="A164">
        <v>6.3</v>
      </c>
      <c r="B164">
        <v>32</v>
      </c>
      <c r="C164">
        <v>0.3347</v>
      </c>
    </row>
    <row r="165" spans="1:5" x14ac:dyDescent="0.2">
      <c r="A165">
        <v>1.1000000000000001</v>
      </c>
      <c r="B165">
        <v>36</v>
      </c>
      <c r="C165">
        <v>0.3901</v>
      </c>
      <c r="D165">
        <f t="shared" ref="D165" si="104">AVERAGE(C165:C167)</f>
        <v>0.39816666666666672</v>
      </c>
      <c r="E165">
        <f t="shared" ref="E165" si="105">STDEV(C165:C167)</f>
        <v>7.2947469684241477E-3</v>
      </c>
    </row>
    <row r="166" spans="1:5" x14ac:dyDescent="0.2">
      <c r="A166">
        <v>1.2</v>
      </c>
      <c r="B166">
        <v>36</v>
      </c>
      <c r="C166">
        <v>0.40429999999999999</v>
      </c>
    </row>
    <row r="167" spans="1:5" x14ac:dyDescent="0.2">
      <c r="A167">
        <v>1.3</v>
      </c>
      <c r="B167">
        <v>36</v>
      </c>
      <c r="C167">
        <v>0.40010000000000001</v>
      </c>
    </row>
    <row r="168" spans="1:5" x14ac:dyDescent="0.2">
      <c r="A168">
        <v>2.1</v>
      </c>
      <c r="B168">
        <v>36</v>
      </c>
      <c r="C168">
        <v>0.14829999999999999</v>
      </c>
      <c r="D168">
        <f t="shared" ref="D168" si="106">AVERAGE(C168:C170)</f>
        <v>0.12469999999999999</v>
      </c>
      <c r="E168">
        <f t="shared" ref="E168" si="107">STDEV(C168:C170)</f>
        <v>2.0438444167793241E-2</v>
      </c>
    </row>
    <row r="169" spans="1:5" x14ac:dyDescent="0.2">
      <c r="A169">
        <v>2.2000000000000002</v>
      </c>
      <c r="B169">
        <v>36</v>
      </c>
      <c r="C169">
        <v>0.113</v>
      </c>
    </row>
    <row r="170" spans="1:5" x14ac:dyDescent="0.2">
      <c r="A170">
        <v>2.2999999999999998</v>
      </c>
      <c r="B170">
        <v>36</v>
      </c>
      <c r="C170">
        <v>0.1128</v>
      </c>
    </row>
    <row r="171" spans="1:5" x14ac:dyDescent="0.2">
      <c r="A171">
        <v>3.1</v>
      </c>
      <c r="B171">
        <v>36</v>
      </c>
      <c r="C171">
        <v>0.35039999999999999</v>
      </c>
      <c r="D171">
        <f t="shared" ref="D171" si="108">AVERAGE(C171:C173)</f>
        <v>0.36256666666666665</v>
      </c>
      <c r="E171">
        <f t="shared" ref="E171" si="109">STDEV(C171:C173)</f>
        <v>1.1437802819306397E-2</v>
      </c>
    </row>
    <row r="172" spans="1:5" x14ac:dyDescent="0.2">
      <c r="A172">
        <v>3.2</v>
      </c>
      <c r="B172">
        <v>36</v>
      </c>
      <c r="C172">
        <v>0.36420000000000002</v>
      </c>
    </row>
    <row r="173" spans="1:5" x14ac:dyDescent="0.2">
      <c r="A173">
        <v>3.3</v>
      </c>
      <c r="B173">
        <v>36</v>
      </c>
      <c r="C173">
        <v>0.37309999999999999</v>
      </c>
    </row>
    <row r="174" spans="1:5" x14ac:dyDescent="0.2">
      <c r="A174">
        <v>4.0999999999999996</v>
      </c>
      <c r="B174">
        <v>36</v>
      </c>
      <c r="C174">
        <v>0.31900000000000001</v>
      </c>
      <c r="D174">
        <f t="shared" ref="D174" si="110">AVERAGE(C174:C176)</f>
        <v>0.32156666666666667</v>
      </c>
      <c r="E174">
        <f t="shared" ref="E174" si="111">STDEV(C174:C176)</f>
        <v>1.1565609942122952E-2</v>
      </c>
    </row>
    <row r="175" spans="1:5" x14ac:dyDescent="0.2">
      <c r="A175">
        <v>4.2</v>
      </c>
      <c r="B175">
        <v>36</v>
      </c>
      <c r="C175">
        <v>0.3342</v>
      </c>
    </row>
    <row r="176" spans="1:5" x14ac:dyDescent="0.2">
      <c r="A176">
        <v>4.3</v>
      </c>
      <c r="B176">
        <v>36</v>
      </c>
      <c r="C176">
        <v>0.3115</v>
      </c>
    </row>
    <row r="177" spans="1:5" x14ac:dyDescent="0.2">
      <c r="A177">
        <v>5.0999999999999996</v>
      </c>
      <c r="B177">
        <v>36</v>
      </c>
      <c r="C177">
        <v>0.1116</v>
      </c>
      <c r="D177">
        <f t="shared" ref="D177" si="112">AVERAGE(C177:C179)</f>
        <v>0.10166666666666668</v>
      </c>
      <c r="E177">
        <f t="shared" ref="E177" si="113">STDEV(C177:C179)</f>
        <v>1.2742187148732754E-2</v>
      </c>
    </row>
    <row r="178" spans="1:5" x14ac:dyDescent="0.2">
      <c r="A178">
        <v>5.2</v>
      </c>
      <c r="B178">
        <v>36</v>
      </c>
      <c r="C178">
        <v>8.7300000000000003E-2</v>
      </c>
    </row>
    <row r="179" spans="1:5" x14ac:dyDescent="0.2">
      <c r="A179">
        <v>5.3</v>
      </c>
      <c r="B179">
        <v>36</v>
      </c>
      <c r="C179">
        <v>0.1061</v>
      </c>
    </row>
    <row r="180" spans="1:5" x14ac:dyDescent="0.2">
      <c r="A180">
        <v>6.1</v>
      </c>
      <c r="B180">
        <v>36</v>
      </c>
      <c r="C180">
        <v>0.34320000000000001</v>
      </c>
      <c r="D180">
        <f t="shared" ref="D180" si="114">AVERAGE(C180:C182)</f>
        <v>0.35306666666666664</v>
      </c>
      <c r="E180">
        <f t="shared" ref="E180" si="115">STDEV(C180:C182)</f>
        <v>2.4723538042386511E-2</v>
      </c>
    </row>
    <row r="181" spans="1:5" x14ac:dyDescent="0.2">
      <c r="A181">
        <v>6.2</v>
      </c>
      <c r="B181">
        <v>36</v>
      </c>
      <c r="C181">
        <v>0.38119999999999998</v>
      </c>
    </row>
    <row r="182" spans="1:5" x14ac:dyDescent="0.2">
      <c r="A182">
        <v>6.3</v>
      </c>
      <c r="B182">
        <v>36</v>
      </c>
      <c r="C182">
        <v>0.33479999999999999</v>
      </c>
    </row>
    <row r="183" spans="1:5" x14ac:dyDescent="0.2">
      <c r="A183">
        <v>1.1000000000000001</v>
      </c>
      <c r="B183">
        <v>40</v>
      </c>
      <c r="C183">
        <v>0.35639999999999999</v>
      </c>
      <c r="D183">
        <f t="shared" ref="D183" si="116">AVERAGE(C183:C185)</f>
        <v>0.38979999999999998</v>
      </c>
      <c r="E183">
        <f t="shared" ref="E183" si="117">STDEV(C183:C185)</f>
        <v>2.9832197371296675E-2</v>
      </c>
    </row>
    <row r="184" spans="1:5" x14ac:dyDescent="0.2">
      <c r="A184">
        <v>1.2</v>
      </c>
      <c r="B184">
        <v>40</v>
      </c>
      <c r="C184">
        <v>0.3992</v>
      </c>
    </row>
    <row r="185" spans="1:5" x14ac:dyDescent="0.2">
      <c r="A185">
        <v>1.3</v>
      </c>
      <c r="B185">
        <v>40</v>
      </c>
      <c r="C185">
        <v>0.4138</v>
      </c>
    </row>
    <row r="186" spans="1:5" x14ac:dyDescent="0.2">
      <c r="A186">
        <v>2.1</v>
      </c>
      <c r="B186">
        <v>40</v>
      </c>
      <c r="C186">
        <v>0.14369999999999999</v>
      </c>
      <c r="D186">
        <f t="shared" ref="D186" si="118">AVERAGE(C186:C188)</f>
        <v>0.1201</v>
      </c>
      <c r="E186">
        <f t="shared" ref="E186" si="119">STDEV(C186:C188)</f>
        <v>2.0671961687271E-2</v>
      </c>
    </row>
    <row r="187" spans="1:5" x14ac:dyDescent="0.2">
      <c r="A187">
        <v>2.2000000000000002</v>
      </c>
      <c r="B187">
        <v>40</v>
      </c>
      <c r="C187">
        <v>0.1114</v>
      </c>
    </row>
    <row r="188" spans="1:5" x14ac:dyDescent="0.2">
      <c r="A188">
        <v>2.2999999999999998</v>
      </c>
      <c r="B188">
        <v>40</v>
      </c>
      <c r="C188">
        <v>0.1052</v>
      </c>
    </row>
    <row r="189" spans="1:5" x14ac:dyDescent="0.2">
      <c r="A189">
        <v>3.1</v>
      </c>
      <c r="B189">
        <v>40</v>
      </c>
      <c r="C189">
        <v>0.3085</v>
      </c>
      <c r="D189">
        <f t="shared" ref="D189" si="120">AVERAGE(C189:C191)</f>
        <v>0.31770000000000004</v>
      </c>
      <c r="E189">
        <f t="shared" ref="E189" si="121">STDEV(C189:C191)</f>
        <v>1.0671925786848425E-2</v>
      </c>
    </row>
    <row r="190" spans="1:5" x14ac:dyDescent="0.2">
      <c r="A190">
        <v>3.2</v>
      </c>
      <c r="B190">
        <v>40</v>
      </c>
      <c r="C190">
        <v>0.32940000000000003</v>
      </c>
    </row>
    <row r="191" spans="1:5" x14ac:dyDescent="0.2">
      <c r="A191">
        <v>3.3</v>
      </c>
      <c r="B191">
        <v>40</v>
      </c>
      <c r="C191">
        <v>0.31519999999999998</v>
      </c>
    </row>
    <row r="192" spans="1:5" x14ac:dyDescent="0.2">
      <c r="A192">
        <v>4.0999999999999996</v>
      </c>
      <c r="B192">
        <v>40</v>
      </c>
      <c r="C192">
        <v>0.27700000000000002</v>
      </c>
      <c r="D192">
        <f t="shared" ref="D192" si="122">AVERAGE(C192:C194)</f>
        <v>0.28010000000000002</v>
      </c>
      <c r="E192">
        <f t="shared" ref="E192" si="123">STDEV(C192:C194)</f>
        <v>7.9189645787817575E-3</v>
      </c>
    </row>
    <row r="193" spans="1:5" x14ac:dyDescent="0.2">
      <c r="A193">
        <v>4.2</v>
      </c>
      <c r="B193">
        <v>40</v>
      </c>
      <c r="C193">
        <v>0.28910000000000002</v>
      </c>
    </row>
    <row r="194" spans="1:5" x14ac:dyDescent="0.2">
      <c r="A194">
        <v>4.3</v>
      </c>
      <c r="B194">
        <v>40</v>
      </c>
      <c r="C194">
        <v>0.2742</v>
      </c>
    </row>
    <row r="195" spans="1:5" x14ac:dyDescent="0.2">
      <c r="A195">
        <v>5.0999999999999996</v>
      </c>
      <c r="B195">
        <v>40</v>
      </c>
      <c r="C195">
        <v>0.11409999999999999</v>
      </c>
      <c r="D195">
        <f t="shared" ref="D195" si="124">AVERAGE(C195:C197)</f>
        <v>0.10163333333333334</v>
      </c>
      <c r="E195">
        <f t="shared" ref="E195" si="125">STDEV(C195:C197)</f>
        <v>1.343738565842831E-2</v>
      </c>
    </row>
    <row r="196" spans="1:5" x14ac:dyDescent="0.2">
      <c r="A196">
        <v>5.2</v>
      </c>
      <c r="B196">
        <v>40</v>
      </c>
      <c r="C196">
        <v>8.7400000000000005E-2</v>
      </c>
    </row>
    <row r="197" spans="1:5" x14ac:dyDescent="0.2">
      <c r="A197">
        <v>5.3</v>
      </c>
      <c r="B197">
        <v>40</v>
      </c>
      <c r="C197">
        <v>0.10340000000000001</v>
      </c>
    </row>
    <row r="198" spans="1:5" x14ac:dyDescent="0.2">
      <c r="A198">
        <v>6.1</v>
      </c>
      <c r="B198">
        <v>40</v>
      </c>
      <c r="C198">
        <v>0.32919999999999999</v>
      </c>
      <c r="D198">
        <f t="shared" ref="D198" si="126">AVERAGE(C198:C200)</f>
        <v>0.3422</v>
      </c>
      <c r="E198">
        <f t="shared" ref="E198" si="127">STDEV(C198:C200)</f>
        <v>2.2516660498395426E-2</v>
      </c>
    </row>
    <row r="199" spans="1:5" x14ac:dyDescent="0.2">
      <c r="A199">
        <v>6.2</v>
      </c>
      <c r="B199">
        <v>40</v>
      </c>
      <c r="C199">
        <v>0.36820000000000003</v>
      </c>
    </row>
    <row r="200" spans="1:5" x14ac:dyDescent="0.2">
      <c r="A200">
        <v>6.3</v>
      </c>
      <c r="B200">
        <v>40</v>
      </c>
      <c r="C200">
        <v>0.32919999999999999</v>
      </c>
    </row>
    <row r="201" spans="1:5" x14ac:dyDescent="0.2">
      <c r="A201">
        <v>1.1000000000000001</v>
      </c>
      <c r="B201">
        <v>44</v>
      </c>
      <c r="C201">
        <v>0.41439999999999999</v>
      </c>
      <c r="D201">
        <f t="shared" ref="D201" si="128">AVERAGE(C201:C203)</f>
        <v>0.44469999999999993</v>
      </c>
      <c r="E201">
        <f t="shared" ref="E201" si="129">STDEV(C201:C203)</f>
        <v>2.8433606876370789E-2</v>
      </c>
    </row>
    <row r="202" spans="1:5" x14ac:dyDescent="0.2">
      <c r="A202">
        <v>1.2</v>
      </c>
      <c r="B202">
        <v>44</v>
      </c>
      <c r="C202">
        <v>0.44890000000000002</v>
      </c>
    </row>
    <row r="203" spans="1:5" x14ac:dyDescent="0.2">
      <c r="A203">
        <v>1.3</v>
      </c>
      <c r="B203">
        <v>44</v>
      </c>
      <c r="C203">
        <v>0.4708</v>
      </c>
    </row>
    <row r="204" spans="1:5" x14ac:dyDescent="0.2">
      <c r="A204">
        <v>2.1</v>
      </c>
      <c r="B204">
        <v>44</v>
      </c>
      <c r="C204">
        <v>0.20119999999999999</v>
      </c>
      <c r="D204">
        <f t="shared" ref="D204" si="130">AVERAGE(C204:C206)</f>
        <v>0.14873333333333333</v>
      </c>
      <c r="E204">
        <f t="shared" ref="E204" si="131">STDEV(C204:C206)</f>
        <v>4.7046820650638324E-2</v>
      </c>
    </row>
    <row r="205" spans="1:5" x14ac:dyDescent="0.2">
      <c r="A205">
        <v>2.2000000000000002</v>
      </c>
      <c r="B205">
        <v>44</v>
      </c>
      <c r="C205">
        <v>0.13469999999999999</v>
      </c>
    </row>
    <row r="206" spans="1:5" x14ac:dyDescent="0.2">
      <c r="A206">
        <v>2.2999999999999998</v>
      </c>
      <c r="B206">
        <v>44</v>
      </c>
      <c r="C206">
        <v>0.1103</v>
      </c>
    </row>
    <row r="207" spans="1:5" x14ac:dyDescent="0.2">
      <c r="A207">
        <v>3.1</v>
      </c>
      <c r="B207">
        <v>44</v>
      </c>
      <c r="C207">
        <v>0.3125</v>
      </c>
      <c r="D207">
        <f t="shared" ref="D207" si="132">AVERAGE(C207:C209)</f>
        <v>0.33913333333333334</v>
      </c>
      <c r="E207">
        <f t="shared" ref="E207" si="133">STDEV(C207:C209)</f>
        <v>2.3384253961444518E-2</v>
      </c>
    </row>
    <row r="208" spans="1:5" x14ac:dyDescent="0.2">
      <c r="A208">
        <v>3.2</v>
      </c>
      <c r="B208">
        <v>44</v>
      </c>
      <c r="C208">
        <v>0.34860000000000002</v>
      </c>
    </row>
    <row r="209" spans="1:5" x14ac:dyDescent="0.2">
      <c r="A209">
        <v>3.3</v>
      </c>
      <c r="B209">
        <v>44</v>
      </c>
      <c r="C209">
        <v>0.35630000000000001</v>
      </c>
    </row>
    <row r="210" spans="1:5" x14ac:dyDescent="0.2">
      <c r="A210">
        <v>4.0999999999999996</v>
      </c>
      <c r="B210">
        <v>44</v>
      </c>
      <c r="C210">
        <v>0.3553</v>
      </c>
      <c r="D210">
        <f t="shared" ref="D210" si="134">AVERAGE(C210:C212)</f>
        <v>0.36613333333333337</v>
      </c>
      <c r="E210">
        <f t="shared" ref="E210" si="135">STDEV(C210:C212)</f>
        <v>4.1718620942372164E-2</v>
      </c>
    </row>
    <row r="211" spans="1:5" x14ac:dyDescent="0.2">
      <c r="A211">
        <v>4.2</v>
      </c>
      <c r="B211">
        <v>44</v>
      </c>
      <c r="C211">
        <v>0.41220000000000001</v>
      </c>
    </row>
    <row r="212" spans="1:5" x14ac:dyDescent="0.2">
      <c r="A212">
        <v>4.3</v>
      </c>
      <c r="B212">
        <v>44</v>
      </c>
      <c r="C212">
        <v>0.33090000000000003</v>
      </c>
    </row>
    <row r="213" spans="1:5" x14ac:dyDescent="0.2">
      <c r="A213">
        <v>5.0999999999999996</v>
      </c>
      <c r="B213">
        <v>44</v>
      </c>
      <c r="C213">
        <v>0.1144</v>
      </c>
      <c r="D213">
        <f t="shared" ref="D213" si="136">AVERAGE(C213:C215)</f>
        <v>0.10070000000000001</v>
      </c>
      <c r="E213">
        <f t="shared" ref="E213" si="137">STDEV(C213:C215)</f>
        <v>1.4450951525764547E-2</v>
      </c>
    </row>
    <row r="214" spans="1:5" x14ac:dyDescent="0.2">
      <c r="A214">
        <v>5.2</v>
      </c>
      <c r="B214">
        <v>44</v>
      </c>
      <c r="C214">
        <v>8.5599999999999996E-2</v>
      </c>
    </row>
    <row r="215" spans="1:5" x14ac:dyDescent="0.2">
      <c r="A215">
        <v>5.3</v>
      </c>
      <c r="B215">
        <v>44</v>
      </c>
      <c r="C215">
        <v>0.1021</v>
      </c>
    </row>
    <row r="216" spans="1:5" x14ac:dyDescent="0.2">
      <c r="A216">
        <v>6.1</v>
      </c>
      <c r="B216">
        <v>44</v>
      </c>
      <c r="C216">
        <v>0.31979999999999997</v>
      </c>
      <c r="D216">
        <f t="shared" ref="D216" si="138">AVERAGE(C216:C218)</f>
        <v>0.31913333333333332</v>
      </c>
      <c r="E216">
        <f t="shared" ref="E216" si="139">STDEV(C216:C218)</f>
        <v>1.3012814197295407E-2</v>
      </c>
    </row>
    <row r="217" spans="1:5" x14ac:dyDescent="0.2">
      <c r="A217">
        <v>6.2</v>
      </c>
      <c r="B217">
        <v>44</v>
      </c>
      <c r="C217">
        <v>0.33179999999999998</v>
      </c>
    </row>
    <row r="218" spans="1:5" x14ac:dyDescent="0.2">
      <c r="A218">
        <v>6.3</v>
      </c>
      <c r="B218">
        <v>44</v>
      </c>
      <c r="C218">
        <v>0.30580000000000002</v>
      </c>
    </row>
    <row r="219" spans="1:5" x14ac:dyDescent="0.2">
      <c r="A219">
        <v>1.1000000000000001</v>
      </c>
      <c r="B219">
        <v>48</v>
      </c>
      <c r="C219">
        <v>0.42320000000000002</v>
      </c>
      <c r="D219">
        <f t="shared" ref="D219" si="140">AVERAGE(C219:C221)</f>
        <v>0.44636666666666663</v>
      </c>
      <c r="E219">
        <f t="shared" ref="E219" si="141">STDEV(C219:C221)</f>
        <v>2.0200082508082303E-2</v>
      </c>
    </row>
    <row r="220" spans="1:5" x14ac:dyDescent="0.2">
      <c r="A220">
        <v>1.2</v>
      </c>
      <c r="B220">
        <v>48</v>
      </c>
      <c r="C220">
        <v>0.4556</v>
      </c>
    </row>
    <row r="221" spans="1:5" x14ac:dyDescent="0.2">
      <c r="A221">
        <v>1.3</v>
      </c>
      <c r="B221">
        <v>48</v>
      </c>
      <c r="C221">
        <v>0.46029999999999999</v>
      </c>
    </row>
    <row r="222" spans="1:5" x14ac:dyDescent="0.2">
      <c r="A222">
        <v>2.1</v>
      </c>
      <c r="B222">
        <v>48</v>
      </c>
      <c r="C222">
        <v>0.2777</v>
      </c>
      <c r="D222">
        <f t="shared" ref="D222" si="142">AVERAGE(C222:C224)</f>
        <v>0.18496666666666664</v>
      </c>
      <c r="E222">
        <f t="shared" ref="E222" si="143">STDEV(C222:C224)</f>
        <v>8.0548391252298387E-2</v>
      </c>
    </row>
    <row r="223" spans="1:5" x14ac:dyDescent="0.2">
      <c r="A223">
        <v>2.2000000000000002</v>
      </c>
      <c r="B223">
        <v>48</v>
      </c>
      <c r="C223">
        <v>0.14480000000000001</v>
      </c>
    </row>
    <row r="224" spans="1:5" x14ac:dyDescent="0.2">
      <c r="A224">
        <v>2.2999999999999998</v>
      </c>
      <c r="B224">
        <v>48</v>
      </c>
      <c r="C224">
        <v>0.13239999999999999</v>
      </c>
    </row>
    <row r="225" spans="1:5" x14ac:dyDescent="0.2">
      <c r="A225">
        <v>3.1</v>
      </c>
      <c r="B225">
        <v>48</v>
      </c>
      <c r="C225">
        <v>0.2848</v>
      </c>
      <c r="D225">
        <f t="shared" ref="D225" si="144">AVERAGE(C225:C227)</f>
        <v>0.31213333333333332</v>
      </c>
      <c r="E225">
        <f t="shared" ref="E225" si="145">STDEV(C225:C227)</f>
        <v>2.5658202067435149E-2</v>
      </c>
    </row>
    <row r="226" spans="1:5" x14ac:dyDescent="0.2">
      <c r="A226">
        <v>3.2</v>
      </c>
      <c r="B226">
        <v>48</v>
      </c>
      <c r="C226">
        <v>0.31590000000000001</v>
      </c>
    </row>
    <row r="227" spans="1:5" x14ac:dyDescent="0.2">
      <c r="A227">
        <v>3.3</v>
      </c>
      <c r="B227">
        <v>48</v>
      </c>
      <c r="C227">
        <v>0.3357</v>
      </c>
    </row>
    <row r="228" spans="1:5" x14ac:dyDescent="0.2">
      <c r="A228">
        <v>4.0999999999999996</v>
      </c>
      <c r="B228">
        <v>48</v>
      </c>
      <c r="C228">
        <v>0.39279999999999998</v>
      </c>
      <c r="D228">
        <f t="shared" ref="D228" si="146">AVERAGE(C228:C230)</f>
        <v>0.40106666666666663</v>
      </c>
      <c r="E228">
        <f t="shared" ref="E228" si="147">STDEV(C228:C230)</f>
        <v>7.5195301271644144E-3</v>
      </c>
    </row>
    <row r="229" spans="1:5" x14ac:dyDescent="0.2">
      <c r="A229">
        <v>4.2</v>
      </c>
      <c r="B229">
        <v>48</v>
      </c>
      <c r="C229">
        <v>0.40289999999999998</v>
      </c>
    </row>
    <row r="230" spans="1:5" x14ac:dyDescent="0.2">
      <c r="A230">
        <v>4.3</v>
      </c>
      <c r="B230">
        <v>48</v>
      </c>
      <c r="C230">
        <v>0.40749999999999997</v>
      </c>
    </row>
    <row r="231" spans="1:5" x14ac:dyDescent="0.2">
      <c r="A231">
        <v>5.0999999999999996</v>
      </c>
      <c r="B231">
        <v>48</v>
      </c>
      <c r="C231">
        <v>0.10780000000000001</v>
      </c>
      <c r="D231">
        <f t="shared" ref="D231" si="148">AVERAGE(C231:C233)</f>
        <v>9.8766666666666669E-2</v>
      </c>
      <c r="E231">
        <f t="shared" ref="E231" si="149">STDEV(C231:C233)</f>
        <v>1.1011963191608182E-2</v>
      </c>
    </row>
    <row r="232" spans="1:5" x14ac:dyDescent="0.2">
      <c r="A232">
        <v>5.2</v>
      </c>
      <c r="B232">
        <v>48</v>
      </c>
      <c r="C232">
        <v>8.6499999999999994E-2</v>
      </c>
    </row>
    <row r="233" spans="1:5" x14ac:dyDescent="0.2">
      <c r="A233">
        <v>5.3</v>
      </c>
      <c r="B233">
        <v>48</v>
      </c>
      <c r="C233">
        <v>0.10199999999999999</v>
      </c>
    </row>
    <row r="234" spans="1:5" x14ac:dyDescent="0.2">
      <c r="A234">
        <v>6.1</v>
      </c>
      <c r="B234">
        <v>48</v>
      </c>
      <c r="C234">
        <v>0.29310000000000003</v>
      </c>
      <c r="D234">
        <f t="shared" ref="D234" si="150">AVERAGE(C234:C236)</f>
        <v>0.29736666666666667</v>
      </c>
      <c r="E234">
        <f t="shared" ref="E234" si="151">STDEV(C234:C236)</f>
        <v>1.0848655830716213E-2</v>
      </c>
    </row>
    <row r="235" spans="1:5" x14ac:dyDescent="0.2">
      <c r="A235">
        <v>6.2</v>
      </c>
      <c r="B235">
        <v>48</v>
      </c>
      <c r="C235">
        <v>0.30969999999999998</v>
      </c>
    </row>
    <row r="236" spans="1:5" x14ac:dyDescent="0.2">
      <c r="A236">
        <v>6.3</v>
      </c>
      <c r="B236">
        <v>48</v>
      </c>
      <c r="C236">
        <v>0.2893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Danica Schmidtke</dc:creator>
  <cp:lastModifiedBy>Danica Schmidtke</cp:lastModifiedBy>
  <dcterms:created xsi:type="dcterms:W3CDTF">2023-10-01T21:08:35Z</dcterms:created>
  <dcterms:modified xsi:type="dcterms:W3CDTF">2023-10-01T21:42:46Z</dcterms:modified>
</cp:coreProperties>
</file>