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EF-P PARENT" sheetId="1" r:id="rId4"/>
    <sheet state="visible" name="BRIEF-P TEACHER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<sst xmlns="http://schemas.openxmlformats.org/spreadsheetml/2006/main" count="114" uniqueCount="37">
  <si>
    <t>BRIEF-PRESCHOOL PARENT QUESTIONNAIRE</t>
  </si>
  <si>
    <t>INHIBIT</t>
  </si>
  <si>
    <t>SHIFT</t>
  </si>
  <si>
    <t>EM.CONT</t>
  </si>
  <si>
    <t>WK.MEM</t>
  </si>
  <si>
    <t>PLAN/ORG</t>
  </si>
  <si>
    <t>RAW SCORES</t>
  </si>
  <si>
    <t>ISCI</t>
  </si>
  <si>
    <t>FI</t>
  </si>
  <si>
    <t>EMI</t>
  </si>
  <si>
    <t>GEC</t>
  </si>
  <si>
    <t xml:space="preserve">NEGATIVITY </t>
  </si>
  <si>
    <t>Cumulative</t>
  </si>
  <si>
    <t>Percentage</t>
  </si>
  <si>
    <t>SCORE</t>
  </si>
  <si>
    <t>Parent</t>
  </si>
  <si>
    <t>Teacher</t>
  </si>
  <si>
    <t>0-2</t>
  </si>
  <si>
    <t>0-97</t>
  </si>
  <si>
    <t>0-98</t>
  </si>
  <si>
    <t>Acceptable</t>
  </si>
  <si>
    <t>98-99</t>
  </si>
  <si>
    <t>Elevated</t>
  </si>
  <si>
    <r>
      <rPr>
        <rFont val="Arial"/>
        <color theme="1"/>
        <sz val="10.0"/>
        <u/>
      </rPr>
      <t>&gt;</t>
    </r>
    <r>
      <rPr>
        <rFont val="Arial"/>
        <color theme="1"/>
        <sz val="10.0"/>
        <u/>
      </rPr>
      <t xml:space="preserve"> 4</t>
    </r>
  </si>
  <si>
    <t>ITEM</t>
  </si>
  <si>
    <t>DIFFERENCE</t>
  </si>
  <si>
    <t>INCONSISTENCY</t>
  </si>
  <si>
    <t>0-6</t>
  </si>
  <si>
    <t>0-94</t>
  </si>
  <si>
    <t>97-98</t>
  </si>
  <si>
    <t>Inconsistent</t>
  </si>
  <si>
    <r>
      <rPr>
        <rFont val="Arial"/>
        <color theme="1"/>
        <sz val="10.0"/>
        <u/>
      </rPr>
      <t>&gt;</t>
    </r>
    <r>
      <rPr>
        <rFont val="Arial"/>
        <color theme="1"/>
        <sz val="10.0"/>
        <u/>
      </rPr>
      <t xml:space="preserve"> 8</t>
    </r>
  </si>
  <si>
    <t>99-100</t>
  </si>
  <si>
    <t>TOTAL</t>
  </si>
  <si>
    <t>BRIEF-PRESCHOOL TEACHER QUESTIONNAIRE</t>
  </si>
  <si>
    <r>
      <rPr>
        <rFont val="Arial"/>
        <color theme="1"/>
        <sz val="10.0"/>
        <u/>
      </rPr>
      <t>&gt;</t>
    </r>
    <r>
      <rPr>
        <rFont val="Arial"/>
        <color theme="1"/>
        <sz val="10.0"/>
        <u/>
      </rPr>
      <t xml:space="preserve"> 4</t>
    </r>
  </si>
  <si>
    <r>
      <rPr>
        <rFont val="Arial"/>
        <color theme="1"/>
        <sz val="10.0"/>
        <u/>
      </rPr>
      <t>&gt;</t>
    </r>
    <r>
      <rPr>
        <rFont val="Arial"/>
        <color theme="1"/>
        <sz val="10.0"/>
        <u/>
      </rPr>
      <t xml:space="preserve"> 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</si>
</sst>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sz val="10.0"/>
      <color rgb="FF993366"/>
      <name val="Arial"/>
    </font>
    <font>
      <sz val="10.0"/>
      <color theme="1"/>
      <name val="Arial"/>
    </font>
    <font>
      <sz val="8.0"/>
      <color theme="1"/>
      <name val="Arial"/>
    </font>
    <font>
      <sz val="10.0"/>
      <color rgb="FFFF0000"/>
      <name val="Arial"/>
    </font>
    <font>
      <u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2" fillId="4" fontId="2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  <xf borderId="1" fillId="6" fontId="2" numFmtId="0" xfId="0" applyAlignment="1" applyBorder="1" applyFill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5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6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horizontal="center"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10" fillId="0" fontId="2" numFmtId="0" xfId="0" applyAlignment="1" applyBorder="1" applyFont="1">
      <alignment horizontal="center" shrinkToFit="0" vertical="bottom" wrapText="0"/>
    </xf>
    <xf borderId="8" fillId="0" fontId="4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9" fillId="0" fontId="5" numFmtId="0" xfId="0" applyAlignment="1" applyBorder="1" applyFont="1">
      <alignment horizontal="center" shrinkToFit="0" vertical="bottom" wrapText="0"/>
    </xf>
    <xf borderId="10" fillId="0" fontId="2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readingOrder="0" shrinkToFit="0" vertical="bottom" wrapText="0"/>
    </xf>
    <xf borderId="11" fillId="5" fontId="2" numFmtId="0" xfId="0" applyAlignment="1" applyBorder="1" applyFont="1">
      <alignment shrinkToFit="0" vertical="bottom" wrapText="0"/>
    </xf>
    <xf borderId="6" fillId="5" fontId="2" numFmtId="0" xfId="0" applyAlignment="1" applyBorder="1" applyFont="1">
      <alignment shrinkToFit="0" vertical="bottom" wrapText="0"/>
    </xf>
    <xf borderId="12" fillId="5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2" fillId="4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6" fillId="3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82</xdr:row>
      <xdr:rowOff>47625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933450</xdr:colOff>
      <xdr:row>166</xdr:row>
      <xdr:rowOff>0</xdr:rowOff>
    </xdr:from>
    <xdr:ext cx="695325" cy="38100"/>
    <xdr:grpSp>
      <xdr:nvGrpSpPr>
        <xdr:cNvPr id="2" name="Shape 2"/>
        <xdr:cNvGrpSpPr/>
      </xdr:nvGrpSpPr>
      <xdr:grpSpPr>
        <a:xfrm>
          <a:off x="4998338" y="3780000"/>
          <a:ext cx="695325" cy="0"/>
          <a:chOff x="4998338" y="3780000"/>
          <a:chExt cx="695325" cy="0"/>
        </a:xfrm>
      </xdr:grpSpPr>
      <xdr:cxnSp>
        <xdr:nvCxnSpPr>
          <xdr:cNvPr id="4" name="Shape 4"/>
          <xdr:cNvCxnSpPr/>
        </xdr:nvCxnSpPr>
        <xdr:spPr>
          <a:xfrm>
            <a:off x="4998338" y="3780000"/>
            <a:ext cx="6953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933450</xdr:colOff>
      <xdr:row>166</xdr:row>
      <xdr:rowOff>0</xdr:rowOff>
    </xdr:from>
    <xdr:ext cx="695325" cy="38100"/>
    <xdr:grpSp>
      <xdr:nvGrpSpPr>
        <xdr:cNvPr id="2" name="Shape 2"/>
        <xdr:cNvGrpSpPr/>
      </xdr:nvGrpSpPr>
      <xdr:grpSpPr>
        <a:xfrm>
          <a:off x="4998338" y="3780000"/>
          <a:ext cx="695325" cy="0"/>
          <a:chOff x="4998338" y="3780000"/>
          <a:chExt cx="695325" cy="0"/>
        </a:xfrm>
      </xdr:grpSpPr>
      <xdr:cxnSp>
        <xdr:nvCxnSpPr>
          <xdr:cNvPr id="4" name="Shape 4"/>
          <xdr:cNvCxnSpPr/>
        </xdr:nvCxnSpPr>
        <xdr:spPr>
          <a:xfrm>
            <a:off x="4998338" y="3780000"/>
            <a:ext cx="6953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38100</xdr:colOff>
      <xdr:row>83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84</xdr:row>
      <xdr:rowOff>76200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933450</xdr:colOff>
      <xdr:row>168</xdr:row>
      <xdr:rowOff>0</xdr:rowOff>
    </xdr:from>
    <xdr:ext cx="695325" cy="38100"/>
    <xdr:grpSp>
      <xdr:nvGrpSpPr>
        <xdr:cNvPr id="2" name="Shape 2"/>
        <xdr:cNvGrpSpPr/>
      </xdr:nvGrpSpPr>
      <xdr:grpSpPr>
        <a:xfrm>
          <a:off x="4998338" y="3780000"/>
          <a:ext cx="695325" cy="0"/>
          <a:chOff x="4998338" y="3780000"/>
          <a:chExt cx="695325" cy="0"/>
        </a:xfrm>
      </xdr:grpSpPr>
      <xdr:cxnSp>
        <xdr:nvCxnSpPr>
          <xdr:cNvPr id="4" name="Shape 4"/>
          <xdr:cNvCxnSpPr/>
        </xdr:nvCxnSpPr>
        <xdr:spPr>
          <a:xfrm>
            <a:off x="4998338" y="3780000"/>
            <a:ext cx="6953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85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86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87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88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89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90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91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82</xdr:row>
      <xdr:rowOff>47625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933450</xdr:colOff>
      <xdr:row>166</xdr:row>
      <xdr:rowOff>0</xdr:rowOff>
    </xdr:from>
    <xdr:ext cx="695325" cy="38100"/>
    <xdr:grpSp>
      <xdr:nvGrpSpPr>
        <xdr:cNvPr id="2" name="Shape 2"/>
        <xdr:cNvGrpSpPr/>
      </xdr:nvGrpSpPr>
      <xdr:grpSpPr>
        <a:xfrm>
          <a:off x="4998338" y="3780000"/>
          <a:ext cx="695325" cy="0"/>
          <a:chOff x="4998338" y="3780000"/>
          <a:chExt cx="695325" cy="0"/>
        </a:xfrm>
      </xdr:grpSpPr>
      <xdr:cxnSp>
        <xdr:nvCxnSpPr>
          <xdr:cNvPr id="4" name="Shape 4"/>
          <xdr:cNvCxnSpPr/>
        </xdr:nvCxnSpPr>
        <xdr:spPr>
          <a:xfrm>
            <a:off x="4998338" y="3780000"/>
            <a:ext cx="6953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933450</xdr:colOff>
      <xdr:row>166</xdr:row>
      <xdr:rowOff>0</xdr:rowOff>
    </xdr:from>
    <xdr:ext cx="695325" cy="38100"/>
    <xdr:grpSp>
      <xdr:nvGrpSpPr>
        <xdr:cNvPr id="2" name="Shape 2"/>
        <xdr:cNvGrpSpPr/>
      </xdr:nvGrpSpPr>
      <xdr:grpSpPr>
        <a:xfrm>
          <a:off x="4998338" y="3780000"/>
          <a:ext cx="695325" cy="0"/>
          <a:chOff x="4998338" y="3780000"/>
          <a:chExt cx="695325" cy="0"/>
        </a:xfrm>
      </xdr:grpSpPr>
      <xdr:cxnSp>
        <xdr:nvCxnSpPr>
          <xdr:cNvPr id="4" name="Shape 4"/>
          <xdr:cNvCxnSpPr/>
        </xdr:nvCxnSpPr>
        <xdr:spPr>
          <a:xfrm>
            <a:off x="4998338" y="3780000"/>
            <a:ext cx="6953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38100</xdr:colOff>
      <xdr:row>83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84</xdr:row>
      <xdr:rowOff>76200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933450</xdr:colOff>
      <xdr:row>168</xdr:row>
      <xdr:rowOff>0</xdr:rowOff>
    </xdr:from>
    <xdr:ext cx="695325" cy="38100"/>
    <xdr:grpSp>
      <xdr:nvGrpSpPr>
        <xdr:cNvPr id="2" name="Shape 2"/>
        <xdr:cNvGrpSpPr/>
      </xdr:nvGrpSpPr>
      <xdr:grpSpPr>
        <a:xfrm>
          <a:off x="4998338" y="3780000"/>
          <a:ext cx="695325" cy="0"/>
          <a:chOff x="4998338" y="3780000"/>
          <a:chExt cx="695325" cy="0"/>
        </a:xfrm>
      </xdr:grpSpPr>
      <xdr:cxnSp>
        <xdr:nvCxnSpPr>
          <xdr:cNvPr id="4" name="Shape 4"/>
          <xdr:cNvCxnSpPr/>
        </xdr:nvCxnSpPr>
        <xdr:spPr>
          <a:xfrm>
            <a:off x="4998338" y="3780000"/>
            <a:ext cx="6953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85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86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87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88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89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90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91</xdr:row>
      <xdr:rowOff>66675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75" cy="0"/>
          <a:chOff x="5007863" y="3780000"/>
          <a:chExt cx="676275" cy="0"/>
        </a:xfrm>
      </xdr:grpSpPr>
      <xdr:cxnSp>
        <xdr:nvCxnSpPr>
          <xdr:cNvPr id="3" name="Shape 3"/>
          <xdr:cNvCxnSpPr/>
        </xdr:nvCxnSpPr>
        <xdr:spPr>
          <a:xfrm>
            <a:off x="5007863" y="3780000"/>
            <a:ext cx="676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.0"/>
    <col customWidth="1" min="3" max="3" width="11.29"/>
    <col customWidth="1" min="4" max="4" width="11.43"/>
    <col customWidth="1" min="5" max="5" width="11.29"/>
    <col customWidth="1" min="6" max="6" width="11.71"/>
    <col customWidth="1" min="7" max="8" width="12.0"/>
    <col customWidth="1" min="9" max="9" width="15.86"/>
    <col customWidth="1" min="10" max="10" width="10.29"/>
    <col customWidth="1" min="11" max="11" width="10.71"/>
    <col customWidth="1" min="12" max="26" width="8.0"/>
  </cols>
  <sheetData>
    <row r="1" ht="12.75" customHeight="1">
      <c r="A1" s="1" t="s">
        <v>0</v>
      </c>
    </row>
    <row r="2" ht="12.75" customHeight="1"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ht="12.75" customHeight="1">
      <c r="B3" s="3">
        <v>1.0</v>
      </c>
      <c r="C3" s="4">
        <v>2.0</v>
      </c>
      <c r="D3" s="5"/>
      <c r="E3" s="5"/>
      <c r="F3" s="6">
        <f>C3</f>
        <v>2</v>
      </c>
      <c r="G3" s="5"/>
      <c r="H3" s="5"/>
    </row>
    <row r="4" ht="12.75" customHeight="1">
      <c r="B4" s="5">
        <v>2.0</v>
      </c>
      <c r="C4" s="4">
        <v>2.0</v>
      </c>
      <c r="D4" s="5"/>
      <c r="E4" s="5"/>
      <c r="F4" s="5"/>
      <c r="G4" s="6">
        <f>C4</f>
        <v>2</v>
      </c>
      <c r="H4" s="5"/>
    </row>
    <row r="5" ht="12.75" customHeight="1">
      <c r="B5" s="3">
        <v>3.0</v>
      </c>
      <c r="C5" s="4">
        <v>2.0</v>
      </c>
      <c r="D5" s="6">
        <f>C5</f>
        <v>2</v>
      </c>
      <c r="E5" s="5"/>
      <c r="F5" s="5"/>
      <c r="G5" s="5"/>
      <c r="H5" s="5"/>
    </row>
    <row r="6" ht="12.75" customHeight="1">
      <c r="B6" s="5">
        <v>4.0</v>
      </c>
      <c r="C6" s="4">
        <v>1.0</v>
      </c>
      <c r="D6" s="5"/>
      <c r="E6" s="5"/>
      <c r="F6" s="5"/>
      <c r="G6" s="5"/>
      <c r="H6" s="6">
        <f>C6</f>
        <v>1</v>
      </c>
    </row>
    <row r="7" ht="12.75" customHeight="1">
      <c r="B7" s="3">
        <v>5.0</v>
      </c>
      <c r="C7" s="4">
        <v>2.0</v>
      </c>
      <c r="D7" s="5"/>
      <c r="E7" s="6">
        <f>C7</f>
        <v>2</v>
      </c>
      <c r="F7" s="5"/>
      <c r="G7" s="5"/>
      <c r="H7" s="5"/>
    </row>
    <row r="8" ht="12.75" customHeight="1">
      <c r="B8" s="5">
        <v>6.0</v>
      </c>
      <c r="C8" s="4">
        <v>1.0</v>
      </c>
      <c r="D8" s="5"/>
      <c r="E8" s="5"/>
      <c r="F8" s="6">
        <f>C8</f>
        <v>1</v>
      </c>
      <c r="G8" s="5"/>
      <c r="H8" s="5"/>
    </row>
    <row r="9" ht="12.75" customHeight="1">
      <c r="B9" s="5">
        <v>7.0</v>
      </c>
      <c r="C9" s="4">
        <v>1.0</v>
      </c>
      <c r="D9" s="5"/>
      <c r="E9" s="5"/>
      <c r="F9" s="5"/>
      <c r="G9" s="6">
        <f>C9</f>
        <v>1</v>
      </c>
      <c r="H9" s="5"/>
    </row>
    <row r="10" ht="12.75" customHeight="1">
      <c r="B10" s="5">
        <v>8.0</v>
      </c>
      <c r="C10" s="4">
        <v>1.0</v>
      </c>
      <c r="D10" s="6">
        <f>C10</f>
        <v>1</v>
      </c>
      <c r="E10" s="5"/>
      <c r="F10" s="5"/>
      <c r="G10" s="5"/>
      <c r="H10" s="5"/>
    </row>
    <row r="11" ht="12.75" customHeight="1">
      <c r="B11" s="5">
        <v>9.0</v>
      </c>
      <c r="C11" s="4">
        <v>1.0</v>
      </c>
      <c r="D11" s="5"/>
      <c r="E11" s="5"/>
      <c r="F11" s="5"/>
      <c r="G11" s="5"/>
      <c r="H11" s="6">
        <f>C11</f>
        <v>1</v>
      </c>
    </row>
    <row r="12" ht="12.75" customHeight="1">
      <c r="B12" s="3">
        <v>10.0</v>
      </c>
      <c r="C12" s="4">
        <v>2.0</v>
      </c>
      <c r="D12" s="5"/>
      <c r="E12" s="6">
        <f>C12</f>
        <v>2</v>
      </c>
      <c r="F12" s="5"/>
      <c r="G12" s="5"/>
      <c r="H12" s="5"/>
    </row>
    <row r="13" ht="12.75" customHeight="1">
      <c r="B13" s="3">
        <v>11.0</v>
      </c>
      <c r="C13" s="4">
        <v>2.0</v>
      </c>
      <c r="D13" s="5"/>
      <c r="E13" s="5"/>
      <c r="F13" s="6">
        <f>C13</f>
        <v>2</v>
      </c>
      <c r="G13" s="5"/>
      <c r="H13" s="5"/>
    </row>
    <row r="14" ht="12.75" customHeight="1">
      <c r="B14" s="5">
        <v>12.0</v>
      </c>
      <c r="C14" s="4">
        <v>2.0</v>
      </c>
      <c r="D14" s="5"/>
      <c r="E14" s="5"/>
      <c r="F14" s="5"/>
      <c r="G14" s="6">
        <f>C14</f>
        <v>2</v>
      </c>
      <c r="H14" s="5"/>
    </row>
    <row r="15" ht="12.75" customHeight="1">
      <c r="B15" s="5">
        <v>13.0</v>
      </c>
      <c r="C15" s="4">
        <v>1.0</v>
      </c>
      <c r="D15" s="6">
        <f>C15</f>
        <v>1</v>
      </c>
      <c r="E15" s="5"/>
      <c r="F15" s="5"/>
      <c r="G15" s="5"/>
      <c r="H15" s="5"/>
    </row>
    <row r="16" ht="12.75" customHeight="1">
      <c r="B16" s="5">
        <v>14.0</v>
      </c>
      <c r="C16" s="4">
        <v>1.0</v>
      </c>
      <c r="D16" s="5"/>
      <c r="E16" s="5"/>
      <c r="F16" s="5"/>
      <c r="G16" s="5"/>
      <c r="H16" s="6">
        <f>C16</f>
        <v>1</v>
      </c>
    </row>
    <row r="17" ht="12.75" customHeight="1">
      <c r="B17" s="5">
        <v>15.0</v>
      </c>
      <c r="C17" s="4">
        <v>2.0</v>
      </c>
      <c r="D17" s="5"/>
      <c r="E17" s="6">
        <f>C17</f>
        <v>2</v>
      </c>
      <c r="F17" s="5"/>
      <c r="G17" s="5"/>
      <c r="H17" s="5"/>
    </row>
    <row r="18" ht="12.75" customHeight="1">
      <c r="B18" s="3">
        <v>16.0</v>
      </c>
      <c r="C18" s="4">
        <v>1.0</v>
      </c>
      <c r="D18" s="5"/>
      <c r="E18" s="5"/>
      <c r="F18" s="6">
        <f>C18</f>
        <v>1</v>
      </c>
      <c r="G18" s="5"/>
      <c r="H18" s="5"/>
    </row>
    <row r="19" ht="12.75" customHeight="1">
      <c r="B19" s="5">
        <v>17.0</v>
      </c>
      <c r="C19" s="4">
        <v>1.0</v>
      </c>
      <c r="D19" s="5"/>
      <c r="E19" s="5"/>
      <c r="F19" s="5"/>
      <c r="G19" s="6">
        <f>C19</f>
        <v>1</v>
      </c>
      <c r="H19" s="5"/>
    </row>
    <row r="20" ht="12.75" customHeight="1">
      <c r="B20" s="3">
        <v>18.0</v>
      </c>
      <c r="C20" s="4">
        <v>1.0</v>
      </c>
      <c r="D20" s="6">
        <f>C20</f>
        <v>1</v>
      </c>
      <c r="E20" s="5"/>
      <c r="F20" s="5"/>
      <c r="G20" s="5"/>
      <c r="H20" s="5"/>
    </row>
    <row r="21" ht="12.75" customHeight="1">
      <c r="B21" s="5">
        <v>19.0</v>
      </c>
      <c r="C21" s="4">
        <v>1.0</v>
      </c>
      <c r="D21" s="5"/>
      <c r="E21" s="5"/>
      <c r="F21" s="5"/>
      <c r="G21" s="5"/>
      <c r="H21" s="6">
        <f>C21</f>
        <v>1</v>
      </c>
    </row>
    <row r="22" ht="12.75" customHeight="1">
      <c r="B22" s="3">
        <v>20.0</v>
      </c>
      <c r="C22" s="4">
        <v>3.0</v>
      </c>
      <c r="D22" s="5"/>
      <c r="E22" s="6">
        <f>C22</f>
        <v>3</v>
      </c>
      <c r="F22" s="5"/>
      <c r="G22" s="5"/>
      <c r="H22" s="5"/>
    </row>
    <row r="23" ht="12.75" customHeight="1">
      <c r="B23" s="3">
        <v>21.0</v>
      </c>
      <c r="C23" s="4">
        <v>1.0</v>
      </c>
      <c r="D23" s="5"/>
      <c r="E23" s="5"/>
      <c r="F23" s="6">
        <f>C23</f>
        <v>1</v>
      </c>
      <c r="G23" s="5"/>
      <c r="H23" s="5"/>
    </row>
    <row r="24" ht="12.75" customHeight="1">
      <c r="B24" s="5">
        <v>22.0</v>
      </c>
      <c r="C24" s="4">
        <v>1.0</v>
      </c>
      <c r="D24" s="5"/>
      <c r="E24" s="5"/>
      <c r="F24" s="5"/>
      <c r="G24" s="6">
        <f>C24</f>
        <v>1</v>
      </c>
      <c r="H24" s="5"/>
    </row>
    <row r="25" ht="12.75" customHeight="1">
      <c r="B25" s="5">
        <v>23.0</v>
      </c>
      <c r="C25" s="4">
        <v>2.0</v>
      </c>
      <c r="D25" s="6">
        <f>C25</f>
        <v>2</v>
      </c>
      <c r="E25" s="5"/>
      <c r="F25" s="5"/>
      <c r="G25" s="5"/>
      <c r="H25" s="5"/>
    </row>
    <row r="26" ht="12.75" customHeight="1">
      <c r="B26" s="5">
        <v>24.0</v>
      </c>
      <c r="C26" s="4">
        <v>1.0</v>
      </c>
      <c r="D26" s="5"/>
      <c r="E26" s="5"/>
      <c r="F26" s="5"/>
      <c r="G26" s="5"/>
      <c r="H26" s="6">
        <f>C26</f>
        <v>1</v>
      </c>
    </row>
    <row r="27" ht="12.75" customHeight="1">
      <c r="B27" s="5">
        <v>25.0</v>
      </c>
      <c r="C27" s="4">
        <v>1.0</v>
      </c>
      <c r="D27" s="5"/>
      <c r="E27" s="6">
        <f>C27</f>
        <v>1</v>
      </c>
      <c r="F27" s="5"/>
      <c r="G27" s="5"/>
      <c r="H27" s="5"/>
    </row>
    <row r="28" ht="12.75" customHeight="1">
      <c r="B28" s="3">
        <v>26.0</v>
      </c>
      <c r="C28" s="4">
        <v>1.0</v>
      </c>
      <c r="D28" s="5"/>
      <c r="E28" s="5"/>
      <c r="F28" s="6">
        <f>C28</f>
        <v>1</v>
      </c>
      <c r="G28" s="5"/>
      <c r="H28" s="5"/>
    </row>
    <row r="29" ht="12.75" customHeight="1">
      <c r="B29" s="5">
        <v>27.0</v>
      </c>
      <c r="C29" s="4">
        <v>2.0</v>
      </c>
      <c r="D29" s="5"/>
      <c r="E29" s="5"/>
      <c r="F29" s="5"/>
      <c r="G29" s="6">
        <f>C29</f>
        <v>2</v>
      </c>
      <c r="H29" s="5"/>
    </row>
    <row r="30" ht="12.75" customHeight="1">
      <c r="B30" s="5">
        <v>28.0</v>
      </c>
      <c r="C30" s="4">
        <v>2.0</v>
      </c>
      <c r="D30" s="6">
        <f>C30</f>
        <v>2</v>
      </c>
      <c r="E30" s="5"/>
      <c r="F30" s="5"/>
      <c r="G30" s="5"/>
      <c r="H30" s="5"/>
    </row>
    <row r="31" ht="12.75" customHeight="1">
      <c r="B31" s="5">
        <v>29.0</v>
      </c>
      <c r="C31" s="4">
        <v>2.0</v>
      </c>
      <c r="D31" s="5"/>
      <c r="E31" s="5"/>
      <c r="F31" s="5"/>
      <c r="G31" s="5"/>
      <c r="H31" s="6">
        <f>C31</f>
        <v>2</v>
      </c>
    </row>
    <row r="32" ht="12.75" customHeight="1">
      <c r="B32" s="7">
        <v>30.0</v>
      </c>
      <c r="C32" s="4">
        <v>1.0</v>
      </c>
      <c r="D32" s="5"/>
      <c r="E32" s="6">
        <f>C32</f>
        <v>1</v>
      </c>
      <c r="F32" s="5"/>
      <c r="G32" s="5"/>
      <c r="H32" s="5"/>
    </row>
    <row r="33" ht="12.75" customHeight="1">
      <c r="B33" s="5">
        <v>31.0</v>
      </c>
      <c r="C33" s="4">
        <v>1.0</v>
      </c>
      <c r="D33" s="5"/>
      <c r="E33" s="5"/>
      <c r="F33" s="6">
        <f>C33</f>
        <v>1</v>
      </c>
      <c r="G33" s="5"/>
      <c r="H33" s="5"/>
    </row>
    <row r="34" ht="12.75" customHeight="1">
      <c r="B34" s="5">
        <v>32.0</v>
      </c>
      <c r="C34" s="4">
        <v>2.0</v>
      </c>
      <c r="D34" s="5"/>
      <c r="E34" s="5"/>
      <c r="F34" s="5"/>
      <c r="G34" s="6">
        <f>C34</f>
        <v>2</v>
      </c>
      <c r="H34" s="5"/>
    </row>
    <row r="35" ht="12.75" customHeight="1">
      <c r="B35" s="3">
        <v>33.0</v>
      </c>
      <c r="C35" s="4">
        <v>2.0</v>
      </c>
      <c r="D35" s="6">
        <f>C35</f>
        <v>2</v>
      </c>
      <c r="E35" s="5"/>
      <c r="F35" s="5"/>
      <c r="G35" s="5"/>
      <c r="H35" s="5"/>
    </row>
    <row r="36" ht="12.75" customHeight="1">
      <c r="B36" s="5">
        <v>34.0</v>
      </c>
      <c r="C36" s="4">
        <v>2.0</v>
      </c>
      <c r="D36" s="5"/>
      <c r="E36" s="5"/>
      <c r="F36" s="5"/>
      <c r="G36" s="5"/>
      <c r="H36" s="6">
        <f>C36</f>
        <v>2</v>
      </c>
    </row>
    <row r="37" ht="12.75" customHeight="1">
      <c r="B37" s="5">
        <v>35.0</v>
      </c>
      <c r="C37" s="4">
        <v>1.0</v>
      </c>
      <c r="D37" s="5"/>
      <c r="E37" s="6">
        <f>C37</f>
        <v>1</v>
      </c>
      <c r="F37" s="5"/>
      <c r="G37" s="5"/>
      <c r="H37" s="5"/>
    </row>
    <row r="38" ht="12.75" customHeight="1">
      <c r="B38" s="5">
        <v>36.0</v>
      </c>
      <c r="C38" s="4">
        <v>1.0</v>
      </c>
      <c r="D38" s="5"/>
      <c r="E38" s="5"/>
      <c r="F38" s="6">
        <f>C38</f>
        <v>1</v>
      </c>
      <c r="G38" s="5"/>
      <c r="H38" s="5"/>
    </row>
    <row r="39" ht="12.75" customHeight="1">
      <c r="B39" s="5">
        <v>37.0</v>
      </c>
      <c r="C39" s="4">
        <v>1.0</v>
      </c>
      <c r="D39" s="5"/>
      <c r="E39" s="5"/>
      <c r="F39" s="5"/>
      <c r="G39" s="6">
        <f>C39</f>
        <v>1</v>
      </c>
      <c r="H39" s="5"/>
    </row>
    <row r="40" ht="12.75" customHeight="1">
      <c r="B40" s="3">
        <v>38.0</v>
      </c>
      <c r="C40" s="4">
        <v>2.0</v>
      </c>
      <c r="D40" s="6">
        <f>C40</f>
        <v>2</v>
      </c>
      <c r="E40" s="5"/>
      <c r="F40" s="5"/>
      <c r="G40" s="5"/>
      <c r="H40" s="5"/>
    </row>
    <row r="41" ht="12.75" customHeight="1">
      <c r="B41" s="5">
        <v>39.0</v>
      </c>
      <c r="C41" s="4">
        <v>1.0</v>
      </c>
      <c r="D41" s="5"/>
      <c r="E41" s="5"/>
      <c r="F41" s="5"/>
      <c r="G41" s="5"/>
      <c r="H41" s="6">
        <f>C41</f>
        <v>1</v>
      </c>
    </row>
    <row r="42" ht="12.75" customHeight="1">
      <c r="B42" s="5">
        <v>40.0</v>
      </c>
      <c r="C42" s="4">
        <v>1.0</v>
      </c>
      <c r="D42" s="5"/>
      <c r="E42" s="6">
        <f>C42</f>
        <v>1</v>
      </c>
      <c r="F42" s="5"/>
      <c r="G42" s="5"/>
      <c r="H42" s="5"/>
    </row>
    <row r="43" ht="12.75" customHeight="1">
      <c r="B43" s="5">
        <v>41.0</v>
      </c>
      <c r="C43" s="4">
        <v>1.0</v>
      </c>
      <c r="D43" s="5"/>
      <c r="E43" s="5"/>
      <c r="F43" s="6">
        <f>C43</f>
        <v>1</v>
      </c>
      <c r="G43" s="5"/>
      <c r="H43" s="5"/>
    </row>
    <row r="44" ht="12.75" customHeight="1">
      <c r="B44" s="5">
        <v>42.0</v>
      </c>
      <c r="C44" s="4">
        <v>1.0</v>
      </c>
      <c r="D44" s="5"/>
      <c r="E44" s="5"/>
      <c r="F44" s="5"/>
      <c r="G44" s="6">
        <f>C44</f>
        <v>1</v>
      </c>
      <c r="H44" s="5"/>
    </row>
    <row r="45" ht="12.75" customHeight="1">
      <c r="B45" s="3">
        <v>43.0</v>
      </c>
      <c r="C45" s="4">
        <v>1.0</v>
      </c>
      <c r="D45" s="6">
        <f>C45</f>
        <v>1</v>
      </c>
      <c r="E45" s="5"/>
      <c r="F45" s="5"/>
      <c r="G45" s="5"/>
      <c r="H45" s="5"/>
    </row>
    <row r="46" ht="12.75" customHeight="1">
      <c r="B46" s="7">
        <v>44.0</v>
      </c>
      <c r="C46" s="4">
        <v>1.0</v>
      </c>
      <c r="D46" s="5"/>
      <c r="E46" s="5"/>
      <c r="F46" s="5"/>
      <c r="G46" s="5"/>
      <c r="H46" s="6">
        <f>C46</f>
        <v>1</v>
      </c>
    </row>
    <row r="47" ht="12.75" customHeight="1">
      <c r="B47" s="3">
        <v>45.0</v>
      </c>
      <c r="C47" s="4">
        <v>2.0</v>
      </c>
      <c r="D47" s="5"/>
      <c r="E47" s="6">
        <f>C47</f>
        <v>2</v>
      </c>
      <c r="F47" s="5"/>
      <c r="G47" s="5"/>
      <c r="H47" s="5"/>
    </row>
    <row r="48" ht="12.75" customHeight="1">
      <c r="B48" s="7">
        <v>46.0</v>
      </c>
      <c r="C48" s="4">
        <v>1.0</v>
      </c>
      <c r="D48" s="5"/>
      <c r="E48" s="5"/>
      <c r="F48" s="6">
        <f>C48</f>
        <v>1</v>
      </c>
      <c r="G48" s="5"/>
      <c r="H48" s="5"/>
    </row>
    <row r="49" ht="12.75" customHeight="1">
      <c r="B49" s="7">
        <v>47.0</v>
      </c>
      <c r="C49" s="4">
        <v>1.0</v>
      </c>
      <c r="D49" s="5"/>
      <c r="E49" s="5"/>
      <c r="F49" s="5"/>
      <c r="G49" s="6">
        <f>C49</f>
        <v>1</v>
      </c>
      <c r="H49" s="5"/>
    </row>
    <row r="50" ht="12.75" customHeight="1">
      <c r="B50" s="3">
        <v>48.0</v>
      </c>
      <c r="C50" s="4">
        <v>2.0</v>
      </c>
      <c r="D50" s="6">
        <f>C50</f>
        <v>2</v>
      </c>
      <c r="E50" s="5"/>
      <c r="F50" s="5"/>
      <c r="G50" s="5"/>
      <c r="H50" s="5"/>
    </row>
    <row r="51" ht="12.75" customHeight="1">
      <c r="B51" s="5">
        <v>49.0</v>
      </c>
      <c r="C51" s="4">
        <v>1.0</v>
      </c>
      <c r="D51" s="5"/>
      <c r="E51" s="5"/>
      <c r="F51" s="5"/>
      <c r="G51" s="5"/>
      <c r="H51" s="6">
        <f>C51</f>
        <v>1</v>
      </c>
    </row>
    <row r="52" ht="12.75" customHeight="1">
      <c r="B52" s="5">
        <v>50.0</v>
      </c>
      <c r="C52" s="4">
        <v>1.0</v>
      </c>
      <c r="D52" s="5"/>
      <c r="E52" s="6">
        <f>C52</f>
        <v>1</v>
      </c>
      <c r="F52" s="5"/>
      <c r="G52" s="5"/>
      <c r="H52" s="5"/>
    </row>
    <row r="53" ht="12.75" customHeight="1">
      <c r="B53" s="5">
        <v>51.0</v>
      </c>
      <c r="C53" s="4">
        <v>1.0</v>
      </c>
      <c r="D53" s="5"/>
      <c r="E53" s="5"/>
      <c r="F53" s="5"/>
      <c r="G53" s="6">
        <f>C53</f>
        <v>1</v>
      </c>
      <c r="H53" s="5"/>
    </row>
    <row r="54" ht="12.75" customHeight="1">
      <c r="B54" s="3">
        <v>52.0</v>
      </c>
      <c r="C54" s="4">
        <v>1.0</v>
      </c>
      <c r="D54" s="6">
        <f>C54</f>
        <v>1</v>
      </c>
      <c r="E54" s="5"/>
      <c r="F54" s="5"/>
      <c r="G54" s="5"/>
      <c r="H54" s="5"/>
    </row>
    <row r="55" ht="12.75" customHeight="1">
      <c r="B55" s="7">
        <v>53.0</v>
      </c>
      <c r="C55" s="4">
        <v>1.0</v>
      </c>
      <c r="D55" s="5"/>
      <c r="E55" s="5"/>
      <c r="F55" s="5"/>
      <c r="G55" s="6">
        <f>C55</f>
        <v>1</v>
      </c>
      <c r="H55" s="5"/>
    </row>
    <row r="56" ht="12.75" customHeight="1">
      <c r="B56" s="3">
        <v>54.0</v>
      </c>
      <c r="C56" s="4">
        <v>2.0</v>
      </c>
      <c r="D56" s="6">
        <f>C56</f>
        <v>2</v>
      </c>
      <c r="E56" s="5"/>
      <c r="F56" s="5"/>
      <c r="G56" s="5"/>
      <c r="H56" s="5"/>
    </row>
    <row r="57" ht="12.75" customHeight="1">
      <c r="B57" s="7">
        <v>55.0</v>
      </c>
      <c r="C57" s="4">
        <v>1.0</v>
      </c>
      <c r="D57" s="5"/>
      <c r="E57" s="5"/>
      <c r="F57" s="5"/>
      <c r="G57" s="6">
        <f>C57</f>
        <v>1</v>
      </c>
      <c r="H57" s="5"/>
    </row>
    <row r="58" ht="12.75" customHeight="1">
      <c r="B58" s="7">
        <v>56.0</v>
      </c>
      <c r="C58" s="4">
        <v>2.0</v>
      </c>
      <c r="D58" s="6">
        <f>C58</f>
        <v>2</v>
      </c>
      <c r="E58" s="5"/>
      <c r="F58" s="5"/>
      <c r="G58" s="5"/>
      <c r="H58" s="5"/>
    </row>
    <row r="59" ht="12.75" customHeight="1">
      <c r="B59" s="7">
        <v>57.0</v>
      </c>
      <c r="C59" s="4">
        <v>1.0</v>
      </c>
      <c r="D59" s="5"/>
      <c r="E59" s="5"/>
      <c r="F59" s="5"/>
      <c r="G59" s="6">
        <f>C59</f>
        <v>1</v>
      </c>
      <c r="H59" s="5"/>
    </row>
    <row r="60" ht="12.75" customHeight="1">
      <c r="B60" s="5">
        <v>58.0</v>
      </c>
      <c r="C60" s="4">
        <v>2.0</v>
      </c>
      <c r="D60" s="6">
        <f>C60</f>
        <v>2</v>
      </c>
      <c r="E60" s="5"/>
      <c r="F60" s="5"/>
      <c r="G60" s="5"/>
      <c r="H60" s="5"/>
    </row>
    <row r="61" ht="12.75" customHeight="1">
      <c r="B61" s="7">
        <v>59.0</v>
      </c>
      <c r="C61" s="4">
        <v>1.0</v>
      </c>
      <c r="D61" s="5"/>
      <c r="E61" s="5"/>
      <c r="F61" s="5"/>
      <c r="G61" s="6">
        <f>C61</f>
        <v>1</v>
      </c>
      <c r="H61" s="5"/>
    </row>
    <row r="62" ht="12.75" customHeight="1">
      <c r="B62" s="5">
        <v>60.0</v>
      </c>
      <c r="C62" s="4">
        <v>3.0</v>
      </c>
      <c r="D62" s="6">
        <f>C62</f>
        <v>3</v>
      </c>
      <c r="E62" s="5"/>
      <c r="F62" s="5"/>
      <c r="G62" s="5"/>
      <c r="H62" s="5"/>
    </row>
    <row r="63" ht="12.75" customHeight="1">
      <c r="B63" s="5">
        <v>61.0</v>
      </c>
      <c r="C63" s="4">
        <v>2.0</v>
      </c>
      <c r="D63" s="5"/>
      <c r="E63" s="5"/>
      <c r="F63" s="5"/>
      <c r="G63" s="6">
        <f>C63</f>
        <v>2</v>
      </c>
      <c r="H63" s="5"/>
    </row>
    <row r="64" ht="12.75" customHeight="1">
      <c r="B64" s="5">
        <v>62.0</v>
      </c>
      <c r="C64" s="4">
        <v>1.0</v>
      </c>
      <c r="D64" s="6">
        <f>C64</f>
        <v>1</v>
      </c>
      <c r="E64" s="5"/>
      <c r="F64" s="5"/>
      <c r="G64" s="5"/>
      <c r="H64" s="5"/>
    </row>
    <row r="65" ht="13.5" customHeight="1">
      <c r="B65" s="7">
        <v>63.0</v>
      </c>
      <c r="C65" s="4">
        <v>1.0</v>
      </c>
      <c r="D65" s="8"/>
      <c r="E65" s="8"/>
      <c r="F65" s="8"/>
      <c r="G65" s="9">
        <f>C65</f>
        <v>1</v>
      </c>
      <c r="H65" s="8"/>
    </row>
    <row r="66" ht="13.5" customHeight="1">
      <c r="A66" s="10"/>
      <c r="B66" s="10"/>
      <c r="C66" s="11" t="s">
        <v>6</v>
      </c>
      <c r="D66" s="12">
        <f>D5+D10+D15+D20+D25+D30+D35+D40+D45+D50+D54+D56+D58+D60+D62+D64</f>
        <v>27</v>
      </c>
      <c r="E66" s="12">
        <f>E7+E12+E17+E22+E27+E32+E37+E42+E47+E52</f>
        <v>16</v>
      </c>
      <c r="F66" s="12">
        <f>F48+F43+F38+F33+F28+F23+F18+F13+F8+F3</f>
        <v>12</v>
      </c>
      <c r="G66" s="12">
        <f>G65+G63+G61+G59+G57+G55+G53+G49+G44+G39+G34+G29+G24+G19+G14+G9+G4</f>
        <v>22</v>
      </c>
      <c r="H66" s="12">
        <f>H51+H46+H41+H36+H31+H26+H21+H16+H11+H6</f>
        <v>12</v>
      </c>
      <c r="I66" s="12">
        <f>D66+F66</f>
        <v>39</v>
      </c>
      <c r="J66" s="12">
        <f>E66+F66</f>
        <v>28</v>
      </c>
      <c r="K66" s="12">
        <f>G66+H66</f>
        <v>34</v>
      </c>
      <c r="L66" s="12">
        <f>D66+E66+F66+G66+H66</f>
        <v>89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3.5" customHeight="1">
      <c r="A67" s="10"/>
      <c r="B67" s="10"/>
      <c r="C67" s="10"/>
      <c r="D67" s="13" t="s">
        <v>1</v>
      </c>
      <c r="E67" s="13" t="s">
        <v>2</v>
      </c>
      <c r="F67" s="13" t="s">
        <v>3</v>
      </c>
      <c r="G67" s="13" t="s">
        <v>4</v>
      </c>
      <c r="H67" s="13" t="s">
        <v>5</v>
      </c>
      <c r="I67" s="13" t="s">
        <v>7</v>
      </c>
      <c r="J67" s="13" t="s">
        <v>8</v>
      </c>
      <c r="K67" s="13" t="s">
        <v>9</v>
      </c>
      <c r="L67" s="13" t="s">
        <v>10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3.5" customHeight="1"/>
    <row r="70" ht="13.5" customHeight="1">
      <c r="I70" s="14">
        <v>0.0</v>
      </c>
    </row>
    <row r="71" ht="13.5" customHeight="1"/>
    <row r="72" ht="13.5" customHeight="1">
      <c r="I72" s="15" t="s">
        <v>11</v>
      </c>
      <c r="J72" s="13" t="s">
        <v>12</v>
      </c>
      <c r="K72" s="13" t="s">
        <v>13</v>
      </c>
    </row>
    <row r="73" ht="13.5" customHeight="1">
      <c r="I73" s="16" t="s">
        <v>14</v>
      </c>
      <c r="J73" s="15" t="s">
        <v>15</v>
      </c>
      <c r="K73" s="15" t="s">
        <v>16</v>
      </c>
    </row>
    <row r="74" ht="12.75" customHeight="1">
      <c r="E74" s="10"/>
      <c r="I74" s="17" t="s">
        <v>17</v>
      </c>
      <c r="J74" s="18" t="s">
        <v>18</v>
      </c>
      <c r="K74" s="19" t="s">
        <v>19</v>
      </c>
    </row>
    <row r="75" ht="13.5" customHeight="1">
      <c r="E75" s="10"/>
      <c r="I75" s="20"/>
      <c r="J75" s="21" t="s">
        <v>20</v>
      </c>
      <c r="K75" s="22" t="s">
        <v>20</v>
      </c>
    </row>
    <row r="76" ht="12.75" customHeight="1">
      <c r="E76" s="10"/>
      <c r="I76" s="17">
        <v>3.0</v>
      </c>
      <c r="J76" s="19" t="s">
        <v>21</v>
      </c>
      <c r="K76" s="19">
        <v>99.0</v>
      </c>
    </row>
    <row r="77" ht="13.5" customHeight="1">
      <c r="E77" s="10"/>
      <c r="I77" s="20"/>
      <c r="J77" s="22" t="s">
        <v>20</v>
      </c>
      <c r="K77" s="22" t="s">
        <v>22</v>
      </c>
    </row>
    <row r="78" ht="12.75" customHeight="1">
      <c r="E78" s="10"/>
      <c r="I78" s="23" t="s">
        <v>23</v>
      </c>
      <c r="J78" s="19">
        <v>100.0</v>
      </c>
      <c r="K78" s="19">
        <v>100.0</v>
      </c>
    </row>
    <row r="79" ht="13.5" customHeight="1">
      <c r="I79" s="24"/>
      <c r="J79" s="22" t="s">
        <v>22</v>
      </c>
      <c r="K79" s="22" t="s">
        <v>22</v>
      </c>
    </row>
    <row r="80" ht="13.5" customHeight="1"/>
    <row r="81" ht="13.5" customHeight="1">
      <c r="I81" s="25">
        <v>2.0</v>
      </c>
    </row>
    <row r="82" ht="13.5" customHeight="1">
      <c r="B82" s="26" t="s">
        <v>24</v>
      </c>
      <c r="C82" s="27" t="s">
        <v>14</v>
      </c>
      <c r="D82" s="27" t="s">
        <v>24</v>
      </c>
      <c r="E82" s="27" t="s">
        <v>14</v>
      </c>
      <c r="G82" s="27" t="s">
        <v>25</v>
      </c>
    </row>
    <row r="83" ht="13.5" customHeight="1">
      <c r="B83" s="28">
        <v>1.0</v>
      </c>
      <c r="C83" s="29">
        <v>2.0</v>
      </c>
      <c r="D83" s="28">
        <v>11.0</v>
      </c>
      <c r="E83" s="30">
        <f>C13</f>
        <v>2</v>
      </c>
      <c r="G83" s="30">
        <f t="shared" ref="G83:G92" si="1">C83-E83</f>
        <v>0</v>
      </c>
      <c r="I83" s="15" t="s">
        <v>26</v>
      </c>
      <c r="J83" s="13" t="s">
        <v>12</v>
      </c>
      <c r="K83" s="13" t="s">
        <v>13</v>
      </c>
    </row>
    <row r="84" ht="13.5" customHeight="1">
      <c r="B84" s="6">
        <v>3.0</v>
      </c>
      <c r="C84" s="5">
        <f>C5</f>
        <v>2</v>
      </c>
      <c r="D84" s="6">
        <v>33.0</v>
      </c>
      <c r="E84" s="5">
        <f>C35</f>
        <v>2</v>
      </c>
      <c r="G84" s="5">
        <f t="shared" si="1"/>
        <v>0</v>
      </c>
      <c r="I84" s="16" t="s">
        <v>14</v>
      </c>
      <c r="J84" s="15" t="s">
        <v>15</v>
      </c>
      <c r="K84" s="15" t="s">
        <v>16</v>
      </c>
    </row>
    <row r="85" ht="12.75" customHeight="1">
      <c r="B85" s="6">
        <v>5.0</v>
      </c>
      <c r="C85" s="5">
        <f>C7</f>
        <v>2</v>
      </c>
      <c r="D85" s="6">
        <v>45.0</v>
      </c>
      <c r="E85" s="5">
        <f>C47</f>
        <v>2</v>
      </c>
      <c r="G85" s="5">
        <f t="shared" si="1"/>
        <v>0</v>
      </c>
      <c r="I85" s="17" t="s">
        <v>27</v>
      </c>
      <c r="J85" s="18" t="s">
        <v>28</v>
      </c>
      <c r="K85" s="19" t="s">
        <v>19</v>
      </c>
    </row>
    <row r="86" ht="13.5" customHeight="1">
      <c r="B86" s="6">
        <v>10.0</v>
      </c>
      <c r="C86" s="5">
        <f t="shared" ref="C86:C87" si="2">C12</f>
        <v>2</v>
      </c>
      <c r="D86" s="6">
        <v>20.0</v>
      </c>
      <c r="E86" s="5">
        <f>C22</f>
        <v>3</v>
      </c>
      <c r="G86" s="5">
        <f t="shared" si="1"/>
        <v>-1</v>
      </c>
      <c r="I86" s="20"/>
      <c r="J86" s="21" t="s">
        <v>20</v>
      </c>
      <c r="K86" s="22" t="s">
        <v>20</v>
      </c>
    </row>
    <row r="87" ht="12.75" customHeight="1">
      <c r="B87" s="6">
        <v>11.0</v>
      </c>
      <c r="C87" s="5">
        <f t="shared" si="2"/>
        <v>2</v>
      </c>
      <c r="D87" s="6">
        <v>26.0</v>
      </c>
      <c r="E87" s="5">
        <f>C28</f>
        <v>1</v>
      </c>
      <c r="G87" s="5">
        <f t="shared" si="1"/>
        <v>1</v>
      </c>
      <c r="I87" s="17">
        <v>7.0</v>
      </c>
      <c r="J87" s="19" t="s">
        <v>29</v>
      </c>
      <c r="K87" s="19">
        <v>99.0</v>
      </c>
    </row>
    <row r="88" ht="13.5" customHeight="1">
      <c r="B88" s="6">
        <v>16.0</v>
      </c>
      <c r="C88" s="5">
        <f>C18</f>
        <v>1</v>
      </c>
      <c r="D88" s="6">
        <v>21.0</v>
      </c>
      <c r="E88" s="5">
        <f>C23</f>
        <v>1</v>
      </c>
      <c r="G88" s="5">
        <f t="shared" si="1"/>
        <v>0</v>
      </c>
      <c r="I88" s="20"/>
      <c r="J88" s="22" t="s">
        <v>20</v>
      </c>
      <c r="K88" s="22" t="s">
        <v>30</v>
      </c>
    </row>
    <row r="89" ht="12.75" customHeight="1">
      <c r="B89" s="6">
        <v>18.0</v>
      </c>
      <c r="C89" s="5">
        <f>C20</f>
        <v>1</v>
      </c>
      <c r="D89" s="6">
        <v>52.0</v>
      </c>
      <c r="E89" s="5">
        <f>C54</f>
        <v>1</v>
      </c>
      <c r="G89" s="5">
        <f t="shared" si="1"/>
        <v>0</v>
      </c>
      <c r="I89" s="23" t="s">
        <v>31</v>
      </c>
      <c r="J89" s="19" t="s">
        <v>32</v>
      </c>
      <c r="K89" s="19">
        <v>100.0</v>
      </c>
    </row>
    <row r="90" ht="13.5" customHeight="1">
      <c r="B90" s="6">
        <v>33.0</v>
      </c>
      <c r="C90" s="5">
        <f>C35</f>
        <v>2</v>
      </c>
      <c r="D90" s="6">
        <v>38.0</v>
      </c>
      <c r="E90" s="5">
        <f>C40</f>
        <v>2</v>
      </c>
      <c r="G90" s="5">
        <f t="shared" si="1"/>
        <v>0</v>
      </c>
      <c r="I90" s="24"/>
      <c r="J90" s="22" t="s">
        <v>30</v>
      </c>
      <c r="K90" s="22" t="s">
        <v>30</v>
      </c>
    </row>
    <row r="91" ht="12.75" customHeight="1">
      <c r="B91" s="6">
        <v>43.0</v>
      </c>
      <c r="C91" s="5">
        <f>C45</f>
        <v>1</v>
      </c>
      <c r="D91" s="6">
        <v>52.0</v>
      </c>
      <c r="E91" s="5">
        <f>C54</f>
        <v>1</v>
      </c>
      <c r="G91" s="5">
        <f t="shared" si="1"/>
        <v>0</v>
      </c>
    </row>
    <row r="92" ht="13.5" customHeight="1">
      <c r="B92" s="6">
        <v>48.0</v>
      </c>
      <c r="C92" s="5">
        <f>C50</f>
        <v>2</v>
      </c>
      <c r="D92" s="6">
        <v>54.0</v>
      </c>
      <c r="E92" s="5">
        <f>C56</f>
        <v>2</v>
      </c>
      <c r="G92" s="8">
        <f t="shared" si="1"/>
        <v>0</v>
      </c>
    </row>
    <row r="93" ht="13.5" customHeight="1">
      <c r="F93" s="31" t="s">
        <v>33</v>
      </c>
      <c r="G93" s="13">
        <f>ABS(G83)+ABS(G84)+ABS(G85)+ABS(G86)+ABS(G87)+ABS(G88)+ABS(G89)+ABS(G90)+ABS(G91)+ABS(G92)</f>
        <v>2</v>
      </c>
    </row>
    <row r="94" ht="12.75" customHeight="1"/>
    <row r="95" ht="12.75" customHeight="1"/>
    <row r="96" ht="12.75" customHeight="1">
      <c r="I96" s="10"/>
    </row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8.0"/>
    <col customWidth="1" min="3" max="3" width="11.29"/>
    <col customWidth="1" min="4" max="4" width="11.43"/>
    <col customWidth="1" min="5" max="5" width="11.29"/>
    <col customWidth="1" min="6" max="6" width="11.71"/>
    <col customWidth="1" min="7" max="8" width="12.0"/>
    <col customWidth="1" min="9" max="9" width="15.86"/>
    <col customWidth="1" min="10" max="10" width="10.29"/>
    <col customWidth="1" min="11" max="11" width="10.71"/>
    <col customWidth="1" min="12" max="26" width="8.0"/>
  </cols>
  <sheetData>
    <row r="1" ht="16.5" customHeight="1">
      <c r="A1" s="1" t="s">
        <v>34</v>
      </c>
    </row>
    <row r="2" ht="12.75" customHeight="1"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ht="12.75" customHeight="1">
      <c r="B3" s="3">
        <v>1.0</v>
      </c>
      <c r="C3" s="32"/>
      <c r="D3" s="5"/>
      <c r="E3" s="5"/>
      <c r="F3" s="33">
        <v>3.0</v>
      </c>
      <c r="G3" s="5"/>
      <c r="H3" s="5"/>
    </row>
    <row r="4" ht="12.75" customHeight="1">
      <c r="B4" s="5">
        <v>2.0</v>
      </c>
      <c r="C4" s="32"/>
      <c r="D4" s="5"/>
      <c r="E4" s="5"/>
      <c r="F4" s="5"/>
      <c r="G4" s="33">
        <v>2.0</v>
      </c>
      <c r="H4" s="5"/>
    </row>
    <row r="5" ht="12.75" customHeight="1">
      <c r="B5" s="3">
        <v>3.0</v>
      </c>
      <c r="C5" s="32"/>
      <c r="D5" s="33">
        <v>3.0</v>
      </c>
      <c r="E5" s="5"/>
      <c r="F5" s="5"/>
      <c r="G5" s="5"/>
      <c r="H5" s="5"/>
    </row>
    <row r="6" ht="12.75" customHeight="1">
      <c r="B6" s="5">
        <v>4.0</v>
      </c>
      <c r="C6" s="32"/>
      <c r="D6" s="5"/>
      <c r="E6" s="5"/>
      <c r="F6" s="5"/>
      <c r="G6" s="5"/>
      <c r="H6" s="33">
        <v>2.0</v>
      </c>
    </row>
    <row r="7" ht="12.75" customHeight="1">
      <c r="B7" s="3">
        <v>5.0</v>
      </c>
      <c r="C7" s="32"/>
      <c r="D7" s="5"/>
      <c r="E7" s="6" t="str">
        <f>C7</f>
        <v/>
      </c>
      <c r="F7" s="5"/>
      <c r="G7" s="5"/>
      <c r="H7" s="5"/>
    </row>
    <row r="8" ht="12.75" customHeight="1">
      <c r="B8" s="5">
        <v>6.0</v>
      </c>
      <c r="C8" s="32"/>
      <c r="D8" s="5"/>
      <c r="E8" s="5"/>
      <c r="F8" s="6" t="str">
        <f>C8</f>
        <v/>
      </c>
      <c r="G8" s="5"/>
      <c r="H8" s="5"/>
    </row>
    <row r="9" ht="12.75" customHeight="1">
      <c r="B9" s="5">
        <v>7.0</v>
      </c>
      <c r="C9" s="32"/>
      <c r="D9" s="5"/>
      <c r="E9" s="5"/>
      <c r="F9" s="5"/>
      <c r="G9" s="6" t="str">
        <f>C9</f>
        <v/>
      </c>
      <c r="H9" s="5"/>
    </row>
    <row r="10" ht="12.75" customHeight="1">
      <c r="B10" s="5">
        <v>8.0</v>
      </c>
      <c r="C10" s="32"/>
      <c r="D10" s="6" t="str">
        <f>C10</f>
        <v/>
      </c>
      <c r="E10" s="5"/>
      <c r="F10" s="5"/>
      <c r="G10" s="5"/>
      <c r="H10" s="5"/>
    </row>
    <row r="11" ht="12.75" customHeight="1">
      <c r="B11" s="5">
        <v>9.0</v>
      </c>
      <c r="C11" s="32"/>
      <c r="D11" s="5"/>
      <c r="E11" s="5"/>
      <c r="F11" s="5"/>
      <c r="G11" s="5"/>
      <c r="H11" s="6" t="str">
        <f>C11</f>
        <v/>
      </c>
    </row>
    <row r="12" ht="12.75" customHeight="1">
      <c r="B12" s="3">
        <v>10.0</v>
      </c>
      <c r="C12" s="32"/>
      <c r="D12" s="5"/>
      <c r="E12" s="6" t="str">
        <f>C12</f>
        <v/>
      </c>
      <c r="F12" s="5"/>
      <c r="G12" s="5"/>
      <c r="H12" s="5"/>
    </row>
    <row r="13" ht="12.75" customHeight="1">
      <c r="B13" s="3">
        <v>11.0</v>
      </c>
      <c r="C13" s="32"/>
      <c r="D13" s="5"/>
      <c r="E13" s="5"/>
      <c r="F13" s="6" t="str">
        <f>C13</f>
        <v/>
      </c>
      <c r="G13" s="5"/>
      <c r="H13" s="5"/>
    </row>
    <row r="14" ht="12.75" customHeight="1">
      <c r="B14" s="5">
        <v>12.0</v>
      </c>
      <c r="C14" s="32"/>
      <c r="D14" s="5"/>
      <c r="E14" s="5"/>
      <c r="F14" s="5"/>
      <c r="G14" s="6" t="str">
        <f>C14</f>
        <v/>
      </c>
      <c r="H14" s="5"/>
    </row>
    <row r="15" ht="12.75" customHeight="1">
      <c r="B15" s="5">
        <v>13.0</v>
      </c>
      <c r="C15" s="32"/>
      <c r="D15" s="6" t="str">
        <f>C15</f>
        <v/>
      </c>
      <c r="E15" s="5"/>
      <c r="F15" s="5"/>
      <c r="G15" s="5"/>
      <c r="H15" s="5"/>
    </row>
    <row r="16" ht="12.75" customHeight="1">
      <c r="B16" s="5">
        <v>14.0</v>
      </c>
      <c r="C16" s="32"/>
      <c r="D16" s="5"/>
      <c r="E16" s="5"/>
      <c r="F16" s="5"/>
      <c r="G16" s="5"/>
      <c r="H16" s="6" t="str">
        <f>C16</f>
        <v/>
      </c>
    </row>
    <row r="17" ht="12.75" customHeight="1">
      <c r="B17" s="5">
        <v>15.0</v>
      </c>
      <c r="C17" s="32"/>
      <c r="D17" s="5"/>
      <c r="E17" s="6" t="str">
        <f>C17</f>
        <v/>
      </c>
      <c r="F17" s="5"/>
      <c r="G17" s="5"/>
      <c r="H17" s="5"/>
    </row>
    <row r="18" ht="12.75" customHeight="1">
      <c r="B18" s="3">
        <v>16.0</v>
      </c>
      <c r="C18" s="32"/>
      <c r="D18" s="5"/>
      <c r="E18" s="5"/>
      <c r="F18" s="6" t="str">
        <f>C18</f>
        <v/>
      </c>
      <c r="G18" s="5"/>
      <c r="H18" s="5"/>
    </row>
    <row r="19" ht="12.75" customHeight="1">
      <c r="B19" s="5">
        <v>17.0</v>
      </c>
      <c r="C19" s="32"/>
      <c r="D19" s="5"/>
      <c r="E19" s="5"/>
      <c r="F19" s="5"/>
      <c r="G19" s="6" t="str">
        <f>C19</f>
        <v/>
      </c>
      <c r="H19" s="5"/>
    </row>
    <row r="20" ht="12.75" customHeight="1">
      <c r="B20" s="3">
        <v>18.0</v>
      </c>
      <c r="C20" s="32"/>
      <c r="D20" s="6" t="str">
        <f>C20</f>
        <v/>
      </c>
      <c r="E20" s="5"/>
      <c r="F20" s="5"/>
      <c r="G20" s="5"/>
      <c r="H20" s="5"/>
    </row>
    <row r="21" ht="12.75" customHeight="1">
      <c r="B21" s="5">
        <v>19.0</v>
      </c>
      <c r="C21" s="32"/>
      <c r="D21" s="5"/>
      <c r="E21" s="5"/>
      <c r="F21" s="5"/>
      <c r="G21" s="5"/>
      <c r="H21" s="6" t="str">
        <f>C21</f>
        <v/>
      </c>
    </row>
    <row r="22" ht="12.75" customHeight="1">
      <c r="B22" s="3">
        <v>20.0</v>
      </c>
      <c r="C22" s="32"/>
      <c r="D22" s="5"/>
      <c r="E22" s="6" t="str">
        <f>C22</f>
        <v/>
      </c>
      <c r="F22" s="5"/>
      <c r="G22" s="5"/>
      <c r="H22" s="5"/>
    </row>
    <row r="23" ht="12.75" customHeight="1">
      <c r="B23" s="3">
        <v>21.0</v>
      </c>
      <c r="C23" s="32"/>
      <c r="D23" s="5"/>
      <c r="E23" s="5"/>
      <c r="F23" s="6" t="str">
        <f>C23</f>
        <v/>
      </c>
      <c r="G23" s="5"/>
      <c r="H23" s="5"/>
    </row>
    <row r="24" ht="12.75" customHeight="1">
      <c r="B24" s="5">
        <v>22.0</v>
      </c>
      <c r="C24" s="32"/>
      <c r="D24" s="5"/>
      <c r="E24" s="5"/>
      <c r="F24" s="5"/>
      <c r="G24" s="6" t="str">
        <f>C24</f>
        <v/>
      </c>
      <c r="H24" s="5"/>
    </row>
    <row r="25" ht="12.75" customHeight="1">
      <c r="B25" s="5">
        <v>23.0</v>
      </c>
      <c r="C25" s="32"/>
      <c r="D25" s="6" t="str">
        <f>C25</f>
        <v/>
      </c>
      <c r="E25" s="5"/>
      <c r="F25" s="5"/>
      <c r="G25" s="5"/>
      <c r="H25" s="5"/>
    </row>
    <row r="26" ht="12.75" customHeight="1">
      <c r="B26" s="5">
        <v>24.0</v>
      </c>
      <c r="C26" s="32"/>
      <c r="D26" s="5"/>
      <c r="E26" s="5"/>
      <c r="F26" s="5"/>
      <c r="G26" s="5"/>
      <c r="H26" s="6" t="str">
        <f>C26</f>
        <v/>
      </c>
    </row>
    <row r="27" ht="12.75" customHeight="1">
      <c r="B27" s="5">
        <v>25.0</v>
      </c>
      <c r="C27" s="32"/>
      <c r="D27" s="5"/>
      <c r="E27" s="6" t="str">
        <f>C27</f>
        <v/>
      </c>
      <c r="F27" s="5"/>
      <c r="G27" s="5"/>
      <c r="H27" s="5"/>
    </row>
    <row r="28" ht="12.75" customHeight="1">
      <c r="B28" s="3">
        <v>26.0</v>
      </c>
      <c r="C28" s="32"/>
      <c r="D28" s="5"/>
      <c r="E28" s="5"/>
      <c r="F28" s="6" t="str">
        <f>C28</f>
        <v/>
      </c>
      <c r="G28" s="5"/>
      <c r="H28" s="5"/>
    </row>
    <row r="29" ht="12.75" customHeight="1">
      <c r="B29" s="5">
        <v>27.0</v>
      </c>
      <c r="C29" s="32"/>
      <c r="D29" s="5"/>
      <c r="E29" s="5"/>
      <c r="F29" s="5"/>
      <c r="G29" s="6" t="str">
        <f>C29</f>
        <v/>
      </c>
      <c r="H29" s="5"/>
    </row>
    <row r="30" ht="12.75" customHeight="1">
      <c r="B30" s="5">
        <v>28.0</v>
      </c>
      <c r="C30" s="32"/>
      <c r="D30" s="6" t="str">
        <f>C30</f>
        <v/>
      </c>
      <c r="E30" s="5"/>
      <c r="F30" s="5"/>
      <c r="G30" s="5"/>
      <c r="H30" s="5"/>
    </row>
    <row r="31" ht="12.75" customHeight="1">
      <c r="B31" s="5">
        <v>29.0</v>
      </c>
      <c r="C31" s="32"/>
      <c r="D31" s="5"/>
      <c r="E31" s="5"/>
      <c r="F31" s="5"/>
      <c r="G31" s="5"/>
      <c r="H31" s="6" t="str">
        <f>C31</f>
        <v/>
      </c>
    </row>
    <row r="32" ht="12.75" customHeight="1">
      <c r="B32" s="7">
        <v>30.0</v>
      </c>
      <c r="C32" s="32"/>
      <c r="D32" s="5"/>
      <c r="E32" s="6" t="str">
        <f>C32</f>
        <v/>
      </c>
      <c r="F32" s="5"/>
      <c r="G32" s="5"/>
      <c r="H32" s="5"/>
    </row>
    <row r="33" ht="12.75" customHeight="1">
      <c r="B33" s="5">
        <v>31.0</v>
      </c>
      <c r="C33" s="32"/>
      <c r="D33" s="5"/>
      <c r="E33" s="5"/>
      <c r="F33" s="6" t="str">
        <f>C33</f>
        <v/>
      </c>
      <c r="G33" s="5"/>
      <c r="H33" s="5"/>
    </row>
    <row r="34" ht="12.75" customHeight="1">
      <c r="B34" s="5">
        <v>32.0</v>
      </c>
      <c r="C34" s="32"/>
      <c r="D34" s="5"/>
      <c r="E34" s="5"/>
      <c r="F34" s="5"/>
      <c r="G34" s="6" t="str">
        <f>C34</f>
        <v/>
      </c>
      <c r="H34" s="5"/>
    </row>
    <row r="35" ht="12.75" customHeight="1">
      <c r="B35" s="3">
        <v>33.0</v>
      </c>
      <c r="C35" s="32"/>
      <c r="D35" s="6" t="str">
        <f>C35</f>
        <v/>
      </c>
      <c r="E35" s="5"/>
      <c r="F35" s="5"/>
      <c r="G35" s="5"/>
      <c r="H35" s="5"/>
    </row>
    <row r="36" ht="12.75" customHeight="1">
      <c r="B36" s="5">
        <v>34.0</v>
      </c>
      <c r="C36" s="32"/>
      <c r="D36" s="5"/>
      <c r="E36" s="5"/>
      <c r="F36" s="5"/>
      <c r="G36" s="5"/>
      <c r="H36" s="6" t="str">
        <f>C36</f>
        <v/>
      </c>
    </row>
    <row r="37" ht="12.75" customHeight="1">
      <c r="B37" s="5">
        <v>35.0</v>
      </c>
      <c r="C37" s="32"/>
      <c r="D37" s="5"/>
      <c r="E37" s="6" t="str">
        <f>C37</f>
        <v/>
      </c>
      <c r="F37" s="5"/>
      <c r="G37" s="5"/>
      <c r="H37" s="5"/>
    </row>
    <row r="38" ht="12.75" customHeight="1">
      <c r="B38" s="5">
        <v>36.0</v>
      </c>
      <c r="C38" s="32"/>
      <c r="D38" s="5"/>
      <c r="E38" s="5"/>
      <c r="F38" s="6" t="str">
        <f>C38</f>
        <v/>
      </c>
      <c r="G38" s="5"/>
      <c r="H38" s="5"/>
    </row>
    <row r="39" ht="12.75" customHeight="1">
      <c r="B39" s="5">
        <v>37.0</v>
      </c>
      <c r="C39" s="32"/>
      <c r="D39" s="5"/>
      <c r="E39" s="5"/>
      <c r="F39" s="5"/>
      <c r="G39" s="6" t="str">
        <f>C39</f>
        <v/>
      </c>
      <c r="H39" s="5"/>
    </row>
    <row r="40" ht="12.75" customHeight="1">
      <c r="B40" s="3">
        <v>38.0</v>
      </c>
      <c r="C40" s="32"/>
      <c r="D40" s="6" t="str">
        <f>C40</f>
        <v/>
      </c>
      <c r="E40" s="5"/>
      <c r="F40" s="5"/>
      <c r="G40" s="5"/>
      <c r="H40" s="5"/>
    </row>
    <row r="41" ht="12.75" customHeight="1">
      <c r="B41" s="5">
        <v>39.0</v>
      </c>
      <c r="C41" s="32"/>
      <c r="D41" s="5"/>
      <c r="E41" s="5"/>
      <c r="F41" s="5"/>
      <c r="G41" s="5"/>
      <c r="H41" s="6" t="str">
        <f>C41</f>
        <v/>
      </c>
    </row>
    <row r="42" ht="12.75" customHeight="1">
      <c r="B42" s="5">
        <v>40.0</v>
      </c>
      <c r="C42" s="32"/>
      <c r="D42" s="5"/>
      <c r="E42" s="6" t="str">
        <f>C42</f>
        <v/>
      </c>
      <c r="F42" s="5"/>
      <c r="G42" s="5"/>
      <c r="H42" s="5"/>
    </row>
    <row r="43" ht="12.75" customHeight="1">
      <c r="B43" s="5">
        <v>41.0</v>
      </c>
      <c r="C43" s="32"/>
      <c r="D43" s="5"/>
      <c r="E43" s="5"/>
      <c r="F43" s="6" t="str">
        <f>C43</f>
        <v/>
      </c>
      <c r="G43" s="5"/>
      <c r="H43" s="5"/>
    </row>
    <row r="44" ht="12.75" customHeight="1">
      <c r="B44" s="5">
        <v>42.0</v>
      </c>
      <c r="C44" s="32"/>
      <c r="D44" s="5"/>
      <c r="E44" s="5"/>
      <c r="F44" s="5"/>
      <c r="G44" s="6" t="str">
        <f>C44</f>
        <v/>
      </c>
      <c r="H44" s="5"/>
    </row>
    <row r="45" ht="12.75" customHeight="1">
      <c r="B45" s="3">
        <v>43.0</v>
      </c>
      <c r="C45" s="32"/>
      <c r="D45" s="6" t="str">
        <f>C45</f>
        <v/>
      </c>
      <c r="E45" s="5"/>
      <c r="F45" s="5"/>
      <c r="G45" s="5"/>
      <c r="H45" s="5"/>
    </row>
    <row r="46" ht="12.75" customHeight="1">
      <c r="B46" s="7">
        <v>44.0</v>
      </c>
      <c r="C46" s="32"/>
      <c r="D46" s="5"/>
      <c r="E46" s="5"/>
      <c r="F46" s="5"/>
      <c r="G46" s="5"/>
      <c r="H46" s="6" t="str">
        <f>C46</f>
        <v/>
      </c>
    </row>
    <row r="47" ht="12.75" customHeight="1">
      <c r="B47" s="3">
        <v>45.0</v>
      </c>
      <c r="C47" s="32"/>
      <c r="D47" s="5"/>
      <c r="E47" s="6" t="str">
        <f>C47</f>
        <v/>
      </c>
      <c r="F47" s="5"/>
      <c r="G47" s="5"/>
      <c r="H47" s="5"/>
    </row>
    <row r="48" ht="12.75" customHeight="1">
      <c r="B48" s="7">
        <v>46.0</v>
      </c>
      <c r="C48" s="32"/>
      <c r="D48" s="5"/>
      <c r="E48" s="5"/>
      <c r="F48" s="6" t="str">
        <f>C48</f>
        <v/>
      </c>
      <c r="G48" s="5"/>
      <c r="H48" s="5"/>
    </row>
    <row r="49" ht="12.75" customHeight="1">
      <c r="B49" s="7">
        <v>47.0</v>
      </c>
      <c r="C49" s="32"/>
      <c r="D49" s="5"/>
      <c r="E49" s="5"/>
      <c r="F49" s="5"/>
      <c r="G49" s="6" t="str">
        <f>C49</f>
        <v/>
      </c>
      <c r="H49" s="5"/>
    </row>
    <row r="50" ht="12.75" customHeight="1">
      <c r="B50" s="3">
        <v>48.0</v>
      </c>
      <c r="C50" s="32"/>
      <c r="D50" s="6" t="str">
        <f>C50</f>
        <v/>
      </c>
      <c r="E50" s="5"/>
      <c r="F50" s="5"/>
      <c r="G50" s="5"/>
      <c r="H50" s="5"/>
    </row>
    <row r="51" ht="12.75" customHeight="1">
      <c r="B51" s="5">
        <v>49.0</v>
      </c>
      <c r="C51" s="32"/>
      <c r="D51" s="5"/>
      <c r="E51" s="5"/>
      <c r="F51" s="5"/>
      <c r="G51" s="5"/>
      <c r="H51" s="6" t="str">
        <f>C51</f>
        <v/>
      </c>
    </row>
    <row r="52" ht="12.75" customHeight="1">
      <c r="B52" s="5">
        <v>50.0</v>
      </c>
      <c r="C52" s="32"/>
      <c r="D52" s="5"/>
      <c r="E52" s="6" t="str">
        <f>C52</f>
        <v/>
      </c>
      <c r="F52" s="5"/>
      <c r="G52" s="5"/>
      <c r="H52" s="5"/>
    </row>
    <row r="53" ht="12.75" customHeight="1">
      <c r="B53" s="5">
        <v>51.0</v>
      </c>
      <c r="C53" s="32"/>
      <c r="D53" s="5"/>
      <c r="E53" s="5"/>
      <c r="F53" s="5"/>
      <c r="G53" s="6" t="str">
        <f>C53</f>
        <v/>
      </c>
      <c r="H53" s="5"/>
    </row>
    <row r="54" ht="12.75" customHeight="1">
      <c r="B54" s="3">
        <v>52.0</v>
      </c>
      <c r="C54" s="32"/>
      <c r="D54" s="6" t="str">
        <f>C54</f>
        <v/>
      </c>
      <c r="E54" s="5"/>
      <c r="F54" s="5"/>
      <c r="G54" s="5"/>
      <c r="H54" s="5"/>
    </row>
    <row r="55" ht="12.75" customHeight="1">
      <c r="B55" s="7">
        <v>53.0</v>
      </c>
      <c r="C55" s="32">
        <v>1.0</v>
      </c>
      <c r="D55" s="5"/>
      <c r="E55" s="5"/>
      <c r="F55" s="5"/>
      <c r="G55" s="6">
        <f>C55</f>
        <v>1</v>
      </c>
      <c r="H55" s="5"/>
    </row>
    <row r="56" ht="12.75" customHeight="1">
      <c r="B56" s="3">
        <v>54.0</v>
      </c>
      <c r="C56" s="32">
        <v>1.0</v>
      </c>
      <c r="D56" s="6">
        <f>C56</f>
        <v>1</v>
      </c>
      <c r="E56" s="5"/>
      <c r="F56" s="5"/>
      <c r="G56" s="5"/>
      <c r="H56" s="5"/>
    </row>
    <row r="57" ht="12.75" customHeight="1">
      <c r="B57" s="7">
        <v>55.0</v>
      </c>
      <c r="C57" s="32">
        <v>1.0</v>
      </c>
      <c r="D57" s="5"/>
      <c r="E57" s="5"/>
      <c r="F57" s="5"/>
      <c r="G57" s="6">
        <f>C57</f>
        <v>1</v>
      </c>
      <c r="H57" s="5"/>
    </row>
    <row r="58" ht="12.75" customHeight="1">
      <c r="B58" s="7">
        <v>56.0</v>
      </c>
      <c r="C58" s="32">
        <v>1.0</v>
      </c>
      <c r="D58" s="6">
        <f>C58</f>
        <v>1</v>
      </c>
      <c r="E58" s="5"/>
      <c r="F58" s="5"/>
      <c r="G58" s="5"/>
      <c r="H58" s="5"/>
    </row>
    <row r="59" ht="12.75" customHeight="1">
      <c r="B59" s="7">
        <v>57.0</v>
      </c>
      <c r="C59" s="32">
        <v>1.0</v>
      </c>
      <c r="D59" s="5"/>
      <c r="E59" s="5"/>
      <c r="F59" s="5"/>
      <c r="G59" s="6">
        <f>C59</f>
        <v>1</v>
      </c>
      <c r="H59" s="5"/>
    </row>
    <row r="60" ht="12.75" customHeight="1">
      <c r="B60" s="5">
        <v>58.0</v>
      </c>
      <c r="C60" s="32">
        <v>2.0</v>
      </c>
      <c r="D60" s="6">
        <f>C60</f>
        <v>2</v>
      </c>
      <c r="E60" s="5"/>
      <c r="F60" s="5"/>
      <c r="G60" s="5"/>
      <c r="H60" s="5"/>
    </row>
    <row r="61" ht="12.75" customHeight="1">
      <c r="B61" s="7">
        <v>59.0</v>
      </c>
      <c r="C61" s="32">
        <v>2.0</v>
      </c>
      <c r="D61" s="5"/>
      <c r="E61" s="5"/>
      <c r="F61" s="5"/>
      <c r="G61" s="6">
        <f>C61</f>
        <v>2</v>
      </c>
      <c r="H61" s="5"/>
    </row>
    <row r="62" ht="12.75" customHeight="1">
      <c r="B62" s="5">
        <v>60.0</v>
      </c>
      <c r="C62" s="32">
        <v>1.0</v>
      </c>
      <c r="D62" s="6">
        <f>C62</f>
        <v>1</v>
      </c>
      <c r="E62" s="5"/>
      <c r="F62" s="5"/>
      <c r="G62" s="5"/>
      <c r="H62" s="5"/>
    </row>
    <row r="63" ht="12.75" customHeight="1">
      <c r="B63" s="5">
        <v>61.0</v>
      </c>
      <c r="C63" s="32">
        <v>2.0</v>
      </c>
      <c r="D63" s="5"/>
      <c r="E63" s="5"/>
      <c r="F63" s="5"/>
      <c r="G63" s="6">
        <f>C63</f>
        <v>2</v>
      </c>
      <c r="H63" s="5"/>
    </row>
    <row r="64" ht="12.75" customHeight="1">
      <c r="B64" s="5">
        <v>62.0</v>
      </c>
      <c r="C64" s="32">
        <v>1.0</v>
      </c>
      <c r="D64" s="6">
        <f>C64</f>
        <v>1</v>
      </c>
      <c r="E64" s="5"/>
      <c r="F64" s="5"/>
      <c r="G64" s="5"/>
      <c r="H64" s="5"/>
    </row>
    <row r="65" ht="13.5" customHeight="1">
      <c r="B65" s="7">
        <v>63.0</v>
      </c>
      <c r="C65" s="32">
        <v>2.0</v>
      </c>
      <c r="D65" s="8"/>
      <c r="E65" s="8"/>
      <c r="F65" s="8"/>
      <c r="G65" s="9">
        <f>C65</f>
        <v>2</v>
      </c>
      <c r="H65" s="8"/>
    </row>
    <row r="66" ht="13.5" customHeight="1">
      <c r="A66" s="10"/>
      <c r="B66" s="10"/>
      <c r="C66" s="11" t="s">
        <v>6</v>
      </c>
      <c r="D66" s="12">
        <f>D5+D10+D15+D20+D25+D30+D35+D40+D45+D50+D54+D56+D58+D60+D62+D64</f>
        <v>9</v>
      </c>
      <c r="E66" s="12">
        <f>E7+E12+E17+E22+E27+E32+E37+E42+E47+E52</f>
        <v>0</v>
      </c>
      <c r="F66" s="12">
        <f>F48+F43+F38+F33+F28+F23+F18+F13+F8+F3</f>
        <v>3</v>
      </c>
      <c r="G66" s="12">
        <f>G65+G63+G61+G59+G57+G55+G53+G49+G44+G39+G34+G29+G24+G19+G14+G9+G4</f>
        <v>11</v>
      </c>
      <c r="H66" s="12">
        <f>H51+H46+H41+H36+H31+H26+H21+H16+H11+H6</f>
        <v>2</v>
      </c>
      <c r="I66" s="12">
        <f>D66+F66</f>
        <v>12</v>
      </c>
      <c r="J66" s="12">
        <f>E66+F66</f>
        <v>3</v>
      </c>
      <c r="K66" s="12">
        <f>G66+H66</f>
        <v>13</v>
      </c>
      <c r="L66" s="12">
        <f>D66+E66+F66+G66+H66</f>
        <v>25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3.5" customHeight="1">
      <c r="A67" s="10"/>
      <c r="B67" s="10"/>
      <c r="C67" s="10"/>
      <c r="D67" s="13" t="s">
        <v>1</v>
      </c>
      <c r="E67" s="13" t="s">
        <v>2</v>
      </c>
      <c r="F67" s="13" t="s">
        <v>3</v>
      </c>
      <c r="G67" s="13" t="s">
        <v>4</v>
      </c>
      <c r="H67" s="13" t="s">
        <v>5</v>
      </c>
      <c r="I67" s="13" t="s">
        <v>7</v>
      </c>
      <c r="J67" s="13" t="s">
        <v>8</v>
      </c>
      <c r="K67" s="13" t="s">
        <v>9</v>
      </c>
      <c r="L67" s="13" t="s">
        <v>10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3.5" customHeight="1"/>
    <row r="70" ht="13.5" customHeight="1">
      <c r="I70" s="14">
        <v>0.0</v>
      </c>
    </row>
    <row r="71" ht="13.5" customHeight="1"/>
    <row r="72" ht="13.5" customHeight="1">
      <c r="I72" s="15" t="s">
        <v>11</v>
      </c>
      <c r="J72" s="13" t="s">
        <v>12</v>
      </c>
      <c r="K72" s="13" t="s">
        <v>13</v>
      </c>
    </row>
    <row r="73" ht="13.5" customHeight="1">
      <c r="I73" s="16" t="s">
        <v>14</v>
      </c>
      <c r="J73" s="15" t="s">
        <v>15</v>
      </c>
      <c r="K73" s="15" t="s">
        <v>16</v>
      </c>
    </row>
    <row r="74" ht="12.75" customHeight="1">
      <c r="E74" s="10"/>
      <c r="I74" s="17" t="s">
        <v>17</v>
      </c>
      <c r="J74" s="19" t="s">
        <v>18</v>
      </c>
      <c r="K74" s="18" t="s">
        <v>19</v>
      </c>
    </row>
    <row r="75" ht="13.5" customHeight="1">
      <c r="E75" s="10"/>
      <c r="I75" s="20"/>
      <c r="J75" s="22" t="s">
        <v>20</v>
      </c>
      <c r="K75" s="21" t="s">
        <v>20</v>
      </c>
    </row>
    <row r="76" ht="12.75" customHeight="1">
      <c r="E76" s="10"/>
      <c r="I76" s="17">
        <v>3.0</v>
      </c>
      <c r="J76" s="19" t="s">
        <v>21</v>
      </c>
      <c r="K76" s="19">
        <v>99.0</v>
      </c>
    </row>
    <row r="77" ht="13.5" customHeight="1">
      <c r="E77" s="10"/>
      <c r="I77" s="20"/>
      <c r="J77" s="22" t="s">
        <v>20</v>
      </c>
      <c r="K77" s="22" t="s">
        <v>22</v>
      </c>
    </row>
    <row r="78" ht="12.75" customHeight="1">
      <c r="E78" s="10"/>
      <c r="I78" s="23" t="s">
        <v>35</v>
      </c>
      <c r="J78" s="19">
        <v>100.0</v>
      </c>
      <c r="K78" s="19">
        <v>100.0</v>
      </c>
    </row>
    <row r="79" ht="13.5" customHeight="1">
      <c r="I79" s="24"/>
      <c r="J79" s="22" t="s">
        <v>22</v>
      </c>
      <c r="K79" s="22" t="s">
        <v>22</v>
      </c>
    </row>
    <row r="80" ht="13.5" customHeight="1"/>
    <row r="81" ht="13.5" customHeight="1">
      <c r="I81" s="34">
        <v>4.0</v>
      </c>
    </row>
    <row r="82" ht="13.5" customHeight="1">
      <c r="B82" s="26" t="s">
        <v>24</v>
      </c>
      <c r="C82" s="27" t="s">
        <v>14</v>
      </c>
      <c r="D82" s="27" t="s">
        <v>24</v>
      </c>
      <c r="E82" s="27" t="s">
        <v>14</v>
      </c>
      <c r="G82" s="27" t="s">
        <v>25</v>
      </c>
    </row>
    <row r="83" ht="13.5" customHeight="1">
      <c r="B83" s="28">
        <v>1.0</v>
      </c>
      <c r="C83" s="30" t="str">
        <f>C3</f>
        <v/>
      </c>
      <c r="D83" s="28">
        <v>11.0</v>
      </c>
      <c r="E83" s="30" t="str">
        <f>C13</f>
        <v/>
      </c>
      <c r="G83" s="30">
        <f t="shared" ref="G83:G92" si="1">C83-E83</f>
        <v>0</v>
      </c>
      <c r="I83" s="15" t="s">
        <v>26</v>
      </c>
      <c r="J83" s="13" t="s">
        <v>12</v>
      </c>
      <c r="K83" s="13" t="s">
        <v>13</v>
      </c>
    </row>
    <row r="84" ht="13.5" customHeight="1">
      <c r="B84" s="6">
        <v>3.0</v>
      </c>
      <c r="C84" s="5" t="str">
        <f>C5</f>
        <v/>
      </c>
      <c r="D84" s="6">
        <v>33.0</v>
      </c>
      <c r="E84" s="5" t="str">
        <f>C35</f>
        <v/>
      </c>
      <c r="G84" s="5">
        <f t="shared" si="1"/>
        <v>0</v>
      </c>
      <c r="I84" s="16" t="s">
        <v>14</v>
      </c>
      <c r="J84" s="15" t="s">
        <v>15</v>
      </c>
      <c r="K84" s="15" t="s">
        <v>16</v>
      </c>
    </row>
    <row r="85" ht="12.75" customHeight="1">
      <c r="B85" s="6">
        <v>5.0</v>
      </c>
      <c r="C85" s="5" t="str">
        <f>C7</f>
        <v/>
      </c>
      <c r="D85" s="6">
        <v>45.0</v>
      </c>
      <c r="E85" s="5" t="str">
        <f>C47</f>
        <v/>
      </c>
      <c r="G85" s="5">
        <f t="shared" si="1"/>
        <v>0</v>
      </c>
      <c r="I85" s="17" t="s">
        <v>27</v>
      </c>
      <c r="J85" s="19" t="s">
        <v>28</v>
      </c>
      <c r="K85" s="18" t="s">
        <v>19</v>
      </c>
    </row>
    <row r="86" ht="13.5" customHeight="1">
      <c r="B86" s="6">
        <v>10.0</v>
      </c>
      <c r="C86" s="5" t="str">
        <f t="shared" ref="C86:C87" si="2">C12</f>
        <v/>
      </c>
      <c r="D86" s="6">
        <v>20.0</v>
      </c>
      <c r="E86" s="5" t="str">
        <f>C22</f>
        <v/>
      </c>
      <c r="G86" s="5">
        <f t="shared" si="1"/>
        <v>0</v>
      </c>
      <c r="I86" s="20"/>
      <c r="J86" s="22" t="s">
        <v>20</v>
      </c>
      <c r="K86" s="21" t="s">
        <v>20</v>
      </c>
    </row>
    <row r="87" ht="12.75" customHeight="1">
      <c r="B87" s="6">
        <v>11.0</v>
      </c>
      <c r="C87" s="5" t="str">
        <f t="shared" si="2"/>
        <v/>
      </c>
      <c r="D87" s="6">
        <v>26.0</v>
      </c>
      <c r="E87" s="5" t="str">
        <f>C28</f>
        <v/>
      </c>
      <c r="G87" s="5">
        <f t="shared" si="1"/>
        <v>0</v>
      </c>
      <c r="I87" s="17">
        <v>7.0</v>
      </c>
      <c r="J87" s="19" t="s">
        <v>29</v>
      </c>
      <c r="K87" s="19">
        <v>99.0</v>
      </c>
    </row>
    <row r="88" ht="13.5" customHeight="1">
      <c r="B88" s="6">
        <v>16.0</v>
      </c>
      <c r="C88" s="5" t="str">
        <f>C18</f>
        <v/>
      </c>
      <c r="D88" s="6">
        <v>21.0</v>
      </c>
      <c r="E88" s="5" t="str">
        <f>C23</f>
        <v/>
      </c>
      <c r="G88" s="5">
        <f t="shared" si="1"/>
        <v>0</v>
      </c>
      <c r="I88" s="20"/>
      <c r="J88" s="22" t="s">
        <v>20</v>
      </c>
      <c r="K88" s="22" t="s">
        <v>30</v>
      </c>
    </row>
    <row r="89" ht="12.75" customHeight="1">
      <c r="B89" s="6">
        <v>18.0</v>
      </c>
      <c r="C89" s="5" t="str">
        <f>C20</f>
        <v/>
      </c>
      <c r="D89" s="6">
        <v>52.0</v>
      </c>
      <c r="E89" s="5" t="str">
        <f>C54</f>
        <v/>
      </c>
      <c r="G89" s="5">
        <f t="shared" si="1"/>
        <v>0</v>
      </c>
      <c r="I89" s="23" t="s">
        <v>36</v>
      </c>
      <c r="J89" s="19" t="s">
        <v>32</v>
      </c>
      <c r="K89" s="19">
        <v>100.0</v>
      </c>
    </row>
    <row r="90" ht="13.5" customHeight="1">
      <c r="B90" s="6">
        <v>33.0</v>
      </c>
      <c r="C90" s="5" t="str">
        <f>C35</f>
        <v/>
      </c>
      <c r="D90" s="6">
        <v>38.0</v>
      </c>
      <c r="E90" s="5" t="str">
        <f>C40</f>
        <v/>
      </c>
      <c r="G90" s="5">
        <f t="shared" si="1"/>
        <v>0</v>
      </c>
      <c r="I90" s="24"/>
      <c r="J90" s="22" t="s">
        <v>30</v>
      </c>
      <c r="K90" s="22" t="s">
        <v>30</v>
      </c>
    </row>
    <row r="91" ht="12.75" customHeight="1">
      <c r="B91" s="6">
        <v>43.0</v>
      </c>
      <c r="C91" s="5" t="str">
        <f>C45</f>
        <v/>
      </c>
      <c r="D91" s="6">
        <v>52.0</v>
      </c>
      <c r="E91" s="5" t="str">
        <f>C54</f>
        <v/>
      </c>
      <c r="G91" s="5">
        <f t="shared" si="1"/>
        <v>0</v>
      </c>
    </row>
    <row r="92" ht="13.5" customHeight="1">
      <c r="B92" s="6">
        <v>48.0</v>
      </c>
      <c r="C92" s="5" t="str">
        <f>C50</f>
        <v/>
      </c>
      <c r="D92" s="6">
        <v>54.0</v>
      </c>
      <c r="E92" s="5">
        <f>C56</f>
        <v>1</v>
      </c>
      <c r="G92" s="8">
        <f t="shared" si="1"/>
        <v>-1</v>
      </c>
    </row>
    <row r="93" ht="13.5" customHeight="1">
      <c r="F93" s="31" t="s">
        <v>33</v>
      </c>
      <c r="G93" s="13">
        <f>ABS(G83)+ABS(G84)+ABS(G85)+ABS(G86)+ABS(G87)+ABS(G88)+ABS(G89)+ABS(G90)+ABS(G91)+ABS(G92)</f>
        <v>1</v>
      </c>
    </row>
    <row r="94" ht="12.75" customHeight="1"/>
    <row r="95" ht="12.75" customHeight="1"/>
    <row r="96" ht="12.75" customHeight="1">
      <c r="I96" s="10"/>
    </row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