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<sst xmlns="http://schemas.openxmlformats.org/spreadsheetml/2006/main" count="23" uniqueCount="21">
  <si>
    <t>Date</t>
  </si>
  <si>
    <t>Cucumbers</t>
  </si>
  <si>
    <t>Corn</t>
  </si>
  <si>
    <t>Sun Gold Tomatoes</t>
  </si>
  <si>
    <t>Bush Beefsteak</t>
  </si>
  <si>
    <t>Early Girls</t>
  </si>
  <si>
    <t>Cherokee Purple</t>
  </si>
  <si>
    <t>Apricot (lbs)</t>
  </si>
  <si>
    <t>Basil (basket)</t>
  </si>
  <si>
    <t>Cilantro</t>
  </si>
  <si>
    <t>Parsley</t>
  </si>
  <si>
    <t>2014.09-15</t>
  </si>
  <si>
    <t>Total</t>
  </si>
  <si>
    <t>Total (lbs)</t>
  </si>
  <si>
    <t>Retail cost</t>
  </si>
  <si>
    <t>$3/lb</t>
  </si>
  <si>
    <t>($0.39/ear)</t>
  </si>
  <si>
    <t>($2.89/lb)</t>
  </si>
  <si>
    <t>Total Value</t>
  </si>
  <si>
    <t>Total tomatoes</t>
  </si>
  <si>
    <t>Total tomatoes (lbs)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</si>
</sst>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R6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47" activeCellId="0" sqref="J47"/>
    </sheetView>
  </sheetViews>
  <sheetFormatPr defaultRowHeight="12.1"/>
  <cols>
    <col collapsed="false" hidden="false" max="1" min="1" style="1" width="18.7551020408163"/>
    <col collapsed="false" hidden="false" max="2" min="2" style="2" width="8.23469387755102"/>
    <col collapsed="false" hidden="false" max="3" min="3" style="1" width="16.7142857142857"/>
    <col collapsed="false" hidden="false" max="4" min="4" style="3" width="4.9030612244898"/>
    <col collapsed="false" hidden="false" max="5" min="5" style="1" width="14.3520408163265"/>
    <col collapsed="false" hidden="false" max="6" min="6" style="3" width="10.4642857142857"/>
    <col collapsed="false" hidden="false" max="7" min="7" style="3" width="27"/>
    <col collapsed="false" hidden="false" max="8" min="8" style="1" width="22.1275510204082"/>
    <col collapsed="false" hidden="false" max="9" min="9" style="3" width="9.35204081632653"/>
    <col collapsed="false" hidden="false" max="10" min="10" style="1" width="19.2142857142857"/>
    <col collapsed="false" hidden="false" max="11" min="11" style="3" width="9.35204081632653"/>
    <col collapsed="false" hidden="false" max="12" min="12" style="1" width="23.2448979591837"/>
    <col collapsed="false" hidden="false" max="13" min="13" style="3" width="9.35204081632653"/>
    <col collapsed="false" hidden="false" max="14" min="14" style="3" width="19.2142857142857"/>
    <col collapsed="false" hidden="false" max="15" min="15" style="1" width="19.2142857142857"/>
    <col collapsed="false" hidden="false" max="16" min="16" style="1" width="11.8520408163265"/>
    <col collapsed="false" hidden="false" max="17" min="17" style="1" width="11.4387755102041"/>
    <col collapsed="false" hidden="false" max="18" min="18" style="1" width="11.7959183673469"/>
    <col collapsed="false" hidden="false" max="1025" min="19" style="0" width="11.5204081632653"/>
  </cols>
  <sheetData>
    <row r="1" customFormat="false" ht="17.35" hidden="false" customHeight="false" outlineLevel="0" collapsed="false">
      <c r="A1" s="4" t="s">
        <v>0</v>
      </c>
      <c r="B1" s="5"/>
      <c r="C1" s="6" t="s">
        <v>1</v>
      </c>
      <c r="D1" s="5"/>
      <c r="E1" s="4" t="s">
        <v>2</v>
      </c>
      <c r="F1" s="5"/>
      <c r="G1" s="5" t="s">
        <v>3</v>
      </c>
      <c r="H1" s="4" t="s">
        <v>4</v>
      </c>
      <c r="I1" s="5"/>
      <c r="J1" s="7" t="s">
        <v>5</v>
      </c>
      <c r="K1" s="5"/>
      <c r="L1" s="7" t="s">
        <v>6</v>
      </c>
      <c r="M1" s="5"/>
      <c r="N1" s="5" t="s">
        <v>7</v>
      </c>
      <c r="O1" s="4" t="s">
        <v>8</v>
      </c>
      <c r="P1" s="4" t="s">
        <v>9</v>
      </c>
      <c r="Q1" s="4" t="s">
        <v>10</v>
      </c>
      <c r="R1" s="4"/>
    </row>
    <row r="2" customFormat="false" ht="14.5" hidden="false" customHeight="false" outlineLevel="0" collapsed="false">
      <c r="A2" s="8"/>
      <c r="B2" s="9"/>
      <c r="C2" s="10"/>
      <c r="D2" s="11"/>
      <c r="E2" s="8"/>
      <c r="F2" s="11"/>
      <c r="G2" s="11"/>
      <c r="J2" s="12"/>
      <c r="L2" s="12"/>
      <c r="O2" s="13"/>
      <c r="Q2" s="13"/>
    </row>
    <row r="3" customFormat="false" ht="12.8" hidden="false" customHeight="false" outlineLevel="0" collapsed="false">
      <c r="A3" s="14" t="n">
        <v>41805</v>
      </c>
      <c r="B3" s="15"/>
      <c r="C3" s="16" t="n">
        <v>3</v>
      </c>
      <c r="D3" s="17" t="n">
        <v>2.2</v>
      </c>
      <c r="E3" s="18"/>
      <c r="F3" s="17"/>
      <c r="G3" s="17"/>
      <c r="H3" s="18"/>
      <c r="I3" s="17"/>
      <c r="J3" s="19"/>
      <c r="K3" s="17"/>
      <c r="L3" s="19"/>
      <c r="M3" s="17"/>
      <c r="N3" s="17"/>
      <c r="O3" s="20" t="n">
        <v>2</v>
      </c>
      <c r="P3" s="0"/>
      <c r="Q3" s="18" t="n">
        <v>1</v>
      </c>
      <c r="R3" s="18"/>
    </row>
    <row r="4" customFormat="false" ht="12.1" hidden="false" customHeight="false" outlineLevel="0" collapsed="false">
      <c r="A4" s="21" t="n">
        <v>41814</v>
      </c>
      <c r="C4" s="22" t="n">
        <v>1</v>
      </c>
      <c r="D4" s="3" t="n">
        <v>0.4</v>
      </c>
      <c r="J4" s="12"/>
      <c r="L4" s="12"/>
      <c r="O4" s="13"/>
      <c r="Q4" s="13"/>
    </row>
    <row r="5" customFormat="false" ht="12.8" hidden="false" customHeight="false" outlineLevel="0" collapsed="false">
      <c r="A5" s="21" t="n">
        <v>41819</v>
      </c>
      <c r="C5" s="22" t="n">
        <v>2</v>
      </c>
      <c r="D5" s="3" t="n">
        <v>1.6</v>
      </c>
      <c r="J5" s="12"/>
      <c r="L5" s="12"/>
      <c r="O5" s="13" t="n">
        <v>1.5</v>
      </c>
      <c r="P5" s="0"/>
      <c r="Q5" s="1" t="n">
        <v>0.3</v>
      </c>
    </row>
    <row r="6" customFormat="false" ht="12.8" hidden="false" customHeight="false" outlineLevel="0" collapsed="false">
      <c r="A6" s="21" t="n">
        <v>41823</v>
      </c>
      <c r="C6" s="22" t="n">
        <v>6</v>
      </c>
      <c r="D6" s="3" t="n">
        <v>4.6</v>
      </c>
      <c r="J6" s="12"/>
      <c r="L6" s="12"/>
      <c r="O6" s="13"/>
      <c r="Q6" s="13"/>
    </row>
    <row r="7" customFormat="false" ht="12.1" hidden="false" customHeight="false" outlineLevel="0" collapsed="false">
      <c r="A7" s="21" t="n">
        <v>41824</v>
      </c>
      <c r="C7" s="22"/>
      <c r="G7" s="3" t="n">
        <v>2</v>
      </c>
      <c r="J7" s="12"/>
      <c r="L7" s="12"/>
      <c r="O7" s="13"/>
      <c r="Q7" s="13"/>
    </row>
    <row r="8" customFormat="false" ht="12.1" hidden="false" customHeight="false" outlineLevel="0" collapsed="false">
      <c r="A8" s="21" t="n">
        <v>41829</v>
      </c>
      <c r="C8" s="22" t="n">
        <v>4</v>
      </c>
      <c r="D8" s="3" t="n">
        <v>3.8</v>
      </c>
      <c r="G8" s="3" t="n">
        <v>15</v>
      </c>
      <c r="J8" s="12"/>
      <c r="L8" s="12"/>
      <c r="O8" s="13"/>
      <c r="Q8" s="13"/>
    </row>
    <row r="9" customFormat="false" ht="12.1" hidden="false" customHeight="false" outlineLevel="0" collapsed="false">
      <c r="A9" s="21" t="n">
        <v>41833</v>
      </c>
      <c r="C9" s="22"/>
      <c r="J9" s="12"/>
      <c r="L9" s="12"/>
      <c r="O9" s="13" t="n">
        <v>1</v>
      </c>
      <c r="Q9" s="13"/>
    </row>
    <row r="10" customFormat="false" ht="14.9" hidden="false" customHeight="true" outlineLevel="0" collapsed="false">
      <c r="A10" s="21" t="n">
        <v>41835</v>
      </c>
      <c r="C10" s="22" t="n">
        <v>5</v>
      </c>
      <c r="D10" s="3" t="n">
        <v>4</v>
      </c>
      <c r="J10" s="12"/>
      <c r="L10" s="12"/>
      <c r="O10" s="13"/>
      <c r="Q10" s="13"/>
    </row>
    <row r="11" customFormat="false" ht="12.1" hidden="false" customHeight="false" outlineLevel="0" collapsed="false">
      <c r="A11" s="21" t="n">
        <v>41838</v>
      </c>
      <c r="C11" s="22"/>
      <c r="G11" s="3" t="n">
        <v>29</v>
      </c>
      <c r="J11" s="12"/>
      <c r="L11" s="12"/>
      <c r="O11" s="13"/>
      <c r="Q11" s="13"/>
    </row>
    <row r="12" customFormat="false" ht="12.1" hidden="false" customHeight="false" outlineLevel="0" collapsed="false">
      <c r="A12" s="21" t="n">
        <v>41839</v>
      </c>
      <c r="C12" s="22" t="n">
        <v>7</v>
      </c>
      <c r="D12" s="3" t="n">
        <v>5.2</v>
      </c>
      <c r="E12" s="1" t="n">
        <v>6</v>
      </c>
      <c r="F12" s="3" t="n">
        <v>4.6</v>
      </c>
      <c r="J12" s="12"/>
      <c r="L12" s="12"/>
      <c r="O12" s="13" t="n">
        <v>0.75</v>
      </c>
      <c r="Q12" s="13"/>
    </row>
    <row r="13" customFormat="false" ht="12.1" hidden="false" customHeight="false" outlineLevel="0" collapsed="false">
      <c r="A13" s="21" t="n">
        <v>41840</v>
      </c>
      <c r="C13" s="22" t="n">
        <v>3</v>
      </c>
      <c r="D13" s="3" t="n">
        <v>1.4</v>
      </c>
      <c r="E13" s="1" t="n">
        <v>13</v>
      </c>
      <c r="F13" s="3" t="n">
        <v>8.8</v>
      </c>
      <c r="G13" s="3" t="n">
        <v>26</v>
      </c>
      <c r="J13" s="12"/>
      <c r="L13" s="12"/>
      <c r="O13" s="13"/>
      <c r="Q13" s="13"/>
    </row>
    <row r="14" customFormat="false" ht="12.1" hidden="false" customHeight="false" outlineLevel="0" collapsed="false">
      <c r="A14" s="21" t="n">
        <v>41843</v>
      </c>
      <c r="C14" s="22" t="n">
        <v>3</v>
      </c>
      <c r="D14" s="3" t="n">
        <v>2.4</v>
      </c>
      <c r="E14" s="1" t="n">
        <v>3</v>
      </c>
      <c r="F14" s="3" t="n">
        <v>1.4</v>
      </c>
      <c r="J14" s="12"/>
      <c r="L14" s="12"/>
      <c r="O14" s="13"/>
      <c r="Q14" s="13"/>
    </row>
    <row r="15" customFormat="false" ht="12.1" hidden="false" customHeight="false" outlineLevel="0" collapsed="false">
      <c r="A15" s="21" t="n">
        <v>41844</v>
      </c>
      <c r="C15" s="22"/>
      <c r="E15" s="1" t="n">
        <v>2</v>
      </c>
      <c r="F15" s="3" t="n">
        <v>1</v>
      </c>
      <c r="G15" s="3" t="n">
        <v>33</v>
      </c>
      <c r="J15" s="12"/>
      <c r="L15" s="12"/>
      <c r="O15" s="13"/>
      <c r="Q15" s="13"/>
    </row>
    <row r="16" customFormat="false" ht="12.1" hidden="false" customHeight="false" outlineLevel="0" collapsed="false">
      <c r="A16" s="21" t="n">
        <v>41848</v>
      </c>
      <c r="C16" s="22" t="n">
        <v>6</v>
      </c>
      <c r="D16" s="3" t="n">
        <v>4.4</v>
      </c>
      <c r="J16" s="12"/>
      <c r="L16" s="12"/>
      <c r="O16" s="13"/>
      <c r="Q16" s="13"/>
    </row>
    <row r="17" customFormat="false" ht="12.1" hidden="false" customHeight="false" outlineLevel="0" collapsed="false">
      <c r="A17" s="21" t="n">
        <v>41859</v>
      </c>
      <c r="C17" s="22" t="n">
        <v>7</v>
      </c>
      <c r="D17" s="3" t="n">
        <v>6.8</v>
      </c>
      <c r="G17" s="3" t="n">
        <v>112</v>
      </c>
      <c r="H17" s="1" t="n">
        <v>9</v>
      </c>
      <c r="I17" s="3" t="n">
        <v>1.2</v>
      </c>
      <c r="J17" s="12"/>
      <c r="L17" s="12"/>
      <c r="N17" s="3" t="n">
        <v>5.8</v>
      </c>
      <c r="O17" s="13"/>
      <c r="Q17" s="13"/>
    </row>
    <row r="18" customFormat="false" ht="12.1" hidden="false" customHeight="false" outlineLevel="0" collapsed="false">
      <c r="A18" s="21" t="n">
        <v>41860</v>
      </c>
      <c r="C18" s="22"/>
      <c r="J18" s="12"/>
      <c r="L18" s="12"/>
      <c r="N18" s="3" t="n">
        <v>1.2</v>
      </c>
      <c r="O18" s="13"/>
      <c r="Q18" s="13"/>
    </row>
    <row r="19" customFormat="false" ht="12.1" hidden="false" customHeight="false" outlineLevel="0" collapsed="false">
      <c r="A19" s="21" t="n">
        <v>41862</v>
      </c>
      <c r="C19" s="22"/>
      <c r="G19" s="3" t="n">
        <v>87</v>
      </c>
      <c r="H19" s="1" t="n">
        <v>6</v>
      </c>
      <c r="I19" s="3" t="n">
        <v>0.8</v>
      </c>
      <c r="J19" s="12" t="n">
        <v>3</v>
      </c>
      <c r="K19" s="3" t="n">
        <v>1</v>
      </c>
      <c r="L19" s="12"/>
      <c r="N19" s="3" t="n">
        <v>4</v>
      </c>
      <c r="O19" s="13"/>
      <c r="Q19" s="13"/>
    </row>
    <row r="20" customFormat="false" ht="12.1" hidden="false" customHeight="false" outlineLevel="0" collapsed="false">
      <c r="A20" s="21" t="n">
        <v>41863</v>
      </c>
      <c r="C20" s="22"/>
      <c r="J20" s="12"/>
      <c r="L20" s="12"/>
      <c r="N20" s="3" t="n">
        <v>1.2</v>
      </c>
      <c r="O20" s="13"/>
      <c r="Q20" s="13"/>
    </row>
    <row r="21" customFormat="false" ht="12.1" hidden="false" customHeight="false" outlineLevel="0" collapsed="false">
      <c r="A21" s="21" t="n">
        <v>41864</v>
      </c>
      <c r="C21" s="22" t="n">
        <v>1</v>
      </c>
      <c r="D21" s="3" t="n">
        <v>1</v>
      </c>
      <c r="G21" s="3" t="n">
        <v>39</v>
      </c>
      <c r="H21" s="1" t="n">
        <v>4</v>
      </c>
      <c r="I21" s="3" t="n">
        <v>0.6</v>
      </c>
      <c r="J21" s="12" t="n">
        <v>6</v>
      </c>
      <c r="K21" s="3" t="n">
        <v>1.6</v>
      </c>
      <c r="L21" s="12" t="n">
        <v>4</v>
      </c>
      <c r="M21" s="3" t="n">
        <v>1</v>
      </c>
      <c r="N21" s="3" t="n">
        <v>2.8</v>
      </c>
      <c r="O21" s="13"/>
      <c r="Q21" s="13"/>
    </row>
    <row r="22" customFormat="false" ht="12.1" hidden="false" customHeight="false" outlineLevel="0" collapsed="false">
      <c r="A22" s="21" t="n">
        <v>41866</v>
      </c>
      <c r="C22" s="22"/>
      <c r="J22" s="12"/>
      <c r="L22" s="12"/>
      <c r="N22" s="3" t="n">
        <v>1</v>
      </c>
      <c r="O22" s="13"/>
      <c r="Q22" s="13"/>
    </row>
    <row r="23" customFormat="false" ht="12.1" hidden="false" customHeight="false" outlineLevel="0" collapsed="false">
      <c r="A23" s="21" t="n">
        <v>41867</v>
      </c>
      <c r="C23" s="1" t="n">
        <v>2</v>
      </c>
      <c r="D23" s="3" t="n">
        <v>2.2</v>
      </c>
      <c r="N23" s="3" t="n">
        <v>0.8</v>
      </c>
    </row>
    <row r="24" customFormat="false" ht="12.1" hidden="false" customHeight="false" outlineLevel="0" collapsed="false">
      <c r="A24" s="21" t="n">
        <v>41868</v>
      </c>
      <c r="N24" s="3" t="n">
        <v>2</v>
      </c>
    </row>
    <row r="25" customFormat="false" ht="12.8" hidden="false" customHeight="false" outlineLevel="0" collapsed="false">
      <c r="A25" s="21" t="n">
        <v>41869</v>
      </c>
      <c r="G25" s="3" t="n">
        <v>68</v>
      </c>
      <c r="H25" s="1" t="n">
        <v>15</v>
      </c>
      <c r="I25" s="3" t="n">
        <v>1.8</v>
      </c>
      <c r="J25" s="1" t="n">
        <v>30</v>
      </c>
      <c r="K25" s="3" t="n">
        <v>7.8</v>
      </c>
      <c r="L25" s="1" t="n">
        <v>7</v>
      </c>
      <c r="M25" s="3" t="n">
        <v>2.6</v>
      </c>
      <c r="N25" s="3" t="n">
        <v>2</v>
      </c>
    </row>
    <row r="26" customFormat="false" ht="12.8" hidden="false" customHeight="false" outlineLevel="0" collapsed="false">
      <c r="A26" s="21" t="n">
        <v>41871</v>
      </c>
      <c r="C26" s="1" t="n">
        <v>1</v>
      </c>
      <c r="D26" s="3" t="n">
        <v>1.2</v>
      </c>
      <c r="G26" s="3" t="n">
        <v>64</v>
      </c>
      <c r="H26" s="1" t="n">
        <v>12</v>
      </c>
      <c r="I26" s="3" t="n">
        <v>1.2</v>
      </c>
      <c r="J26" s="1" t="n">
        <v>28</v>
      </c>
      <c r="K26" s="3" t="n">
        <v>6</v>
      </c>
      <c r="L26" s="1" t="n">
        <v>6</v>
      </c>
      <c r="M26" s="3" t="n">
        <v>2.2</v>
      </c>
      <c r="N26" s="3" t="n">
        <v>2</v>
      </c>
    </row>
    <row r="27" customFormat="false" ht="12.8" hidden="false" customHeight="false" outlineLevel="0" collapsed="false">
      <c r="A27" s="21" t="n">
        <v>41509</v>
      </c>
      <c r="G27" s="3" t="n">
        <v>37</v>
      </c>
      <c r="H27" s="1" t="n">
        <v>4</v>
      </c>
      <c r="I27" s="3" t="n">
        <v>0.4</v>
      </c>
      <c r="J27" s="1" t="n">
        <v>7</v>
      </c>
      <c r="K27" s="3" t="n">
        <v>1.2</v>
      </c>
      <c r="L27" s="1" t="n">
        <v>1</v>
      </c>
      <c r="M27" s="3" t="n">
        <v>0.2</v>
      </c>
      <c r="N27" s="3" t="n">
        <v>1</v>
      </c>
    </row>
    <row r="28" customFormat="false" ht="12.8" hidden="false" customHeight="false" outlineLevel="0" collapsed="false">
      <c r="A28" s="21" t="n">
        <v>41876</v>
      </c>
      <c r="G28" s="3" t="n">
        <v>68</v>
      </c>
      <c r="H28" s="1" t="n">
        <v>14</v>
      </c>
      <c r="I28" s="3" t="n">
        <v>1.6</v>
      </c>
      <c r="J28" s="1" t="n">
        <v>49</v>
      </c>
      <c r="K28" s="3" t="n">
        <v>10.3</v>
      </c>
      <c r="L28" s="1" t="n">
        <v>4</v>
      </c>
      <c r="M28" s="3" t="n">
        <v>1.1</v>
      </c>
      <c r="O28" s="1" t="n">
        <v>1</v>
      </c>
      <c r="Q28" s="1" t="n">
        <v>2</v>
      </c>
    </row>
    <row r="29" customFormat="false" ht="12.8" hidden="false" customHeight="false" outlineLevel="0" collapsed="false">
      <c r="A29" s="21" t="n">
        <v>41878</v>
      </c>
      <c r="C29" s="1" t="n">
        <v>2</v>
      </c>
      <c r="D29" s="3" t="n">
        <v>1.1</v>
      </c>
      <c r="G29" s="3" t="n">
        <v>31</v>
      </c>
      <c r="H29" s="1" t="n">
        <v>6</v>
      </c>
      <c r="I29" s="3" t="n">
        <v>0.6</v>
      </c>
      <c r="J29" s="1" t="n">
        <v>32</v>
      </c>
      <c r="K29" s="3" t="n">
        <v>5.8</v>
      </c>
      <c r="L29" s="1" t="n">
        <v>4</v>
      </c>
      <c r="M29" s="3" t="n">
        <v>0.8</v>
      </c>
    </row>
    <row r="30" customFormat="false" ht="12.8" hidden="false" customHeight="false" outlineLevel="0" collapsed="false">
      <c r="A30" s="21" t="n">
        <v>41885</v>
      </c>
      <c r="G30" s="3" t="n">
        <v>70</v>
      </c>
      <c r="H30" s="1" t="n">
        <v>6</v>
      </c>
      <c r="I30" s="3" t="n">
        <v>0.6</v>
      </c>
      <c r="J30" s="1" t="n">
        <v>46</v>
      </c>
      <c r="K30" s="3" t="n">
        <v>7.3</v>
      </c>
      <c r="L30" s="1" t="n">
        <v>4</v>
      </c>
      <c r="M30" s="3" t="n">
        <v>0.8</v>
      </c>
      <c r="O30" s="1" t="n">
        <v>1</v>
      </c>
      <c r="Q30" s="1" t="n">
        <v>1</v>
      </c>
    </row>
    <row r="31" customFormat="false" ht="12.8" hidden="false" customHeight="false" outlineLevel="0" collapsed="false">
      <c r="A31" s="21" t="n">
        <v>41889</v>
      </c>
      <c r="C31" s="1" t="n">
        <v>1</v>
      </c>
      <c r="D31" s="3" t="n">
        <v>0.4</v>
      </c>
    </row>
    <row r="32" customFormat="false" ht="12.8" hidden="false" customHeight="false" outlineLevel="0" collapsed="false">
      <c r="A32" s="21" t="n">
        <v>41890</v>
      </c>
      <c r="G32" s="3" t="n">
        <v>27</v>
      </c>
      <c r="H32" s="1" t="n">
        <v>7</v>
      </c>
      <c r="I32" s="3" t="n">
        <v>0.7</v>
      </c>
      <c r="J32" s="1" t="n">
        <v>22</v>
      </c>
      <c r="K32" s="3" t="n">
        <v>3.8</v>
      </c>
      <c r="L32" s="1" t="n">
        <v>1</v>
      </c>
      <c r="M32" s="3" t="n">
        <v>0.2</v>
      </c>
      <c r="O32" s="1" t="n">
        <v>1</v>
      </c>
    </row>
    <row r="33" customFormat="false" ht="12.8" hidden="false" customHeight="false" outlineLevel="0" collapsed="false">
      <c r="A33" s="21" t="n">
        <v>41894</v>
      </c>
      <c r="C33" s="1" t="n">
        <v>1</v>
      </c>
      <c r="D33" s="3" t="n">
        <v>0.6</v>
      </c>
      <c r="G33" s="3" t="n">
        <v>22</v>
      </c>
      <c r="H33" s="1" t="n">
        <v>4</v>
      </c>
      <c r="I33" s="3" t="n">
        <v>0.4</v>
      </c>
      <c r="J33" s="1" t="n">
        <v>27</v>
      </c>
      <c r="K33" s="3" t="n">
        <v>4.9</v>
      </c>
      <c r="L33" s="1" t="n">
        <v>1</v>
      </c>
      <c r="M33" s="3" t="n">
        <v>0.1</v>
      </c>
      <c r="O33" s="1" t="n">
        <v>1</v>
      </c>
    </row>
    <row r="34" customFormat="false" ht="12.8" hidden="false" customHeight="false" outlineLevel="0" collapsed="false">
      <c r="A34" s="21" t="n">
        <v>41896</v>
      </c>
      <c r="J34" s="1" t="n">
        <v>4</v>
      </c>
      <c r="K34" s="3" t="n">
        <v>0.5</v>
      </c>
    </row>
    <row r="35" customFormat="false" ht="12.8" hidden="false" customHeight="false" outlineLevel="0" collapsed="false">
      <c r="A35" s="21" t="s">
        <v>11</v>
      </c>
      <c r="G35" s="3" t="n">
        <v>21</v>
      </c>
      <c r="J35" s="1" t="n">
        <v>22</v>
      </c>
      <c r="K35" s="3" t="n">
        <v>3.1</v>
      </c>
    </row>
    <row r="36" customFormat="false" ht="12.8" hidden="false" customHeight="false" outlineLevel="0" collapsed="false">
      <c r="A36" s="21" t="n">
        <v>41901</v>
      </c>
      <c r="G36" s="3" t="n">
        <v>37</v>
      </c>
      <c r="H36" s="1" t="n">
        <v>3</v>
      </c>
      <c r="I36" s="3" t="n">
        <v>0.4</v>
      </c>
      <c r="J36" s="1" t="n">
        <v>16</v>
      </c>
      <c r="K36" s="3" t="n">
        <v>2.4</v>
      </c>
      <c r="L36" s="1" t="n">
        <v>3</v>
      </c>
      <c r="M36" s="3" t="n">
        <v>0.7</v>
      </c>
      <c r="O36" s="1" t="n">
        <v>1</v>
      </c>
    </row>
    <row r="37" customFormat="false" ht="12.8" hidden="false" customHeight="false" outlineLevel="0" collapsed="false">
      <c r="A37" s="21" t="n">
        <v>41902</v>
      </c>
      <c r="C37" s="1" t="n">
        <v>1</v>
      </c>
      <c r="D37" s="3" t="n">
        <v>0.6</v>
      </c>
    </row>
    <row r="38" customFormat="false" ht="12.8" hidden="false" customHeight="false" outlineLevel="0" collapsed="false">
      <c r="A38" s="21" t="n">
        <v>41908</v>
      </c>
      <c r="C38" s="1" t="n">
        <v>2</v>
      </c>
      <c r="D38" s="3" t="n">
        <v>1.4</v>
      </c>
      <c r="G38" s="3" t="n">
        <v>91</v>
      </c>
      <c r="J38" s="1" t="n">
        <v>23</v>
      </c>
      <c r="K38" s="3" t="n">
        <v>3.2</v>
      </c>
      <c r="L38" s="1" t="n">
        <v>1</v>
      </c>
      <c r="M38" s="3" t="n">
        <v>0.25</v>
      </c>
    </row>
    <row r="39" customFormat="false" ht="12.8" hidden="false" customHeight="false" outlineLevel="0" collapsed="false">
      <c r="A39" s="21" t="n">
        <v>41915</v>
      </c>
      <c r="G39" s="3" t="n">
        <v>85</v>
      </c>
      <c r="J39" s="1" t="n">
        <v>40</v>
      </c>
      <c r="K39" s="3" t="n">
        <v>5.1</v>
      </c>
      <c r="O39" s="1" t="n">
        <v>1</v>
      </c>
    </row>
    <row r="40" customFormat="false" ht="12.8" hidden="false" customHeight="false" outlineLevel="0" collapsed="false">
      <c r="A40" s="21" t="n">
        <v>41920</v>
      </c>
      <c r="G40" s="3" t="n">
        <v>47</v>
      </c>
      <c r="H40" s="1" t="n">
        <v>1</v>
      </c>
      <c r="I40" s="3" t="n">
        <v>0.1</v>
      </c>
      <c r="J40" s="1" t="n">
        <v>24</v>
      </c>
      <c r="K40" s="3" t="n">
        <v>3.2</v>
      </c>
      <c r="L40" s="1" t="n">
        <v>2</v>
      </c>
      <c r="M40" s="3" t="n">
        <v>0.3</v>
      </c>
    </row>
    <row r="41" customFormat="false" ht="12.8" hidden="false" customHeight="false" outlineLevel="0" collapsed="false">
      <c r="A41" s="21" t="n">
        <v>41923</v>
      </c>
      <c r="G41" s="3" t="n">
        <v>17</v>
      </c>
      <c r="J41" s="1" t="n">
        <v>6</v>
      </c>
      <c r="K41" s="3" t="n">
        <v>1.1</v>
      </c>
    </row>
    <row r="42" customFormat="false" ht="12.8" hidden="false" customHeight="false" outlineLevel="0" collapsed="false">
      <c r="A42" s="21" t="n">
        <v>41927</v>
      </c>
      <c r="J42" s="1" t="n">
        <v>5</v>
      </c>
      <c r="K42" s="3" t="n">
        <v>0.8</v>
      </c>
    </row>
    <row r="43" customFormat="false" ht="12.8" hidden="false" customHeight="false" outlineLevel="0" collapsed="false">
      <c r="A43" s="21" t="n">
        <v>41929</v>
      </c>
      <c r="G43" s="3" t="n">
        <v>19</v>
      </c>
      <c r="H43" s="1" t="n">
        <v>7</v>
      </c>
      <c r="I43" s="3" t="n">
        <v>0.5</v>
      </c>
      <c r="J43" s="1" t="n">
        <v>90</v>
      </c>
      <c r="K43" s="3" t="n">
        <v>12</v>
      </c>
      <c r="L43" s="1" t="n">
        <v>3</v>
      </c>
      <c r="M43" s="3" t="n">
        <v>0.6</v>
      </c>
      <c r="O43" s="1" t="n">
        <v>1</v>
      </c>
    </row>
    <row r="44" customFormat="false" ht="12.8" hidden="false" customHeight="false" outlineLevel="0" collapsed="false">
      <c r="A44" s="21" t="n">
        <v>41930</v>
      </c>
      <c r="J44" s="1" t="n">
        <v>5</v>
      </c>
      <c r="K44" s="3" t="n">
        <v>0.8</v>
      </c>
    </row>
    <row r="45" customFormat="false" ht="12.8" hidden="false" customHeight="false" outlineLevel="0" collapsed="false">
      <c r="A45" s="21" t="n">
        <v>41938</v>
      </c>
      <c r="E45" s="1" t="n">
        <v>1</v>
      </c>
    </row>
    <row r="46" customFormat="false" ht="12.8" hidden="false" customHeight="false" outlineLevel="0" collapsed="false">
      <c r="A46" s="21" t="n">
        <v>41943</v>
      </c>
      <c r="J46" s="1" t="n">
        <v>5</v>
      </c>
      <c r="K46" s="3" t="n">
        <v>0.6</v>
      </c>
    </row>
    <row r="47" customFormat="false" ht="12.8" hidden="false" customHeight="false" outlineLevel="0" collapsed="false">
      <c r="A47" s="21" t="n">
        <v>41944</v>
      </c>
      <c r="H47" s="1" t="n">
        <v>3</v>
      </c>
      <c r="I47" s="3" t="n">
        <v>0.3</v>
      </c>
      <c r="J47" s="1" t="n">
        <v>33</v>
      </c>
      <c r="K47" s="3" t="n">
        <v>3.4</v>
      </c>
    </row>
    <row r="48" customFormat="false" ht="12.8" hidden="false" customHeight="false" outlineLevel="0" collapsed="false">
      <c r="A48" s="21" t="n">
        <v>41945</v>
      </c>
      <c r="E48" s="1" t="n">
        <v>16</v>
      </c>
    </row>
    <row r="49" customFormat="false" ht="12.8" hidden="false" customHeight="false" outlineLevel="0" collapsed="false"/>
    <row r="50" s="28" customFormat="true" ht="12.8" hidden="false" customHeight="false" outlineLevel="0" collapsed="false">
      <c r="A50" s="23" t="s">
        <v>12</v>
      </c>
      <c r="B50" s="24"/>
      <c r="C50" s="23" t="n">
        <f aca="false">SUM(C3:C49)</f>
        <v>58</v>
      </c>
      <c r="D50" s="24"/>
      <c r="E50" s="23" t="n">
        <f aca="false">SUM(E3:E49)</f>
        <v>41</v>
      </c>
      <c r="F50" s="25"/>
      <c r="G50" s="26" t="n">
        <f aca="false">SUM(G3:G49)</f>
        <v>1047</v>
      </c>
      <c r="H50" s="23" t="n">
        <f aca="false">SUM(H3:H49)</f>
        <v>101</v>
      </c>
      <c r="I50" s="25"/>
      <c r="J50" s="23" t="n">
        <f aca="false">SUM(J3:J49)</f>
        <v>523</v>
      </c>
      <c r="K50" s="25"/>
      <c r="L50" s="23" t="n">
        <f aca="false">SUM(L3:L49)</f>
        <v>41</v>
      </c>
      <c r="M50" s="25"/>
      <c r="N50" s="26"/>
      <c r="O50" s="27" t="n">
        <f aca="false">SUM(O2:O49)</f>
        <v>12.25</v>
      </c>
      <c r="P50" s="27"/>
      <c r="Q50" s="27" t="n">
        <f aca="false">SUM(Q2:Q49)</f>
        <v>4.3</v>
      </c>
      <c r="R50" s="27"/>
    </row>
    <row r="51" customFormat="false" ht="12.1" hidden="false" customHeight="false" outlineLevel="0" collapsed="false">
      <c r="A51" s="29" t="s">
        <v>13</v>
      </c>
      <c r="C51" s="29" t="n">
        <f aca="false">SUM(D3:D49)</f>
        <v>45.3</v>
      </c>
      <c r="D51" s="2"/>
      <c r="E51" s="29" t="n">
        <f aca="false">SUM(F3:F49)</f>
        <v>15.8</v>
      </c>
      <c r="G51" s="30"/>
      <c r="H51" s="29" t="n">
        <f aca="false">SUM(I3:I49)</f>
        <v>11.2</v>
      </c>
      <c r="J51" s="29" t="n">
        <f aca="false">SUM(K3:K49)</f>
        <v>85.9</v>
      </c>
      <c r="L51" s="29" t="n">
        <f aca="false">SUM(M3:M49)</f>
        <v>10.85</v>
      </c>
      <c r="N51" s="30" t="n">
        <f aca="false">SUM(N4:N50)</f>
        <v>23.8</v>
      </c>
    </row>
    <row r="52" customFormat="false" ht="12.1" hidden="false" customHeight="false" outlineLevel="0" collapsed="false">
      <c r="A52" s="29" t="s">
        <v>14</v>
      </c>
      <c r="C52" s="31" t="n">
        <f aca="false">C51 * 3</f>
        <v>135.9</v>
      </c>
      <c r="D52" s="2" t="s">
        <v>15</v>
      </c>
      <c r="E52" s="31" t="n">
        <f aca="false">E50 * 0.39</f>
        <v>15.99</v>
      </c>
      <c r="F52" s="3" t="s">
        <v>16</v>
      </c>
      <c r="G52" s="32" t="n">
        <f aca="false">(G50 / 25) * 2.59</f>
        <v>108.4692</v>
      </c>
      <c r="H52" s="31" t="n">
        <f aca="false">H51 * 2.89</f>
        <v>32.368</v>
      </c>
      <c r="I52" s="3" t="s">
        <v>17</v>
      </c>
      <c r="J52" s="31" t="n">
        <f aca="false">J51 * 2.89</f>
        <v>248.251</v>
      </c>
      <c r="K52" s="3" t="s">
        <v>17</v>
      </c>
      <c r="L52" s="31" t="n">
        <f aca="false">L51 * 2.89</f>
        <v>31.3565</v>
      </c>
      <c r="M52" s="3" t="s">
        <v>17</v>
      </c>
      <c r="N52" s="32" t="n">
        <f aca="false">N51 * 1.69</f>
        <v>40.222</v>
      </c>
    </row>
    <row r="54" customFormat="false" ht="12.1" hidden="false" customHeight="false" outlineLevel="0" collapsed="false">
      <c r="A54" s="29" t="s">
        <v>18</v>
      </c>
      <c r="B54" s="33" t="n">
        <f aca="false">SUM(C52,E52,G52,H52,J52,L52,N52)</f>
        <v>612.5567</v>
      </c>
    </row>
    <row r="58" customFormat="false" ht="12.1" hidden="false" customHeight="false" outlineLevel="0" collapsed="false">
      <c r="B58" s="34"/>
    </row>
    <row r="59" customFormat="false" ht="12.8" hidden="false" customHeight="false" outlineLevel="0" collapsed="false">
      <c r="A59" s="1" t="s">
        <v>19</v>
      </c>
      <c r="B59" s="2" t="n">
        <f aca="false">SUM(H50:L50)</f>
        <v>665</v>
      </c>
    </row>
    <row r="60" customFormat="false" ht="12.8" hidden="false" customHeight="false" outlineLevel="0" collapsed="false">
      <c r="A60" s="1" t="s">
        <v>20</v>
      </c>
      <c r="B60" s="2" t="n">
        <f aca="false">SUM(H51:L51)</f>
        <v>107.95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50830</TotalTime>
  <Application>LibreOffice/4.2.5.2$FreeBSD_X86_64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2014-06-15T12:50:19Z</dcterms:created>
  <dc:language>en-US</dc:language>
  <dcterms:modified xsi:type="dcterms:W3CDTF">2014-11-09T17:11:22Z</dcterms:modified>
  <cp:revision>67</cp:revision>
</cp:coreProperties>
</file>