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IS Consultancy\Product Development\Scenarios_Dashboard\Dashboard\data processing\"/>
    </mc:Choice>
  </mc:AlternateContent>
  <xr:revisionPtr revIDLastSave="0" documentId="13_ncr:1_{D9CC3EDE-BEBB-4067-A3C7-88F705A2175D}" xr6:coauthVersionLast="47" xr6:coauthVersionMax="47" xr10:uidLastSave="{00000000-0000-0000-0000-000000000000}"/>
  <bookViews>
    <workbookView xWindow="28680" yWindow="60" windowWidth="29040" windowHeight="15840" xr2:uid="{0718B14B-BDA5-4677-A130-78AE0681013F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8" i="1"/>
  <c r="D4" i="1"/>
  <c r="D5" i="1"/>
  <c r="D2" i="1"/>
  <c r="D3" i="1"/>
  <c r="D12" i="1"/>
  <c r="D9" i="1"/>
  <c r="D10" i="1"/>
  <c r="D11" i="1"/>
  <c r="D6" i="1"/>
  <c r="D37" i="1" l="1"/>
  <c r="D54" i="1"/>
  <c r="D53" i="1"/>
  <c r="D65" i="1"/>
  <c r="D42" i="1"/>
  <c r="D45" i="1"/>
  <c r="D44" i="1"/>
  <c r="D51" i="1"/>
  <c r="D63" i="1"/>
  <c r="D62" i="1"/>
  <c r="D47" i="1"/>
  <c r="D40" i="1"/>
  <c r="D39" i="1"/>
  <c r="D41" i="1"/>
  <c r="D49" i="1"/>
  <c r="D46" i="1"/>
  <c r="D50" i="1"/>
  <c r="D56" i="1"/>
  <c r="D36" i="1"/>
  <c r="D43" i="1"/>
  <c r="D61" i="1"/>
  <c r="D38" i="1"/>
  <c r="D58" i="1"/>
  <c r="D52" i="1"/>
  <c r="D64" i="1"/>
  <c r="D48" i="1"/>
  <c r="D55" i="1"/>
  <c r="D60" i="1"/>
  <c r="D57" i="1"/>
  <c r="D59" i="1"/>
  <c r="D20" i="1" l="1"/>
  <c r="D19" i="1"/>
  <c r="D21" i="1"/>
  <c r="D28" i="1" l="1"/>
  <c r="D13" i="1"/>
  <c r="D29" i="1" l="1"/>
  <c r="D17" i="1"/>
  <c r="D27" i="1"/>
  <c r="D30" i="1"/>
  <c r="D76" i="1"/>
  <c r="D74" i="1"/>
  <c r="D33" i="1"/>
  <c r="D35" i="1"/>
  <c r="D72" i="1"/>
  <c r="D78" i="1"/>
  <c r="D73" i="1" l="1"/>
  <c r="D31" i="1"/>
  <c r="D71" i="1"/>
  <c r="D25" i="1" l="1"/>
  <c r="D24" i="1"/>
  <c r="D32" i="1"/>
  <c r="D34" i="1"/>
  <c r="D26" i="1"/>
  <c r="D70" i="1" l="1"/>
  <c r="D80" i="1" l="1"/>
  <c r="D69" i="1"/>
  <c r="D14" i="1"/>
  <c r="D15" i="1"/>
  <c r="D16" i="1"/>
  <c r="D18" i="1"/>
  <c r="D22" i="1"/>
  <c r="D75" i="1"/>
  <c r="D79" i="1"/>
  <c r="D23" i="1"/>
  <c r="D77" i="1"/>
  <c r="D67" i="1"/>
  <c r="D66" i="1"/>
  <c r="D68" i="1"/>
</calcChain>
</file>

<file path=xl/sharedStrings.xml><?xml version="1.0" encoding="utf-8"?>
<sst xmlns="http://schemas.openxmlformats.org/spreadsheetml/2006/main" count="561" uniqueCount="193">
  <si>
    <t>Database</t>
  </si>
  <si>
    <t>Mnemonic</t>
  </si>
  <si>
    <t>Division</t>
  </si>
  <si>
    <t>ID</t>
  </si>
  <si>
    <t>GEM</t>
  </si>
  <si>
    <t>GDP</t>
  </si>
  <si>
    <t>CPI</t>
  </si>
  <si>
    <t>POP</t>
  </si>
  <si>
    <t>C</t>
  </si>
  <si>
    <t>UP</t>
  </si>
  <si>
    <t>LS</t>
  </si>
  <si>
    <t>BCU$</t>
  </si>
  <si>
    <t>RXD</t>
  </si>
  <si>
    <t>RLG</t>
  </si>
  <si>
    <t>RCB</t>
  </si>
  <si>
    <t>RBM</t>
  </si>
  <si>
    <t>PEDY</t>
  </si>
  <si>
    <t>HHLIAB</t>
  </si>
  <si>
    <t>AUSTRALI</t>
  </si>
  <si>
    <t>ERI</t>
  </si>
  <si>
    <t>PH</t>
  </si>
  <si>
    <t>IF</t>
  </si>
  <si>
    <t>X</t>
  </si>
  <si>
    <t>M</t>
  </si>
  <si>
    <t>GC</t>
  </si>
  <si>
    <t>GI</t>
  </si>
  <si>
    <t>K</t>
  </si>
  <si>
    <t>AVHR</t>
  </si>
  <si>
    <t>ESTAR</t>
  </si>
  <si>
    <t>POPW</t>
  </si>
  <si>
    <t>EDUC</t>
  </si>
  <si>
    <t>YHAT</t>
  </si>
  <si>
    <t>TREND</t>
  </si>
  <si>
    <t>ET</t>
  </si>
  <si>
    <t>PART</t>
  </si>
  <si>
    <t>IPRD</t>
  </si>
  <si>
    <t>IPDEN</t>
  </si>
  <si>
    <t>RSH</t>
  </si>
  <si>
    <t>IPOTC</t>
  </si>
  <si>
    <t>IPNR</t>
  </si>
  <si>
    <t>MRTPE</t>
  </si>
  <si>
    <t>RXYEN</t>
  </si>
  <si>
    <t>RXEURO</t>
  </si>
  <si>
    <t>RXGBP</t>
  </si>
  <si>
    <t>GVAAGR</t>
  </si>
  <si>
    <t>GVAMIN</t>
  </si>
  <si>
    <t>GVAMAN</t>
  </si>
  <si>
    <t>GVAU</t>
  </si>
  <si>
    <t>GVACON</t>
  </si>
  <si>
    <t>GVADISW</t>
  </si>
  <si>
    <t>GVADISR</t>
  </si>
  <si>
    <t>GVAHTL</t>
  </si>
  <si>
    <t>GVATRAS</t>
  </si>
  <si>
    <t>GVATRAC</t>
  </si>
  <si>
    <t>GVAFIN</t>
  </si>
  <si>
    <t>GVABUSR</t>
  </si>
  <si>
    <t>GVABUSP</t>
  </si>
  <si>
    <t>GVABUSS</t>
  </si>
  <si>
    <t>GVAGOV</t>
  </si>
  <si>
    <t>GVAEDU</t>
  </si>
  <si>
    <t>GVAHEAL</t>
  </si>
  <si>
    <t>GVAOTHS</t>
  </si>
  <si>
    <t>GVA</t>
  </si>
  <si>
    <t>GVADIS</t>
  </si>
  <si>
    <t>GVATRA</t>
  </si>
  <si>
    <t>GVABUS</t>
  </si>
  <si>
    <t>GVAPUB</t>
  </si>
  <si>
    <t>GVAIND</t>
  </si>
  <si>
    <t>GVATRD</t>
  </si>
  <si>
    <t>GVAFINB</t>
  </si>
  <si>
    <t>GVANMKT</t>
  </si>
  <si>
    <t>GVASER</t>
  </si>
  <si>
    <t>GVAOTRA</t>
  </si>
  <si>
    <t>GVAROAD</t>
  </si>
  <si>
    <t>DGAS_XELEC</t>
  </si>
  <si>
    <t>DOIL_XELEC</t>
  </si>
  <si>
    <t>DCOAL_XELEC</t>
  </si>
  <si>
    <t>DELEC</t>
  </si>
  <si>
    <t>QELEC_RENEW</t>
  </si>
  <si>
    <t>QELEC_COAL</t>
  </si>
  <si>
    <t>QELEC_GAS</t>
  </si>
  <si>
    <t>QELEC_OIL</t>
  </si>
  <si>
    <t>ENERGY_INT</t>
  </si>
  <si>
    <t>Energy Intensity</t>
  </si>
  <si>
    <t>Attribute</t>
  </si>
  <si>
    <t>Exchange Rate</t>
  </si>
  <si>
    <t>Working Population</t>
  </si>
  <si>
    <t>Average Hours Worked</t>
  </si>
  <si>
    <t>Participation Rate</t>
  </si>
  <si>
    <t>Employment</t>
  </si>
  <si>
    <t>Labour Supply</t>
  </si>
  <si>
    <t>Unemployment Rate</t>
  </si>
  <si>
    <t>Consumption</t>
  </si>
  <si>
    <t>Investment</t>
  </si>
  <si>
    <t>Population</t>
  </si>
  <si>
    <t>WPI</t>
  </si>
  <si>
    <t>Exports</t>
  </si>
  <si>
    <t>Imports</t>
  </si>
  <si>
    <t>Government Investment</t>
  </si>
  <si>
    <t>Government Consumption</t>
  </si>
  <si>
    <t>Disposable Income</t>
  </si>
  <si>
    <t>Property Price Index</t>
  </si>
  <si>
    <t>Gross Domestic Product</t>
  </si>
  <si>
    <t>Investment - Private Dwellings</t>
  </si>
  <si>
    <t>Investment - New Machinery &amp; Equipment</t>
  </si>
  <si>
    <t>Investment - Ownership Transfer Costs</t>
  </si>
  <si>
    <t>Potential Output</t>
  </si>
  <si>
    <t>Units</t>
  </si>
  <si>
    <t>GWh</t>
  </si>
  <si>
    <t>Index, 2019=100</t>
  </si>
  <si>
    <t>Mtoe</t>
  </si>
  <si>
    <t>AUS$ per Pound</t>
  </si>
  <si>
    <t>AUS$ per Euro</t>
  </si>
  <si>
    <t xml:space="preserve">Yen per AUS$ </t>
  </si>
  <si>
    <t>Index, FY12=100</t>
  </si>
  <si>
    <t>%</t>
  </si>
  <si>
    <t>AUS$ per US$</t>
  </si>
  <si>
    <t>Number</t>
  </si>
  <si>
    <t>Years</t>
  </si>
  <si>
    <t>Hours per week</t>
  </si>
  <si>
    <t>Index, FY09=100</t>
  </si>
  <si>
    <t>('000s)</t>
  </si>
  <si>
    <t>$'M</t>
  </si>
  <si>
    <t>US$'M</t>
  </si>
  <si>
    <t>PEN</t>
  </si>
  <si>
    <t>PPIELEC</t>
  </si>
  <si>
    <t>Investment - Private Sector Business</t>
  </si>
  <si>
    <t>Capital Stock</t>
  </si>
  <si>
    <t>Employment At The Nairu</t>
  </si>
  <si>
    <t>Total Years Of Schooling In Population</t>
  </si>
  <si>
    <t>Total Factor Productivity Trend</t>
  </si>
  <si>
    <t>Current Account Of Balance Of Payments</t>
  </si>
  <si>
    <t>Interest Rate: Central Bank Policy</t>
  </si>
  <si>
    <t>Interest Rate On Building Society Mortgages</t>
  </si>
  <si>
    <t>Interest Rate: Short-Term</t>
  </si>
  <si>
    <t>Financial Liabilities: Household Sector</t>
  </si>
  <si>
    <t>Exchange Rate: Yen Per Aud</t>
  </si>
  <si>
    <t>Exchange Rate: Aud Per Euro</t>
  </si>
  <si>
    <t>Exchange Rate: Aud Per Pound</t>
  </si>
  <si>
    <t>Mortgage Liabilities: Household</t>
  </si>
  <si>
    <t>Total Final Electricity Consumption</t>
  </si>
  <si>
    <t>Electricity Output From Natural Gas</t>
  </si>
  <si>
    <t>Electricity Output From Oil Inputs</t>
  </si>
  <si>
    <t>Energy Price: Domestic</t>
  </si>
  <si>
    <t>Producer Prices: Electricity</t>
  </si>
  <si>
    <t>Aggregation</t>
  </si>
  <si>
    <t>Sum</t>
  </si>
  <si>
    <t>Avg</t>
  </si>
  <si>
    <t>Point</t>
  </si>
  <si>
    <t>GVA - Agriculture Forestry &amp; Fishing</t>
  </si>
  <si>
    <t>GVA - Mining</t>
  </si>
  <si>
    <t>GVA - Manufacturing</t>
  </si>
  <si>
    <t>GVA - Construction</t>
  </si>
  <si>
    <t>GVA - Wholesale Trade</t>
  </si>
  <si>
    <t>GVA - Retail Trade</t>
  </si>
  <si>
    <t>GVA - Accommodation &amp; Food Services</t>
  </si>
  <si>
    <t>GVA - Prof Scientific &amp; Technical Services</t>
  </si>
  <si>
    <t>GVA - Education &amp; Training</t>
  </si>
  <si>
    <t>GVA - Health Care &amp; Social Assistance</t>
  </si>
  <si>
    <t>GVA -  Other Services</t>
  </si>
  <si>
    <t>GVA - Total</t>
  </si>
  <si>
    <t>GVA - Retail &amp; Wholesale</t>
  </si>
  <si>
    <t>GVA - Business Services</t>
  </si>
  <si>
    <t>GVA - Public Services</t>
  </si>
  <si>
    <t>GVA - Industrial Production</t>
  </si>
  <si>
    <t>GVA - Trade</t>
  </si>
  <si>
    <t>GVA - Financial &amp; Business Services</t>
  </si>
  <si>
    <t>GVA - Non-Market Services</t>
  </si>
  <si>
    <t>GVA - Services</t>
  </si>
  <si>
    <t>GVA - Other Transport Industries</t>
  </si>
  <si>
    <t>GVA - Road Transport</t>
  </si>
  <si>
    <t>Interest Rate: 10 Year Bond Yield</t>
  </si>
  <si>
    <t>GVA - Electricity Gas &amp; Water Supply</t>
  </si>
  <si>
    <t>GVA - Transport Postal &amp; Warehousing</t>
  </si>
  <si>
    <t>GVA - Information Media &amp; Telecom</t>
  </si>
  <si>
    <t>GVA - Finance &amp; Insurance</t>
  </si>
  <si>
    <t>GVA - Rental Hiring &amp; Real Estate Services</t>
  </si>
  <si>
    <t>GVA - Administrative &amp; Support Services</t>
  </si>
  <si>
    <t>GVA - Public Administration &amp; Safety</t>
  </si>
  <si>
    <t>GVA - Transport &amp; Communication</t>
  </si>
  <si>
    <t>Electricity Output From Coal &amp; Peat Inputs</t>
  </si>
  <si>
    <t>Electricity Output From Renewable Sources</t>
  </si>
  <si>
    <t>Industry</t>
  </si>
  <si>
    <t>Energy</t>
  </si>
  <si>
    <t>Demand For Oil (Excl. Electricity)</t>
  </si>
  <si>
    <t>Demand For Gas (Excl. Electricity)</t>
  </si>
  <si>
    <t>Demand For Coal (Excl. Electricity)</t>
  </si>
  <si>
    <t>GDP &amp; Domestic Demand</t>
  </si>
  <si>
    <t>Labour Market &amp; Population</t>
  </si>
  <si>
    <t>Key Indicators</t>
  </si>
  <si>
    <t>Personal Sector</t>
  </si>
  <si>
    <t>Financial Indicators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</si>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</sst>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D064-AF3C-40AE-93DD-210D4C69C1D7}">
  <dimension ref="A1:H80"/>
  <sheetViews>
    <sheetView tabSelected="1" zoomScale="85" zoomScaleNormal="85" workbookViewId="0">
      <selection activeCell="H80" sqref="H80"/>
    </sheetView>
  </sheetViews>
  <sheetFormatPr defaultRowHeight="15" x14ac:dyDescent="0.25"/>
  <cols>
    <col min="1" max="1" width="9.140625" style="1"/>
    <col min="2" max="2" width="16.140625" style="1" bestFit="1" customWidth="1"/>
    <col min="3" max="3" width="9.42578125" style="1" bestFit="1" customWidth="1"/>
    <col min="4" max="4" width="23.28515625" style="1" bestFit="1" customWidth="1"/>
    <col min="5" max="5" width="46.7109375" style="1" bestFit="1" customWidth="1"/>
    <col min="6" max="6" width="15.42578125" style="1" bestFit="1" customWidth="1"/>
    <col min="7" max="7" width="11.7109375" style="1" bestFit="1" customWidth="1"/>
    <col min="8" max="8" width="27.42578125" style="1" bestFit="1" customWidth="1"/>
    <col min="9" max="16384" width="9.140625" style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84</v>
      </c>
      <c r="F1" s="2" t="s">
        <v>107</v>
      </c>
      <c r="G1" s="2" t="s">
        <v>145</v>
      </c>
      <c r="H1" s="2" t="s">
        <v>192</v>
      </c>
    </row>
    <row r="2" spans="1:8" x14ac:dyDescent="0.25">
      <c r="A2" s="3" t="s">
        <v>4</v>
      </c>
      <c r="B2" s="1" t="s">
        <v>76</v>
      </c>
      <c r="C2" s="1" t="s">
        <v>18</v>
      </c>
      <c r="D2" s="1" t="str">
        <f>B2&amp;","&amp;C2</f>
        <v>DCOAL_XELEC,AUSTRALI</v>
      </c>
      <c r="E2" s="1" t="s">
        <v>186</v>
      </c>
      <c r="F2" s="1" t="s">
        <v>110</v>
      </c>
      <c r="G2" s="1" t="s">
        <v>146</v>
      </c>
      <c r="H2" s="1" t="s">
        <v>183</v>
      </c>
    </row>
    <row r="3" spans="1:8" x14ac:dyDescent="0.25">
      <c r="A3" s="3" t="s">
        <v>4</v>
      </c>
      <c r="B3" s="1" t="s">
        <v>77</v>
      </c>
      <c r="C3" s="1" t="s">
        <v>18</v>
      </c>
      <c r="D3" s="1" t="str">
        <f>B3&amp;","&amp;C3</f>
        <v>DELEC,AUSTRALI</v>
      </c>
      <c r="E3" s="1" t="s">
        <v>140</v>
      </c>
      <c r="F3" s="1" t="s">
        <v>108</v>
      </c>
      <c r="G3" s="1" t="s">
        <v>146</v>
      </c>
      <c r="H3" s="1" t="s">
        <v>183</v>
      </c>
    </row>
    <row r="4" spans="1:8" x14ac:dyDescent="0.25">
      <c r="A4" s="3" t="s">
        <v>4</v>
      </c>
      <c r="B4" s="1" t="s">
        <v>74</v>
      </c>
      <c r="C4" s="1" t="s">
        <v>18</v>
      </c>
      <c r="D4" s="1" t="str">
        <f>B4&amp;","&amp;C4</f>
        <v>DGAS_XELEC,AUSTRALI</v>
      </c>
      <c r="E4" s="1" t="s">
        <v>185</v>
      </c>
      <c r="F4" s="1" t="s">
        <v>110</v>
      </c>
      <c r="G4" s="1" t="s">
        <v>146</v>
      </c>
      <c r="H4" s="1" t="s">
        <v>183</v>
      </c>
    </row>
    <row r="5" spans="1:8" x14ac:dyDescent="0.25">
      <c r="A5" s="3" t="s">
        <v>4</v>
      </c>
      <c r="B5" s="1" t="s">
        <v>75</v>
      </c>
      <c r="C5" s="1" t="s">
        <v>18</v>
      </c>
      <c r="D5" s="1" t="str">
        <f>B5&amp;","&amp;C5</f>
        <v>DOIL_XELEC,AUSTRALI</v>
      </c>
      <c r="E5" s="1" t="s">
        <v>184</v>
      </c>
      <c r="F5" s="1" t="s">
        <v>110</v>
      </c>
      <c r="G5" s="1" t="s">
        <v>146</v>
      </c>
      <c r="H5" s="1" t="s">
        <v>183</v>
      </c>
    </row>
    <row r="6" spans="1:8" x14ac:dyDescent="0.25">
      <c r="A6" s="3" t="s">
        <v>4</v>
      </c>
      <c r="B6" s="1" t="s">
        <v>82</v>
      </c>
      <c r="C6" s="1" t="s">
        <v>18</v>
      </c>
      <c r="D6" s="1" t="str">
        <f>B6&amp;","&amp;C6</f>
        <v>ENERGY_INT,AUSTRALI</v>
      </c>
      <c r="E6" s="1" t="s">
        <v>83</v>
      </c>
      <c r="F6" s="1" t="s">
        <v>109</v>
      </c>
      <c r="G6" s="1" t="s">
        <v>146</v>
      </c>
      <c r="H6" s="1" t="s">
        <v>183</v>
      </c>
    </row>
    <row r="7" spans="1:8" x14ac:dyDescent="0.25">
      <c r="A7" s="3" t="s">
        <v>4</v>
      </c>
      <c r="B7" s="1" t="s">
        <v>124</v>
      </c>
      <c r="C7" s="1" t="s">
        <v>18</v>
      </c>
      <c r="D7" s="1" t="str">
        <f>B7&amp;","&amp;C7</f>
        <v>PEN,AUSTRALI</v>
      </c>
      <c r="E7" s="1" t="s">
        <v>143</v>
      </c>
      <c r="F7" s="1" t="s">
        <v>109</v>
      </c>
      <c r="G7" s="1" t="s">
        <v>147</v>
      </c>
      <c r="H7" s="1" t="s">
        <v>183</v>
      </c>
    </row>
    <row r="8" spans="1:8" x14ac:dyDescent="0.25">
      <c r="A8" s="3" t="s">
        <v>4</v>
      </c>
      <c r="B8" s="1" t="s">
        <v>125</v>
      </c>
      <c r="C8" s="1" t="s">
        <v>18</v>
      </c>
      <c r="D8" s="1" t="str">
        <f>B8&amp;","&amp;C8</f>
        <v>PPIELEC,AUSTRALI</v>
      </c>
      <c r="E8" s="1" t="s">
        <v>144</v>
      </c>
      <c r="F8" s="1" t="s">
        <v>109</v>
      </c>
      <c r="G8" s="1" t="s">
        <v>147</v>
      </c>
      <c r="H8" s="1" t="s">
        <v>183</v>
      </c>
    </row>
    <row r="9" spans="1:8" x14ac:dyDescent="0.25">
      <c r="A9" s="3" t="s">
        <v>4</v>
      </c>
      <c r="B9" s="1" t="s">
        <v>79</v>
      </c>
      <c r="C9" s="1" t="s">
        <v>18</v>
      </c>
      <c r="D9" s="1" t="str">
        <f>B9&amp;","&amp;C9</f>
        <v>QELEC_COAL,AUSTRALI</v>
      </c>
      <c r="E9" s="1" t="s">
        <v>180</v>
      </c>
      <c r="F9" s="1" t="s">
        <v>108</v>
      </c>
      <c r="G9" s="1" t="s">
        <v>146</v>
      </c>
      <c r="H9" s="1" t="s">
        <v>183</v>
      </c>
    </row>
    <row r="10" spans="1:8" x14ac:dyDescent="0.25">
      <c r="A10" s="3" t="s">
        <v>4</v>
      </c>
      <c r="B10" s="1" t="s">
        <v>80</v>
      </c>
      <c r="C10" s="1" t="s">
        <v>18</v>
      </c>
      <c r="D10" s="1" t="str">
        <f>B10&amp;","&amp;C10</f>
        <v>QELEC_GAS,AUSTRALI</v>
      </c>
      <c r="E10" s="1" t="s">
        <v>141</v>
      </c>
      <c r="F10" s="1" t="s">
        <v>108</v>
      </c>
      <c r="G10" s="1" t="s">
        <v>146</v>
      </c>
      <c r="H10" s="1" t="s">
        <v>183</v>
      </c>
    </row>
    <row r="11" spans="1:8" x14ac:dyDescent="0.25">
      <c r="A11" s="3" t="s">
        <v>4</v>
      </c>
      <c r="B11" s="1" t="s">
        <v>81</v>
      </c>
      <c r="C11" s="1" t="s">
        <v>18</v>
      </c>
      <c r="D11" s="1" t="str">
        <f>B11&amp;","&amp;C11</f>
        <v>QELEC_OIL,AUSTRALI</v>
      </c>
      <c r="E11" s="1" t="s">
        <v>142</v>
      </c>
      <c r="F11" s="1" t="s">
        <v>108</v>
      </c>
      <c r="G11" s="1" t="s">
        <v>146</v>
      </c>
      <c r="H11" s="1" t="s">
        <v>183</v>
      </c>
    </row>
    <row r="12" spans="1:8" x14ac:dyDescent="0.25">
      <c r="A12" s="3" t="s">
        <v>4</v>
      </c>
      <c r="B12" s="1" t="s">
        <v>78</v>
      </c>
      <c r="C12" s="1" t="s">
        <v>18</v>
      </c>
      <c r="D12" s="1" t="str">
        <f>B12&amp;","&amp;C12</f>
        <v>QELEC_RENEW,AUSTRALI</v>
      </c>
      <c r="E12" s="1" t="s">
        <v>181</v>
      </c>
      <c r="F12" s="1" t="s">
        <v>108</v>
      </c>
      <c r="G12" s="1" t="s">
        <v>146</v>
      </c>
      <c r="H12" s="1" t="s">
        <v>183</v>
      </c>
    </row>
    <row r="13" spans="1:8" x14ac:dyDescent="0.25">
      <c r="A13" s="1" t="s">
        <v>4</v>
      </c>
      <c r="B13" s="3" t="s">
        <v>40</v>
      </c>
      <c r="C13" s="1" t="s">
        <v>18</v>
      </c>
      <c r="D13" s="1" t="str">
        <f>B13&amp;","&amp;C13</f>
        <v>MRTPE,AUSTRALI</v>
      </c>
      <c r="E13" s="1" t="s">
        <v>139</v>
      </c>
      <c r="F13" s="1" t="s">
        <v>122</v>
      </c>
      <c r="G13" s="1" t="s">
        <v>147</v>
      </c>
      <c r="H13" s="1" t="s">
        <v>191</v>
      </c>
    </row>
    <row r="14" spans="1:8" x14ac:dyDescent="0.25">
      <c r="A14" s="1" t="s">
        <v>4</v>
      </c>
      <c r="B14" s="1" t="s">
        <v>15</v>
      </c>
      <c r="C14" s="1" t="s">
        <v>18</v>
      </c>
      <c r="D14" s="1" t="str">
        <f>B14&amp;","&amp;C14</f>
        <v>RBM,AUSTRALI</v>
      </c>
      <c r="E14" s="1" t="s">
        <v>133</v>
      </c>
      <c r="F14" s="1" t="s">
        <v>115</v>
      </c>
      <c r="G14" s="1" t="s">
        <v>147</v>
      </c>
      <c r="H14" s="1" t="s">
        <v>191</v>
      </c>
    </row>
    <row r="15" spans="1:8" x14ac:dyDescent="0.25">
      <c r="A15" s="1" t="s">
        <v>4</v>
      </c>
      <c r="B15" s="1" t="s">
        <v>14</v>
      </c>
      <c r="C15" s="1" t="s">
        <v>18</v>
      </c>
      <c r="D15" s="1" t="str">
        <f>B15&amp;","&amp;C15</f>
        <v>RCB,AUSTRALI</v>
      </c>
      <c r="E15" s="1" t="s">
        <v>132</v>
      </c>
      <c r="F15" s="1" t="s">
        <v>115</v>
      </c>
      <c r="G15" s="1" t="s">
        <v>147</v>
      </c>
      <c r="H15" s="1" t="s">
        <v>191</v>
      </c>
    </row>
    <row r="16" spans="1:8" x14ac:dyDescent="0.25">
      <c r="A16" s="1" t="s">
        <v>4</v>
      </c>
      <c r="B16" s="1" t="s">
        <v>13</v>
      </c>
      <c r="C16" s="1" t="s">
        <v>18</v>
      </c>
      <c r="D16" s="1" t="str">
        <f>B16&amp;","&amp;C16</f>
        <v>RLG,AUSTRALI</v>
      </c>
      <c r="E16" s="1" t="s">
        <v>171</v>
      </c>
      <c r="F16" s="1" t="s">
        <v>115</v>
      </c>
      <c r="G16" s="1" t="s">
        <v>147</v>
      </c>
      <c r="H16" s="1" t="s">
        <v>191</v>
      </c>
    </row>
    <row r="17" spans="1:8" x14ac:dyDescent="0.25">
      <c r="A17" s="1" t="s">
        <v>4</v>
      </c>
      <c r="B17" s="1" t="s">
        <v>37</v>
      </c>
      <c r="C17" s="1" t="s">
        <v>18</v>
      </c>
      <c r="D17" s="1" t="str">
        <f>B17&amp;","&amp;C17</f>
        <v>RSH,AUSTRALI</v>
      </c>
      <c r="E17" s="1" t="s">
        <v>134</v>
      </c>
      <c r="F17" s="1" t="s">
        <v>115</v>
      </c>
      <c r="G17" s="1" t="s">
        <v>147</v>
      </c>
      <c r="H17" s="1" t="s">
        <v>191</v>
      </c>
    </row>
    <row r="18" spans="1:8" x14ac:dyDescent="0.25">
      <c r="A18" s="1" t="s">
        <v>4</v>
      </c>
      <c r="B18" s="1" t="s">
        <v>12</v>
      </c>
      <c r="C18" s="1" t="s">
        <v>18</v>
      </c>
      <c r="D18" s="1" t="str">
        <f>B18&amp;","&amp;C18</f>
        <v>RXD,AUSTRALI</v>
      </c>
      <c r="E18" s="1" t="s">
        <v>85</v>
      </c>
      <c r="F18" s="1" t="s">
        <v>116</v>
      </c>
      <c r="G18" s="1" t="s">
        <v>147</v>
      </c>
      <c r="H18" s="1" t="s">
        <v>191</v>
      </c>
    </row>
    <row r="19" spans="1:8" x14ac:dyDescent="0.25">
      <c r="A19" s="1" t="s">
        <v>4</v>
      </c>
      <c r="B19" s="1" t="s">
        <v>42</v>
      </c>
      <c r="C19" s="1" t="s">
        <v>18</v>
      </c>
      <c r="D19" s="1" t="str">
        <f>B19&amp;","&amp;C19</f>
        <v>RXEURO,AUSTRALI</v>
      </c>
      <c r="E19" s="1" t="s">
        <v>137</v>
      </c>
      <c r="F19" s="1" t="s">
        <v>112</v>
      </c>
      <c r="G19" s="1" t="s">
        <v>147</v>
      </c>
      <c r="H19" s="1" t="s">
        <v>191</v>
      </c>
    </row>
    <row r="20" spans="1:8" x14ac:dyDescent="0.25">
      <c r="A20" s="1" t="s">
        <v>4</v>
      </c>
      <c r="B20" s="1" t="s">
        <v>43</v>
      </c>
      <c r="C20" s="1" t="s">
        <v>18</v>
      </c>
      <c r="D20" s="1" t="str">
        <f>B20&amp;","&amp;C20</f>
        <v>RXGBP,AUSTRALI</v>
      </c>
      <c r="E20" s="1" t="s">
        <v>138</v>
      </c>
      <c r="F20" s="1" t="s">
        <v>111</v>
      </c>
      <c r="G20" s="1" t="s">
        <v>147</v>
      </c>
      <c r="H20" s="1" t="s">
        <v>191</v>
      </c>
    </row>
    <row r="21" spans="1:8" x14ac:dyDescent="0.25">
      <c r="A21" s="1" t="s">
        <v>4</v>
      </c>
      <c r="B21" s="1" t="s">
        <v>41</v>
      </c>
      <c r="C21" s="1" t="s">
        <v>18</v>
      </c>
      <c r="D21" s="1" t="str">
        <f>B21&amp;","&amp;C21</f>
        <v>RXYEN,AUSTRALI</v>
      </c>
      <c r="E21" s="1" t="s">
        <v>136</v>
      </c>
      <c r="F21" s="1" t="s">
        <v>113</v>
      </c>
      <c r="G21" s="1" t="s">
        <v>147</v>
      </c>
      <c r="H21" s="1" t="s">
        <v>191</v>
      </c>
    </row>
    <row r="22" spans="1:8" x14ac:dyDescent="0.25">
      <c r="A22" s="1" t="s">
        <v>4</v>
      </c>
      <c r="B22" s="1" t="s">
        <v>11</v>
      </c>
      <c r="C22" s="1" t="s">
        <v>18</v>
      </c>
      <c r="D22" s="1" t="str">
        <f>B22&amp;","&amp;C22</f>
        <v>BCU$,AUSTRALI</v>
      </c>
      <c r="E22" s="1" t="s">
        <v>131</v>
      </c>
      <c r="F22" s="1" t="s">
        <v>123</v>
      </c>
      <c r="G22" s="1" t="s">
        <v>147</v>
      </c>
      <c r="H22" s="1" t="s">
        <v>187</v>
      </c>
    </row>
    <row r="23" spans="1:8" x14ac:dyDescent="0.25">
      <c r="A23" s="1" t="s">
        <v>4</v>
      </c>
      <c r="B23" s="1" t="s">
        <v>8</v>
      </c>
      <c r="C23" s="1" t="s">
        <v>18</v>
      </c>
      <c r="D23" s="1" t="str">
        <f>B23&amp;","&amp;C23</f>
        <v>C,AUSTRALI</v>
      </c>
      <c r="E23" s="1" t="s">
        <v>92</v>
      </c>
      <c r="F23" s="1" t="s">
        <v>122</v>
      </c>
      <c r="G23" s="1" t="s">
        <v>146</v>
      </c>
      <c r="H23" s="1" t="s">
        <v>187</v>
      </c>
    </row>
    <row r="24" spans="1:8" x14ac:dyDescent="0.25">
      <c r="A24" s="1" t="s">
        <v>4</v>
      </c>
      <c r="B24" s="1" t="s">
        <v>24</v>
      </c>
      <c r="C24" s="1" t="s">
        <v>18</v>
      </c>
      <c r="D24" s="1" t="str">
        <f>B24&amp;","&amp;C24</f>
        <v>GC,AUSTRALI</v>
      </c>
      <c r="E24" s="1" t="s">
        <v>99</v>
      </c>
      <c r="F24" s="1" t="s">
        <v>122</v>
      </c>
      <c r="G24" s="1" t="s">
        <v>146</v>
      </c>
      <c r="H24" s="1" t="s">
        <v>187</v>
      </c>
    </row>
    <row r="25" spans="1:8" x14ac:dyDescent="0.25">
      <c r="A25" s="1" t="s">
        <v>4</v>
      </c>
      <c r="B25" s="1" t="s">
        <v>25</v>
      </c>
      <c r="C25" s="1" t="s">
        <v>18</v>
      </c>
      <c r="D25" s="1" t="str">
        <f>B25&amp;","&amp;C25</f>
        <v>GI,AUSTRALI</v>
      </c>
      <c r="E25" s="1" t="s">
        <v>98</v>
      </c>
      <c r="F25" s="1" t="s">
        <v>122</v>
      </c>
      <c r="G25" s="1" t="s">
        <v>146</v>
      </c>
      <c r="H25" s="1" t="s">
        <v>187</v>
      </c>
    </row>
    <row r="26" spans="1:8" x14ac:dyDescent="0.25">
      <c r="A26" s="1" t="s">
        <v>4</v>
      </c>
      <c r="B26" s="1" t="s">
        <v>21</v>
      </c>
      <c r="C26" s="1" t="s">
        <v>18</v>
      </c>
      <c r="D26" s="1" t="str">
        <f>B26&amp;","&amp;C26</f>
        <v>IF,AUSTRALI</v>
      </c>
      <c r="E26" s="1" t="s">
        <v>93</v>
      </c>
      <c r="F26" s="1" t="s">
        <v>122</v>
      </c>
      <c r="G26" s="1" t="s">
        <v>146</v>
      </c>
      <c r="H26" s="1" t="s">
        <v>187</v>
      </c>
    </row>
    <row r="27" spans="1:8" x14ac:dyDescent="0.25">
      <c r="A27" s="1" t="s">
        <v>4</v>
      </c>
      <c r="B27" s="1" t="s">
        <v>36</v>
      </c>
      <c r="C27" s="1" t="s">
        <v>18</v>
      </c>
      <c r="D27" s="1" t="str">
        <f>B27&amp;","&amp;C27</f>
        <v>IPDEN,AUSTRALI</v>
      </c>
      <c r="E27" s="1" t="s">
        <v>104</v>
      </c>
      <c r="F27" s="1" t="s">
        <v>122</v>
      </c>
      <c r="G27" s="1" t="s">
        <v>146</v>
      </c>
      <c r="H27" s="1" t="s">
        <v>187</v>
      </c>
    </row>
    <row r="28" spans="1:8" x14ac:dyDescent="0.25">
      <c r="A28" s="1" t="s">
        <v>4</v>
      </c>
      <c r="B28" s="1" t="s">
        <v>39</v>
      </c>
      <c r="C28" s="1" t="s">
        <v>18</v>
      </c>
      <c r="D28" s="1" t="str">
        <f>B28&amp;","&amp;C28</f>
        <v>IPNR,AUSTRALI</v>
      </c>
      <c r="E28" s="1" t="s">
        <v>126</v>
      </c>
      <c r="F28" s="1" t="s">
        <v>122</v>
      </c>
      <c r="G28" s="1" t="s">
        <v>146</v>
      </c>
      <c r="H28" s="1" t="s">
        <v>187</v>
      </c>
    </row>
    <row r="29" spans="1:8" x14ac:dyDescent="0.25">
      <c r="A29" s="1" t="s">
        <v>4</v>
      </c>
      <c r="B29" s="1" t="s">
        <v>38</v>
      </c>
      <c r="C29" s="1" t="s">
        <v>18</v>
      </c>
      <c r="D29" s="1" t="str">
        <f>B29&amp;","&amp;C29</f>
        <v>IPOTC,AUSTRALI</v>
      </c>
      <c r="E29" s="1" t="s">
        <v>105</v>
      </c>
      <c r="F29" s="1" t="s">
        <v>122</v>
      </c>
      <c r="G29" s="1" t="s">
        <v>146</v>
      </c>
      <c r="H29" s="1" t="s">
        <v>187</v>
      </c>
    </row>
    <row r="30" spans="1:8" x14ac:dyDescent="0.25">
      <c r="A30" s="1" t="s">
        <v>4</v>
      </c>
      <c r="B30" s="1" t="s">
        <v>35</v>
      </c>
      <c r="C30" s="1" t="s">
        <v>18</v>
      </c>
      <c r="D30" s="1" t="str">
        <f>B30&amp;","&amp;C30</f>
        <v>IPRD,AUSTRALI</v>
      </c>
      <c r="E30" s="1" t="s">
        <v>103</v>
      </c>
      <c r="F30" s="1" t="s">
        <v>122</v>
      </c>
      <c r="G30" s="1" t="s">
        <v>146</v>
      </c>
      <c r="H30" s="1" t="s">
        <v>187</v>
      </c>
    </row>
    <row r="31" spans="1:8" x14ac:dyDescent="0.25">
      <c r="A31" s="1" t="s">
        <v>4</v>
      </c>
      <c r="B31" s="1" t="s">
        <v>26</v>
      </c>
      <c r="C31" s="1" t="s">
        <v>18</v>
      </c>
      <c r="D31" s="1" t="str">
        <f>B31&amp;","&amp;C31</f>
        <v>K,AUSTRALI</v>
      </c>
      <c r="E31" s="1" t="s">
        <v>127</v>
      </c>
      <c r="F31" s="1" t="s">
        <v>122</v>
      </c>
      <c r="G31" s="1" t="s">
        <v>147</v>
      </c>
      <c r="H31" s="1" t="s">
        <v>187</v>
      </c>
    </row>
    <row r="32" spans="1:8" x14ac:dyDescent="0.25">
      <c r="A32" s="1" t="s">
        <v>4</v>
      </c>
      <c r="B32" s="1" t="s">
        <v>23</v>
      </c>
      <c r="C32" s="1" t="s">
        <v>18</v>
      </c>
      <c r="D32" s="1" t="str">
        <f>B32&amp;","&amp;C32</f>
        <v>M,AUSTRALI</v>
      </c>
      <c r="E32" s="1" t="s">
        <v>97</v>
      </c>
      <c r="F32" s="1" t="s">
        <v>122</v>
      </c>
      <c r="G32" s="1" t="s">
        <v>146</v>
      </c>
      <c r="H32" s="1" t="s">
        <v>187</v>
      </c>
    </row>
    <row r="33" spans="1:8" x14ac:dyDescent="0.25">
      <c r="A33" s="1" t="s">
        <v>4</v>
      </c>
      <c r="B33" s="1" t="s">
        <v>32</v>
      </c>
      <c r="C33" s="1" t="s">
        <v>18</v>
      </c>
      <c r="D33" s="1" t="str">
        <f>B33&amp;","&amp;C33</f>
        <v>TREND,AUSTRALI</v>
      </c>
      <c r="E33" s="1" t="s">
        <v>130</v>
      </c>
      <c r="F33" s="1" t="s">
        <v>117</v>
      </c>
      <c r="G33" s="1" t="s">
        <v>147</v>
      </c>
      <c r="H33" s="1" t="s">
        <v>187</v>
      </c>
    </row>
    <row r="34" spans="1:8" x14ac:dyDescent="0.25">
      <c r="A34" s="1" t="s">
        <v>4</v>
      </c>
      <c r="B34" s="1" t="s">
        <v>22</v>
      </c>
      <c r="C34" s="1" t="s">
        <v>18</v>
      </c>
      <c r="D34" s="1" t="str">
        <f>B34&amp;","&amp;C34</f>
        <v>X,AUSTRALI</v>
      </c>
      <c r="E34" s="1" t="s">
        <v>96</v>
      </c>
      <c r="F34" s="1" t="s">
        <v>122</v>
      </c>
      <c r="G34" s="1" t="s">
        <v>146</v>
      </c>
      <c r="H34" s="1" t="s">
        <v>187</v>
      </c>
    </row>
    <row r="35" spans="1:8" x14ac:dyDescent="0.25">
      <c r="A35" s="1" t="s">
        <v>4</v>
      </c>
      <c r="B35" s="1" t="s">
        <v>31</v>
      </c>
      <c r="C35" s="1" t="s">
        <v>18</v>
      </c>
      <c r="D35" s="1" t="str">
        <f>B35&amp;","&amp;C35</f>
        <v>YHAT,AUSTRALI</v>
      </c>
      <c r="E35" s="1" t="s">
        <v>106</v>
      </c>
      <c r="F35" s="1" t="s">
        <v>122</v>
      </c>
      <c r="G35" s="1" t="s">
        <v>146</v>
      </c>
      <c r="H35" s="1" t="s">
        <v>187</v>
      </c>
    </row>
    <row r="36" spans="1:8" x14ac:dyDescent="0.25">
      <c r="A36" s="1" t="s">
        <v>4</v>
      </c>
      <c r="B36" s="1" t="s">
        <v>62</v>
      </c>
      <c r="C36" s="1" t="s">
        <v>18</v>
      </c>
      <c r="D36" s="1" t="str">
        <f>B36&amp;","&amp;C36</f>
        <v>GVA,AUSTRALI</v>
      </c>
      <c r="E36" s="1" t="s">
        <v>160</v>
      </c>
      <c r="F36" s="1" t="s">
        <v>122</v>
      </c>
      <c r="G36" s="1" t="s">
        <v>146</v>
      </c>
      <c r="H36" s="1" t="s">
        <v>182</v>
      </c>
    </row>
    <row r="37" spans="1:8" x14ac:dyDescent="0.25">
      <c r="A37" s="1" t="s">
        <v>4</v>
      </c>
      <c r="B37" s="1" t="s">
        <v>44</v>
      </c>
      <c r="C37" s="1" t="s">
        <v>18</v>
      </c>
      <c r="D37" s="1" t="str">
        <f>B37&amp;","&amp;C37</f>
        <v>GVAAGR,AUSTRALI</v>
      </c>
      <c r="E37" s="3" t="s">
        <v>149</v>
      </c>
      <c r="F37" s="1" t="s">
        <v>122</v>
      </c>
      <c r="G37" s="1" t="s">
        <v>146</v>
      </c>
      <c r="H37" s="1" t="s">
        <v>182</v>
      </c>
    </row>
    <row r="38" spans="1:8" x14ac:dyDescent="0.25">
      <c r="A38" s="1" t="s">
        <v>4</v>
      </c>
      <c r="B38" s="1" t="s">
        <v>65</v>
      </c>
      <c r="C38" s="1" t="s">
        <v>18</v>
      </c>
      <c r="D38" s="1" t="str">
        <f>B38&amp;","&amp;C38</f>
        <v>GVABUS,AUSTRALI</v>
      </c>
      <c r="E38" s="1" t="s">
        <v>162</v>
      </c>
      <c r="F38" s="1" t="s">
        <v>122</v>
      </c>
      <c r="G38" s="1" t="s">
        <v>146</v>
      </c>
      <c r="H38" s="1" t="s">
        <v>182</v>
      </c>
    </row>
    <row r="39" spans="1:8" x14ac:dyDescent="0.25">
      <c r="A39" s="1" t="s">
        <v>4</v>
      </c>
      <c r="B39" s="1" t="s">
        <v>56</v>
      </c>
      <c r="C39" s="1" t="s">
        <v>18</v>
      </c>
      <c r="D39" s="1" t="str">
        <f>B39&amp;","&amp;C39</f>
        <v>GVABUSP,AUSTRALI</v>
      </c>
      <c r="E39" s="3" t="s">
        <v>156</v>
      </c>
      <c r="F39" s="1" t="s">
        <v>122</v>
      </c>
      <c r="G39" s="1" t="s">
        <v>146</v>
      </c>
      <c r="H39" s="1" t="s">
        <v>182</v>
      </c>
    </row>
    <row r="40" spans="1:8" x14ac:dyDescent="0.25">
      <c r="A40" s="1" t="s">
        <v>4</v>
      </c>
      <c r="B40" s="1" t="s">
        <v>55</v>
      </c>
      <c r="C40" s="1" t="s">
        <v>18</v>
      </c>
      <c r="D40" s="1" t="str">
        <f>B40&amp;","&amp;C40</f>
        <v>GVABUSR,AUSTRALI</v>
      </c>
      <c r="E40" s="3" t="s">
        <v>176</v>
      </c>
      <c r="F40" s="1" t="s">
        <v>122</v>
      </c>
      <c r="G40" s="1" t="s">
        <v>146</v>
      </c>
      <c r="H40" s="1" t="s">
        <v>182</v>
      </c>
    </row>
    <row r="41" spans="1:8" x14ac:dyDescent="0.25">
      <c r="A41" s="1" t="s">
        <v>4</v>
      </c>
      <c r="B41" s="1" t="s">
        <v>57</v>
      </c>
      <c r="C41" s="1" t="s">
        <v>18</v>
      </c>
      <c r="D41" s="1" t="str">
        <f>B41&amp;","&amp;C41</f>
        <v>GVABUSS,AUSTRALI</v>
      </c>
      <c r="E41" s="3" t="s">
        <v>177</v>
      </c>
      <c r="F41" s="1" t="s">
        <v>122</v>
      </c>
      <c r="G41" s="1" t="s">
        <v>146</v>
      </c>
      <c r="H41" s="1" t="s">
        <v>182</v>
      </c>
    </row>
    <row r="42" spans="1:8" x14ac:dyDescent="0.25">
      <c r="A42" s="1" t="s">
        <v>4</v>
      </c>
      <c r="B42" s="1" t="s">
        <v>48</v>
      </c>
      <c r="C42" s="1" t="s">
        <v>18</v>
      </c>
      <c r="D42" s="1" t="str">
        <f>B42&amp;","&amp;C42</f>
        <v>GVACON,AUSTRALI</v>
      </c>
      <c r="E42" s="3" t="s">
        <v>152</v>
      </c>
      <c r="F42" s="1" t="s">
        <v>122</v>
      </c>
      <c r="G42" s="1" t="s">
        <v>146</v>
      </c>
      <c r="H42" s="1" t="s">
        <v>182</v>
      </c>
    </row>
    <row r="43" spans="1:8" x14ac:dyDescent="0.25">
      <c r="A43" s="1" t="s">
        <v>4</v>
      </c>
      <c r="B43" s="1" t="s">
        <v>63</v>
      </c>
      <c r="C43" s="1" t="s">
        <v>18</v>
      </c>
      <c r="D43" s="1" t="str">
        <f>B43&amp;","&amp;C43</f>
        <v>GVADIS,AUSTRALI</v>
      </c>
      <c r="E43" s="1" t="s">
        <v>161</v>
      </c>
      <c r="F43" s="1" t="s">
        <v>122</v>
      </c>
      <c r="G43" s="1" t="s">
        <v>146</v>
      </c>
      <c r="H43" s="1" t="s">
        <v>182</v>
      </c>
    </row>
    <row r="44" spans="1:8" x14ac:dyDescent="0.25">
      <c r="A44" s="1" t="s">
        <v>4</v>
      </c>
      <c r="B44" s="1" t="s">
        <v>50</v>
      </c>
      <c r="C44" s="1" t="s">
        <v>18</v>
      </c>
      <c r="D44" s="1" t="str">
        <f>B44&amp;","&amp;C44</f>
        <v>GVADISR,AUSTRALI</v>
      </c>
      <c r="E44" s="3" t="s">
        <v>154</v>
      </c>
      <c r="F44" s="1" t="s">
        <v>122</v>
      </c>
      <c r="G44" s="1" t="s">
        <v>146</v>
      </c>
      <c r="H44" s="1" t="s">
        <v>182</v>
      </c>
    </row>
    <row r="45" spans="1:8" x14ac:dyDescent="0.25">
      <c r="A45" s="1" t="s">
        <v>4</v>
      </c>
      <c r="B45" s="1" t="s">
        <v>49</v>
      </c>
      <c r="C45" s="1" t="s">
        <v>18</v>
      </c>
      <c r="D45" s="1" t="str">
        <f>B45&amp;","&amp;C45</f>
        <v>GVADISW,AUSTRALI</v>
      </c>
      <c r="E45" s="3" t="s">
        <v>153</v>
      </c>
      <c r="F45" s="1" t="s">
        <v>122</v>
      </c>
      <c r="G45" s="1" t="s">
        <v>146</v>
      </c>
      <c r="H45" s="1" t="s">
        <v>182</v>
      </c>
    </row>
    <row r="46" spans="1:8" x14ac:dyDescent="0.25">
      <c r="A46" s="1" t="s">
        <v>4</v>
      </c>
      <c r="B46" s="1" t="s">
        <v>59</v>
      </c>
      <c r="C46" s="1" t="s">
        <v>18</v>
      </c>
      <c r="D46" s="1" t="str">
        <f>B46&amp;","&amp;C46</f>
        <v>GVAEDU,AUSTRALI</v>
      </c>
      <c r="E46" s="3" t="s">
        <v>157</v>
      </c>
      <c r="F46" s="1" t="s">
        <v>122</v>
      </c>
      <c r="G46" s="1" t="s">
        <v>146</v>
      </c>
      <c r="H46" s="1" t="s">
        <v>182</v>
      </c>
    </row>
    <row r="47" spans="1:8" x14ac:dyDescent="0.25">
      <c r="A47" s="1" t="s">
        <v>4</v>
      </c>
      <c r="B47" s="1" t="s">
        <v>54</v>
      </c>
      <c r="C47" s="1" t="s">
        <v>18</v>
      </c>
      <c r="D47" s="1" t="str">
        <f>B47&amp;","&amp;C47</f>
        <v>GVAFIN,AUSTRALI</v>
      </c>
      <c r="E47" s="3" t="s">
        <v>175</v>
      </c>
      <c r="F47" s="1" t="s">
        <v>122</v>
      </c>
      <c r="G47" s="1" t="s">
        <v>146</v>
      </c>
      <c r="H47" s="1" t="s">
        <v>182</v>
      </c>
    </row>
    <row r="48" spans="1:8" x14ac:dyDescent="0.25">
      <c r="A48" s="1" t="s">
        <v>4</v>
      </c>
      <c r="B48" s="1" t="s">
        <v>69</v>
      </c>
      <c r="C48" s="1" t="s">
        <v>18</v>
      </c>
      <c r="D48" s="1" t="str">
        <f>B48&amp;","&amp;C48</f>
        <v>GVAFINB,AUSTRALI</v>
      </c>
      <c r="E48" s="1" t="s">
        <v>166</v>
      </c>
      <c r="F48" s="1" t="s">
        <v>122</v>
      </c>
      <c r="G48" s="1" t="s">
        <v>146</v>
      </c>
      <c r="H48" s="1" t="s">
        <v>182</v>
      </c>
    </row>
    <row r="49" spans="1:8" x14ac:dyDescent="0.25">
      <c r="A49" s="1" t="s">
        <v>4</v>
      </c>
      <c r="B49" s="1" t="s">
        <v>58</v>
      </c>
      <c r="C49" s="1" t="s">
        <v>18</v>
      </c>
      <c r="D49" s="1" t="str">
        <f>B49&amp;","&amp;C49</f>
        <v>GVAGOV,AUSTRALI</v>
      </c>
      <c r="E49" s="3" t="s">
        <v>178</v>
      </c>
      <c r="F49" s="1" t="s">
        <v>122</v>
      </c>
      <c r="G49" s="1" t="s">
        <v>146</v>
      </c>
      <c r="H49" s="1" t="s">
        <v>182</v>
      </c>
    </row>
    <row r="50" spans="1:8" x14ac:dyDescent="0.25">
      <c r="A50" s="1" t="s">
        <v>4</v>
      </c>
      <c r="B50" s="1" t="s">
        <v>60</v>
      </c>
      <c r="C50" s="1" t="s">
        <v>18</v>
      </c>
      <c r="D50" s="1" t="str">
        <f>B50&amp;","&amp;C50</f>
        <v>GVAHEAL,AUSTRALI</v>
      </c>
      <c r="E50" s="3" t="s">
        <v>158</v>
      </c>
      <c r="F50" s="1" t="s">
        <v>122</v>
      </c>
      <c r="G50" s="1" t="s">
        <v>146</v>
      </c>
      <c r="H50" s="1" t="s">
        <v>182</v>
      </c>
    </row>
    <row r="51" spans="1:8" x14ac:dyDescent="0.25">
      <c r="A51" s="1" t="s">
        <v>4</v>
      </c>
      <c r="B51" s="1" t="s">
        <v>51</v>
      </c>
      <c r="C51" s="1" t="s">
        <v>18</v>
      </c>
      <c r="D51" s="1" t="str">
        <f>B51&amp;","&amp;C51</f>
        <v>GVAHTL,AUSTRALI</v>
      </c>
      <c r="E51" s="3" t="s">
        <v>155</v>
      </c>
      <c r="F51" s="1" t="s">
        <v>122</v>
      </c>
      <c r="G51" s="1" t="s">
        <v>146</v>
      </c>
      <c r="H51" s="1" t="s">
        <v>182</v>
      </c>
    </row>
    <row r="52" spans="1:8" x14ac:dyDescent="0.25">
      <c r="A52" s="1" t="s">
        <v>4</v>
      </c>
      <c r="B52" s="1" t="s">
        <v>67</v>
      </c>
      <c r="C52" s="1" t="s">
        <v>18</v>
      </c>
      <c r="D52" s="1" t="str">
        <f>B52&amp;","&amp;C52</f>
        <v>GVAIND,AUSTRALI</v>
      </c>
      <c r="E52" s="1" t="s">
        <v>164</v>
      </c>
      <c r="F52" s="1" t="s">
        <v>122</v>
      </c>
      <c r="G52" s="1" t="s">
        <v>146</v>
      </c>
      <c r="H52" s="1" t="s">
        <v>182</v>
      </c>
    </row>
    <row r="53" spans="1:8" x14ac:dyDescent="0.25">
      <c r="A53" s="1" t="s">
        <v>4</v>
      </c>
      <c r="B53" s="1" t="s">
        <v>46</v>
      </c>
      <c r="C53" s="1" t="s">
        <v>18</v>
      </c>
      <c r="D53" s="1" t="str">
        <f>B53&amp;","&amp;C53</f>
        <v>GVAMAN,AUSTRALI</v>
      </c>
      <c r="E53" s="3" t="s">
        <v>151</v>
      </c>
      <c r="F53" s="1" t="s">
        <v>122</v>
      </c>
      <c r="G53" s="1" t="s">
        <v>146</v>
      </c>
      <c r="H53" s="1" t="s">
        <v>182</v>
      </c>
    </row>
    <row r="54" spans="1:8" x14ac:dyDescent="0.25">
      <c r="A54" s="1" t="s">
        <v>4</v>
      </c>
      <c r="B54" s="1" t="s">
        <v>45</v>
      </c>
      <c r="C54" s="1" t="s">
        <v>18</v>
      </c>
      <c r="D54" s="1" t="str">
        <f>B54&amp;","&amp;C54</f>
        <v>GVAMIN,AUSTRALI</v>
      </c>
      <c r="E54" s="3" t="s">
        <v>150</v>
      </c>
      <c r="F54" s="1" t="s">
        <v>122</v>
      </c>
      <c r="G54" s="1" t="s">
        <v>146</v>
      </c>
      <c r="H54" s="1" t="s">
        <v>182</v>
      </c>
    </row>
    <row r="55" spans="1:8" x14ac:dyDescent="0.25">
      <c r="A55" s="1" t="s">
        <v>4</v>
      </c>
      <c r="B55" s="1" t="s">
        <v>70</v>
      </c>
      <c r="C55" s="1" t="s">
        <v>18</v>
      </c>
      <c r="D55" s="1" t="str">
        <f>B55&amp;","&amp;C55</f>
        <v>GVANMKT,AUSTRALI</v>
      </c>
      <c r="E55" s="1" t="s">
        <v>167</v>
      </c>
      <c r="F55" s="1" t="s">
        <v>122</v>
      </c>
      <c r="G55" s="1" t="s">
        <v>146</v>
      </c>
      <c r="H55" s="1" t="s">
        <v>182</v>
      </c>
    </row>
    <row r="56" spans="1:8" x14ac:dyDescent="0.25">
      <c r="A56" s="1" t="s">
        <v>4</v>
      </c>
      <c r="B56" s="1" t="s">
        <v>61</v>
      </c>
      <c r="C56" s="1" t="s">
        <v>18</v>
      </c>
      <c r="D56" s="1" t="str">
        <f>B56&amp;","&amp;C56</f>
        <v>GVAOTHS,AUSTRALI</v>
      </c>
      <c r="E56" s="1" t="s">
        <v>159</v>
      </c>
      <c r="F56" s="1" t="s">
        <v>122</v>
      </c>
      <c r="G56" s="1" t="s">
        <v>146</v>
      </c>
      <c r="H56" s="1" t="s">
        <v>182</v>
      </c>
    </row>
    <row r="57" spans="1:8" x14ac:dyDescent="0.25">
      <c r="A57" s="1" t="s">
        <v>4</v>
      </c>
      <c r="B57" s="1" t="s">
        <v>72</v>
      </c>
      <c r="C57" s="1" t="s">
        <v>18</v>
      </c>
      <c r="D57" s="1" t="str">
        <f>B57&amp;","&amp;C57</f>
        <v>GVAOTRA,AUSTRALI</v>
      </c>
      <c r="E57" s="1" t="s">
        <v>169</v>
      </c>
      <c r="F57" s="1" t="s">
        <v>122</v>
      </c>
      <c r="G57" s="1" t="s">
        <v>146</v>
      </c>
      <c r="H57" s="1" t="s">
        <v>182</v>
      </c>
    </row>
    <row r="58" spans="1:8" x14ac:dyDescent="0.25">
      <c r="A58" s="1" t="s">
        <v>4</v>
      </c>
      <c r="B58" s="1" t="s">
        <v>66</v>
      </c>
      <c r="C58" s="1" t="s">
        <v>18</v>
      </c>
      <c r="D58" s="1" t="str">
        <f>B58&amp;","&amp;C58</f>
        <v>GVAPUB,AUSTRALI</v>
      </c>
      <c r="E58" s="1" t="s">
        <v>163</v>
      </c>
      <c r="F58" s="1" t="s">
        <v>122</v>
      </c>
      <c r="G58" s="1" t="s">
        <v>146</v>
      </c>
      <c r="H58" s="1" t="s">
        <v>182</v>
      </c>
    </row>
    <row r="59" spans="1:8" x14ac:dyDescent="0.25">
      <c r="A59" s="1" t="s">
        <v>4</v>
      </c>
      <c r="B59" s="1" t="s">
        <v>73</v>
      </c>
      <c r="C59" s="1" t="s">
        <v>18</v>
      </c>
      <c r="D59" s="1" t="str">
        <f>B59&amp;","&amp;C59</f>
        <v>GVAROAD,AUSTRALI</v>
      </c>
      <c r="E59" s="1" t="s">
        <v>170</v>
      </c>
      <c r="F59" s="1" t="s">
        <v>122</v>
      </c>
      <c r="G59" s="1" t="s">
        <v>146</v>
      </c>
      <c r="H59" s="1" t="s">
        <v>182</v>
      </c>
    </row>
    <row r="60" spans="1:8" x14ac:dyDescent="0.25">
      <c r="A60" s="1" t="s">
        <v>4</v>
      </c>
      <c r="B60" s="1" t="s">
        <v>71</v>
      </c>
      <c r="C60" s="1" t="s">
        <v>18</v>
      </c>
      <c r="D60" s="1" t="str">
        <f>B60&amp;","&amp;C60</f>
        <v>GVASER,AUSTRALI</v>
      </c>
      <c r="E60" s="1" t="s">
        <v>168</v>
      </c>
      <c r="F60" s="1" t="s">
        <v>122</v>
      </c>
      <c r="G60" s="1" t="s">
        <v>146</v>
      </c>
      <c r="H60" s="1" t="s">
        <v>182</v>
      </c>
    </row>
    <row r="61" spans="1:8" x14ac:dyDescent="0.25">
      <c r="A61" s="1" t="s">
        <v>4</v>
      </c>
      <c r="B61" s="1" t="s">
        <v>64</v>
      </c>
      <c r="C61" s="1" t="s">
        <v>18</v>
      </c>
      <c r="D61" s="1" t="str">
        <f>B61&amp;","&amp;C61</f>
        <v>GVATRA,AUSTRALI</v>
      </c>
      <c r="E61" s="1" t="s">
        <v>179</v>
      </c>
      <c r="F61" s="1" t="s">
        <v>122</v>
      </c>
      <c r="G61" s="1" t="s">
        <v>146</v>
      </c>
      <c r="H61" s="1" t="s">
        <v>182</v>
      </c>
    </row>
    <row r="62" spans="1:8" x14ac:dyDescent="0.25">
      <c r="A62" s="1" t="s">
        <v>4</v>
      </c>
      <c r="B62" s="1" t="s">
        <v>53</v>
      </c>
      <c r="C62" s="1" t="s">
        <v>18</v>
      </c>
      <c r="D62" s="1" t="str">
        <f>B62&amp;","&amp;C62</f>
        <v>GVATRAC,AUSTRALI</v>
      </c>
      <c r="E62" s="3" t="s">
        <v>174</v>
      </c>
      <c r="F62" s="1" t="s">
        <v>122</v>
      </c>
      <c r="G62" s="1" t="s">
        <v>146</v>
      </c>
      <c r="H62" s="1" t="s">
        <v>182</v>
      </c>
    </row>
    <row r="63" spans="1:8" x14ac:dyDescent="0.25">
      <c r="A63" s="1" t="s">
        <v>4</v>
      </c>
      <c r="B63" s="1" t="s">
        <v>52</v>
      </c>
      <c r="C63" s="1" t="s">
        <v>18</v>
      </c>
      <c r="D63" s="1" t="str">
        <f>B63&amp;","&amp;C63</f>
        <v>GVATRAS,AUSTRALI</v>
      </c>
      <c r="E63" s="3" t="s">
        <v>173</v>
      </c>
      <c r="F63" s="1" t="s">
        <v>122</v>
      </c>
      <c r="G63" s="1" t="s">
        <v>146</v>
      </c>
      <c r="H63" s="1" t="s">
        <v>182</v>
      </c>
    </row>
    <row r="64" spans="1:8" x14ac:dyDescent="0.25">
      <c r="A64" s="1" t="s">
        <v>4</v>
      </c>
      <c r="B64" s="1" t="s">
        <v>68</v>
      </c>
      <c r="C64" s="1" t="s">
        <v>18</v>
      </c>
      <c r="D64" s="1" t="str">
        <f>B64&amp;","&amp;C64</f>
        <v>GVATRD,AUSTRALI</v>
      </c>
      <c r="E64" s="1" t="s">
        <v>165</v>
      </c>
      <c r="F64" s="1" t="s">
        <v>122</v>
      </c>
      <c r="G64" s="1" t="s">
        <v>146</v>
      </c>
      <c r="H64" s="1" t="s">
        <v>182</v>
      </c>
    </row>
    <row r="65" spans="1:8" x14ac:dyDescent="0.25">
      <c r="A65" s="1" t="s">
        <v>4</v>
      </c>
      <c r="B65" s="1" t="s">
        <v>47</v>
      </c>
      <c r="C65" s="1" t="s">
        <v>18</v>
      </c>
      <c r="D65" s="1" t="str">
        <f>B65&amp;","&amp;C65</f>
        <v>GVAU,AUSTRALI</v>
      </c>
      <c r="E65" s="3" t="s">
        <v>172</v>
      </c>
      <c r="F65" s="1" t="s">
        <v>122</v>
      </c>
      <c r="G65" s="1" t="s">
        <v>146</v>
      </c>
      <c r="H65" s="1" t="s">
        <v>182</v>
      </c>
    </row>
    <row r="66" spans="1:8" x14ac:dyDescent="0.25">
      <c r="A66" s="1" t="s">
        <v>4</v>
      </c>
      <c r="B66" s="1" t="s">
        <v>6</v>
      </c>
      <c r="C66" s="1" t="s">
        <v>18</v>
      </c>
      <c r="D66" s="1" t="str">
        <f>B66&amp;","&amp;C66</f>
        <v>CPI,AUSTRALI</v>
      </c>
      <c r="E66" s="1" t="s">
        <v>6</v>
      </c>
      <c r="F66" s="1" t="s">
        <v>114</v>
      </c>
      <c r="G66" s="1" t="s">
        <v>147</v>
      </c>
      <c r="H66" s="1" t="s">
        <v>189</v>
      </c>
    </row>
    <row r="67" spans="1:8" x14ac:dyDescent="0.25">
      <c r="A67" s="1" t="s">
        <v>4</v>
      </c>
      <c r="B67" s="1" t="s">
        <v>19</v>
      </c>
      <c r="C67" s="1" t="s">
        <v>18</v>
      </c>
      <c r="D67" s="1" t="str">
        <f>B67&amp;","&amp;C67</f>
        <v>ERI,AUSTRALI</v>
      </c>
      <c r="E67" s="1" t="s">
        <v>95</v>
      </c>
      <c r="F67" s="1" t="s">
        <v>120</v>
      </c>
      <c r="G67" s="1" t="s">
        <v>147</v>
      </c>
      <c r="H67" s="1" t="s">
        <v>189</v>
      </c>
    </row>
    <row r="68" spans="1:8" x14ac:dyDescent="0.25">
      <c r="A68" s="1" t="s">
        <v>4</v>
      </c>
      <c r="B68" s="1" t="s">
        <v>5</v>
      </c>
      <c r="C68" s="1" t="s">
        <v>18</v>
      </c>
      <c r="D68" s="1" t="str">
        <f>B68&amp;","&amp;C68</f>
        <v>GDP,AUSTRALI</v>
      </c>
      <c r="E68" s="1" t="s">
        <v>102</v>
      </c>
      <c r="F68" s="1" t="s">
        <v>122</v>
      </c>
      <c r="G68" s="1" t="s">
        <v>146</v>
      </c>
      <c r="H68" s="1" t="s">
        <v>189</v>
      </c>
    </row>
    <row r="69" spans="1:8" x14ac:dyDescent="0.25">
      <c r="A69" s="1" t="s">
        <v>4</v>
      </c>
      <c r="B69" s="1" t="s">
        <v>16</v>
      </c>
      <c r="C69" s="1" t="s">
        <v>18</v>
      </c>
      <c r="D69" s="1" t="str">
        <f>B69&amp;","&amp;C69</f>
        <v>PEDY,AUSTRALI</v>
      </c>
      <c r="E69" s="1" t="s">
        <v>100</v>
      </c>
      <c r="F69" s="1" t="s">
        <v>122</v>
      </c>
      <c r="G69" s="1" t="s">
        <v>146</v>
      </c>
      <c r="H69" s="1" t="s">
        <v>189</v>
      </c>
    </row>
    <row r="70" spans="1:8" x14ac:dyDescent="0.25">
      <c r="A70" s="1" t="s">
        <v>4</v>
      </c>
      <c r="B70" s="1" t="s">
        <v>20</v>
      </c>
      <c r="C70" s="1" t="s">
        <v>18</v>
      </c>
      <c r="D70" s="1" t="str">
        <f>B70&amp;","&amp;C70</f>
        <v>PH,AUSTRALI</v>
      </c>
      <c r="E70" s="1" t="s">
        <v>101</v>
      </c>
      <c r="F70" s="1" t="s">
        <v>114</v>
      </c>
      <c r="G70" s="1" t="s">
        <v>147</v>
      </c>
      <c r="H70" s="1" t="s">
        <v>189</v>
      </c>
    </row>
    <row r="71" spans="1:8" x14ac:dyDescent="0.25">
      <c r="A71" s="1" t="s">
        <v>4</v>
      </c>
      <c r="B71" s="1" t="s">
        <v>27</v>
      </c>
      <c r="C71" s="1" t="s">
        <v>18</v>
      </c>
      <c r="D71" s="1" t="str">
        <f>B71&amp;","&amp;C71</f>
        <v>AVHR,AUSTRALI</v>
      </c>
      <c r="E71" s="1" t="s">
        <v>87</v>
      </c>
      <c r="F71" s="1" t="s">
        <v>119</v>
      </c>
      <c r="G71" s="1" t="s">
        <v>147</v>
      </c>
      <c r="H71" s="1" t="s">
        <v>188</v>
      </c>
    </row>
    <row r="72" spans="1:8" x14ac:dyDescent="0.25">
      <c r="A72" s="1" t="s">
        <v>4</v>
      </c>
      <c r="B72" s="1" t="s">
        <v>30</v>
      </c>
      <c r="C72" s="1" t="s">
        <v>18</v>
      </c>
      <c r="D72" s="1" t="str">
        <f>B72&amp;","&amp;C72</f>
        <v>EDUC,AUSTRALI</v>
      </c>
      <c r="E72" s="1" t="s">
        <v>129</v>
      </c>
      <c r="F72" s="1" t="s">
        <v>118</v>
      </c>
      <c r="G72" s="1" t="s">
        <v>147</v>
      </c>
      <c r="H72" s="1" t="s">
        <v>188</v>
      </c>
    </row>
    <row r="73" spans="1:8" x14ac:dyDescent="0.25">
      <c r="A73" s="1" t="s">
        <v>4</v>
      </c>
      <c r="B73" s="1" t="s">
        <v>28</v>
      </c>
      <c r="C73" s="1" t="s">
        <v>18</v>
      </c>
      <c r="D73" s="1" t="str">
        <f>B73&amp;","&amp;C73</f>
        <v>ESTAR,AUSTRALI</v>
      </c>
      <c r="E73" s="1" t="s">
        <v>128</v>
      </c>
      <c r="F73" s="1" t="s">
        <v>121</v>
      </c>
      <c r="G73" s="1" t="s">
        <v>147</v>
      </c>
      <c r="H73" s="1" t="s">
        <v>188</v>
      </c>
    </row>
    <row r="74" spans="1:8" x14ac:dyDescent="0.25">
      <c r="A74" s="1" t="s">
        <v>4</v>
      </c>
      <c r="B74" s="1" t="s">
        <v>33</v>
      </c>
      <c r="C74" s="1" t="s">
        <v>18</v>
      </c>
      <c r="D74" s="1" t="str">
        <f>B74&amp;","&amp;C74</f>
        <v>ET,AUSTRALI</v>
      </c>
      <c r="E74" s="1" t="s">
        <v>89</v>
      </c>
      <c r="F74" s="1" t="s">
        <v>121</v>
      </c>
      <c r="G74" s="1" t="s">
        <v>147</v>
      </c>
      <c r="H74" s="1" t="s">
        <v>188</v>
      </c>
    </row>
    <row r="75" spans="1:8" x14ac:dyDescent="0.25">
      <c r="A75" s="1" t="s">
        <v>4</v>
      </c>
      <c r="B75" s="1" t="s">
        <v>10</v>
      </c>
      <c r="C75" s="1" t="s">
        <v>18</v>
      </c>
      <c r="D75" s="1" t="str">
        <f>B75&amp;","&amp;C75</f>
        <v>LS,AUSTRALI</v>
      </c>
      <c r="E75" s="1" t="s">
        <v>90</v>
      </c>
      <c r="F75" s="1" t="s">
        <v>121</v>
      </c>
      <c r="G75" s="1" t="s">
        <v>147</v>
      </c>
      <c r="H75" s="1" t="s">
        <v>188</v>
      </c>
    </row>
    <row r="76" spans="1:8" x14ac:dyDescent="0.25">
      <c r="A76" s="1" t="s">
        <v>4</v>
      </c>
      <c r="B76" s="1" t="s">
        <v>34</v>
      </c>
      <c r="C76" s="1" t="s">
        <v>18</v>
      </c>
      <c r="D76" s="1" t="str">
        <f>B76&amp;","&amp;C76</f>
        <v>PART,AUSTRALI</v>
      </c>
      <c r="E76" s="1" t="s">
        <v>88</v>
      </c>
      <c r="F76" s="1" t="s">
        <v>115</v>
      </c>
      <c r="G76" s="1" t="s">
        <v>147</v>
      </c>
      <c r="H76" s="1" t="s">
        <v>188</v>
      </c>
    </row>
    <row r="77" spans="1:8" x14ac:dyDescent="0.25">
      <c r="A77" s="1" t="s">
        <v>4</v>
      </c>
      <c r="B77" s="1" t="s">
        <v>7</v>
      </c>
      <c r="C77" s="1" t="s">
        <v>18</v>
      </c>
      <c r="D77" s="1" t="str">
        <f>B77&amp;","&amp;C77</f>
        <v>POP,AUSTRALI</v>
      </c>
      <c r="E77" s="1" t="s">
        <v>94</v>
      </c>
      <c r="F77" s="1" t="s">
        <v>121</v>
      </c>
      <c r="G77" s="1" t="s">
        <v>148</v>
      </c>
      <c r="H77" s="1" t="s">
        <v>188</v>
      </c>
    </row>
    <row r="78" spans="1:8" x14ac:dyDescent="0.25">
      <c r="A78" s="1" t="s">
        <v>4</v>
      </c>
      <c r="B78" s="1" t="s">
        <v>29</v>
      </c>
      <c r="C78" s="1" t="s">
        <v>18</v>
      </c>
      <c r="D78" s="1" t="str">
        <f>B78&amp;","&amp;C78</f>
        <v>POPW,AUSTRALI</v>
      </c>
      <c r="E78" s="1" t="s">
        <v>86</v>
      </c>
      <c r="F78" s="1" t="s">
        <v>121</v>
      </c>
      <c r="G78" s="1" t="s">
        <v>148</v>
      </c>
      <c r="H78" s="1" t="s">
        <v>188</v>
      </c>
    </row>
    <row r="79" spans="1:8" x14ac:dyDescent="0.25">
      <c r="A79" s="1" t="s">
        <v>4</v>
      </c>
      <c r="B79" s="1" t="s">
        <v>9</v>
      </c>
      <c r="C79" s="1" t="s">
        <v>18</v>
      </c>
      <c r="D79" s="1" t="str">
        <f>B79&amp;","&amp;C79</f>
        <v>UP,AUSTRALI</v>
      </c>
      <c r="E79" s="1" t="s">
        <v>91</v>
      </c>
      <c r="F79" s="1" t="s">
        <v>115</v>
      </c>
      <c r="G79" s="1" t="s">
        <v>147</v>
      </c>
      <c r="H79" s="1" t="s">
        <v>188</v>
      </c>
    </row>
    <row r="80" spans="1:8" x14ac:dyDescent="0.25">
      <c r="A80" s="1" t="s">
        <v>4</v>
      </c>
      <c r="B80" s="1" t="s">
        <v>17</v>
      </c>
      <c r="C80" s="1" t="s">
        <v>18</v>
      </c>
      <c r="D80" s="1" t="str">
        <f>B80&amp;","&amp;C80</f>
        <v>HHLIAB,AUSTRALI</v>
      </c>
      <c r="E80" s="1" t="s">
        <v>135</v>
      </c>
      <c r="F80" s="1" t="s">
        <v>122</v>
      </c>
      <c r="G80" s="1" t="s">
        <v>147</v>
      </c>
      <c r="H80" s="1" t="s">
        <v>190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Oxford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Ruchira Ray</dc:creator>
  <cp:lastModifiedBy>Daniel Crook</cp:lastModifiedBy>
  <dcterms:created xsi:type="dcterms:W3CDTF">2020-07-03T05:59:15Z</dcterms:created>
  <dcterms:modified xsi:type="dcterms:W3CDTF">2022-05-13T00:35:48Z</dcterms:modified>
</cp:coreProperties>
</file>