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-my.sharepoint.com/personal/h12024806_s_wu_ac_at/Documents/Dokumente/WU/Bachelorarbeit/02 Code/03 Input Data/"/>
    </mc:Choice>
  </mc:AlternateContent>
  <xr:revisionPtr revIDLastSave="36" documentId="8_{A5C6E932-061A-4730-95B9-A595BE20116C}" xr6:coauthVersionLast="47" xr6:coauthVersionMax="47" xr10:uidLastSave="{E820E793-6F79-4DEA-9347-AB1BA9F4C762}"/>
  <bookViews>
    <workbookView xWindow="-105" yWindow="0" windowWidth="26010" windowHeight="20985" activeTab="1" xr2:uid="{C83EC11B-DD7C-420E-9223-5193CBC224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6" i="1"/>
  <c r="AA34" i="1"/>
  <c r="AB34" i="1"/>
  <c r="AC34" i="1"/>
  <c r="AD34" i="1"/>
  <c r="AE34" i="1"/>
  <c r="AF34" i="1"/>
  <c r="AG34" i="1"/>
  <c r="Y34" i="1"/>
  <c r="Z34" i="1"/>
  <c r="X34" i="1"/>
  <c r="L34" i="1"/>
  <c r="M34" i="1"/>
  <c r="N34" i="1"/>
  <c r="O34" i="1"/>
  <c r="P34" i="1"/>
  <c r="Q34" i="1"/>
  <c r="R34" i="1"/>
  <c r="S34" i="1"/>
  <c r="T34" i="1"/>
  <c r="U34" i="1"/>
  <c r="W34" i="1"/>
  <c r="K34" i="1"/>
  <c r="J34" i="1"/>
  <c r="I34" i="1"/>
  <c r="G34" i="1"/>
  <c r="C34" i="1"/>
  <c r="D34" i="1"/>
  <c r="B34" i="1"/>
</calcChain>
</file>

<file path=xl/sharedStrings.xml><?xml version="1.0" encoding="utf-8"?>
<sst xmlns="http://schemas.openxmlformats.org/spreadsheetml/2006/main" count="152" uniqueCount="34">
  <si>
    <t>Assets</t>
  </si>
  <si>
    <t>Cash</t>
  </si>
  <si>
    <t>Long-Term Debt</t>
  </si>
  <si>
    <t>Invested Capital</t>
  </si>
  <si>
    <t>Liabilities</t>
  </si>
  <si>
    <t>Net Income</t>
  </si>
  <si>
    <t>EBIT</t>
  </si>
  <si>
    <t>EBITDA</t>
  </si>
  <si>
    <t>Revenue</t>
  </si>
  <si>
    <t>Stockholders Equity</t>
  </si>
  <si>
    <t>Share_Price</t>
  </si>
  <si>
    <t>Div_Per_Share_Ann</t>
  </si>
  <si>
    <t>Div_Yield</t>
  </si>
  <si>
    <t>Market_Cap</t>
  </si>
  <si>
    <t>Beta_1Y</t>
  </si>
  <si>
    <t>Beta_2Y</t>
  </si>
  <si>
    <t>Beta_5Y</t>
  </si>
  <si>
    <t>Rev_1y_Growth</t>
  </si>
  <si>
    <t>Rev_2y_Growth</t>
  </si>
  <si>
    <t>Shares_out</t>
  </si>
  <si>
    <t>EBIT_Margin</t>
  </si>
  <si>
    <t>EBITDA_Margin</t>
  </si>
  <si>
    <t>Profit_Margin</t>
  </si>
  <si>
    <t>Leverage</t>
  </si>
  <si>
    <t>Debt/Assets</t>
  </si>
  <si>
    <t>Cash/Assets</t>
  </si>
  <si>
    <t>ROE</t>
  </si>
  <si>
    <t>P/B</t>
  </si>
  <si>
    <t>P/Sales</t>
  </si>
  <si>
    <t>P/EBITDA</t>
  </si>
  <si>
    <t>P/EBIT</t>
  </si>
  <si>
    <t>P/E</t>
  </si>
  <si>
    <t>Unnamed: 0</t>
  </si>
  <si>
    <t>Share_Price_BD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</si>
</sst>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ADCB-D6FA-4051-AE48-B081867D89AC}">
  <dimension ref="A1:AG63"/>
  <sheetViews>
    <sheetView workbookViewId="0">
      <selection sqref="A1:XFD33"/>
    </sheetView>
  </sheetViews>
  <sheetFormatPr defaultRowHeight="15" x14ac:dyDescent="0.25"/>
  <cols>
    <col min="1" max="1" width="18.710937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0</v>
      </c>
      <c r="B2">
        <v>1</v>
      </c>
      <c r="C2">
        <v>0.59227112654300096</v>
      </c>
      <c r="D2">
        <v>0.83759721423855205</v>
      </c>
      <c r="E2">
        <v>0.90301219596981797</v>
      </c>
      <c r="F2">
        <v>0.97714620889434101</v>
      </c>
      <c r="G2">
        <v>0.56986139592052498</v>
      </c>
      <c r="H2">
        <v>0.71743094867356705</v>
      </c>
      <c r="I2">
        <v>0.78383988981128105</v>
      </c>
      <c r="J2">
        <v>0.61575129225996605</v>
      </c>
      <c r="K2">
        <v>0.85737379921409895</v>
      </c>
      <c r="L2">
        <v>0.23833489887940101</v>
      </c>
      <c r="M2">
        <v>0.33839835049741801</v>
      </c>
      <c r="N2">
        <v>0.17772848379887299</v>
      </c>
      <c r="O2">
        <v>0.60629014951006399</v>
      </c>
      <c r="P2">
        <v>-6.3269011753880403E-2</v>
      </c>
      <c r="Q2">
        <v>-1.62208272392661E-2</v>
      </c>
      <c r="R2">
        <v>-3.2379844966287097E-2</v>
      </c>
      <c r="S2">
        <v>-4.10353150897345E-2</v>
      </c>
      <c r="T2">
        <v>-2.8934718963466399E-2</v>
      </c>
      <c r="U2">
        <v>0.53101885010097505</v>
      </c>
      <c r="V2">
        <v>6.1755768564745302E-2</v>
      </c>
      <c r="W2">
        <v>7.2178296114551205E-2</v>
      </c>
      <c r="X2">
        <v>4.7779504862502799E-2</v>
      </c>
      <c r="Y2">
        <v>7.6847128045095206E-2</v>
      </c>
      <c r="Z2">
        <v>0.234128117685724</v>
      </c>
      <c r="AA2">
        <v>-0.183173213150713</v>
      </c>
      <c r="AB2">
        <v>6.7542394804117403E-2</v>
      </c>
      <c r="AC2">
        <v>-3.83991687075316E-2</v>
      </c>
      <c r="AD2">
        <v>-2.8029000842473902E-2</v>
      </c>
      <c r="AE2">
        <v>2.3582339800784401E-2</v>
      </c>
      <c r="AF2">
        <v>1.6182306353530299E-2</v>
      </c>
      <c r="AG2">
        <v>2.1862983399089601E-2</v>
      </c>
    </row>
    <row r="3" spans="1:33" x14ac:dyDescent="0.25">
      <c r="A3" t="s">
        <v>1</v>
      </c>
      <c r="B3">
        <v>0.59227112654300096</v>
      </c>
      <c r="C3">
        <v>1</v>
      </c>
      <c r="D3">
        <v>0.45954620996539203</v>
      </c>
      <c r="E3">
        <v>0.53883732800418704</v>
      </c>
      <c r="F3">
        <v>0.56189068510711004</v>
      </c>
      <c r="G3">
        <v>0.50777511622642701</v>
      </c>
      <c r="H3">
        <v>0.59297235263690895</v>
      </c>
      <c r="I3">
        <v>0.58429089844193705</v>
      </c>
      <c r="J3">
        <v>0.50747293502206303</v>
      </c>
      <c r="K3">
        <v>0.54729155014999098</v>
      </c>
      <c r="L3">
        <v>0.26298808437910298</v>
      </c>
      <c r="M3">
        <v>0.19408503651977599</v>
      </c>
      <c r="N3">
        <v>5.4263900396506103E-2</v>
      </c>
      <c r="O3">
        <v>0.544187619449364</v>
      </c>
      <c r="P3">
        <v>2.6621390965280899E-2</v>
      </c>
      <c r="Q3">
        <v>5.6070854775772103E-2</v>
      </c>
      <c r="R3">
        <v>3.2364409996083601E-2</v>
      </c>
      <c r="S3">
        <v>-2.1230066554739899E-2</v>
      </c>
      <c r="T3">
        <v>-1.30787276229504E-2</v>
      </c>
      <c r="U3">
        <v>0.41202654426746099</v>
      </c>
      <c r="V3">
        <v>4.2202975264728902E-2</v>
      </c>
      <c r="W3">
        <v>4.3401375423712002E-2</v>
      </c>
      <c r="X3">
        <v>3.5980728431477198E-2</v>
      </c>
      <c r="Y3">
        <v>3.0106469620594899E-3</v>
      </c>
      <c r="Z3">
        <v>0.11013067995489501</v>
      </c>
      <c r="AA3">
        <v>9.1546624890292694E-2</v>
      </c>
      <c r="AB3">
        <v>7.0345855152330106E-2</v>
      </c>
      <c r="AC3">
        <v>3.3568915983578099E-2</v>
      </c>
      <c r="AD3">
        <v>-6.7991676949957997E-4</v>
      </c>
      <c r="AE3">
        <v>2.61601910249031E-2</v>
      </c>
      <c r="AF3">
        <v>1.55960487234953E-2</v>
      </c>
      <c r="AG3">
        <v>1.3388567022529E-2</v>
      </c>
    </row>
    <row r="4" spans="1:33" x14ac:dyDescent="0.25">
      <c r="A4" t="s">
        <v>2</v>
      </c>
      <c r="B4">
        <v>0.83759721423855205</v>
      </c>
      <c r="C4">
        <v>0.45954620996539203</v>
      </c>
      <c r="D4">
        <v>1</v>
      </c>
      <c r="E4">
        <v>0.93357419087184501</v>
      </c>
      <c r="F4">
        <v>0.79967036238261102</v>
      </c>
      <c r="G4">
        <v>0.48585386229104399</v>
      </c>
      <c r="H4">
        <v>0.65280775415631997</v>
      </c>
      <c r="I4">
        <v>0.75506630678951403</v>
      </c>
      <c r="J4">
        <v>0.54450869526776602</v>
      </c>
      <c r="K4">
        <v>0.76191263431063705</v>
      </c>
      <c r="L4">
        <v>0.21734509656076401</v>
      </c>
      <c r="M4">
        <v>0.34244096686408898</v>
      </c>
      <c r="N4">
        <v>0.204590918883402</v>
      </c>
      <c r="O4">
        <v>0.560191472556543</v>
      </c>
      <c r="P4">
        <v>-6.5477772961264794E-2</v>
      </c>
      <c r="Q4">
        <v>-1.2738529608499499E-2</v>
      </c>
      <c r="R4">
        <v>-2.1423452539155501E-2</v>
      </c>
      <c r="S4">
        <v>-5.2542569923402997E-2</v>
      </c>
      <c r="T4">
        <v>-4.6067035614608898E-2</v>
      </c>
      <c r="U4">
        <v>0.54415752084155</v>
      </c>
      <c r="V4">
        <v>6.3005857796799597E-2</v>
      </c>
      <c r="W4">
        <v>7.9628366326706002E-2</v>
      </c>
      <c r="X4">
        <v>4.5889995707967798E-2</v>
      </c>
      <c r="Y4">
        <v>0.29829444023374302</v>
      </c>
      <c r="Z4">
        <v>0.306558862932922</v>
      </c>
      <c r="AA4">
        <v>-0.21141950458901701</v>
      </c>
      <c r="AB4">
        <v>6.7022663978514099E-2</v>
      </c>
      <c r="AC4">
        <v>-1.85898106365616E-2</v>
      </c>
      <c r="AD4">
        <v>-3.1566437804610499E-2</v>
      </c>
      <c r="AE4">
        <v>1.9623196819526099E-2</v>
      </c>
      <c r="AF4">
        <v>1.7037372332736101E-2</v>
      </c>
      <c r="AG4">
        <v>2.16597632486276E-2</v>
      </c>
    </row>
    <row r="5" spans="1:33" x14ac:dyDescent="0.25">
      <c r="A5" t="s">
        <v>3</v>
      </c>
      <c r="B5">
        <v>0.90301219596981797</v>
      </c>
      <c r="C5">
        <v>0.53883732800418704</v>
      </c>
      <c r="D5">
        <v>0.93357419087184501</v>
      </c>
      <c r="E5">
        <v>1</v>
      </c>
      <c r="F5">
        <v>0.81213544232399204</v>
      </c>
      <c r="G5">
        <v>0.60179260405345503</v>
      </c>
      <c r="H5">
        <v>0.756815772244809</v>
      </c>
      <c r="I5">
        <v>0.85198386786567104</v>
      </c>
      <c r="J5">
        <v>0.63656324085853899</v>
      </c>
      <c r="K5">
        <v>0.94323092248894902</v>
      </c>
      <c r="L5">
        <v>0.26017986269840399</v>
      </c>
      <c r="M5">
        <v>0.36003328400210899</v>
      </c>
      <c r="N5">
        <v>0.195761462722464</v>
      </c>
      <c r="O5">
        <v>0.69997642653980996</v>
      </c>
      <c r="P5">
        <v>-8.1158410867118197E-2</v>
      </c>
      <c r="Q5">
        <v>-3.10830131177448E-2</v>
      </c>
      <c r="R5">
        <v>-3.7761281836982297E-2</v>
      </c>
      <c r="S5">
        <v>-4.1863465361475602E-2</v>
      </c>
      <c r="T5">
        <v>-2.78735854596254E-2</v>
      </c>
      <c r="U5">
        <v>0.62566764801571595</v>
      </c>
      <c r="V5">
        <v>6.6938886831244104E-2</v>
      </c>
      <c r="W5">
        <v>8.18525230935956E-2</v>
      </c>
      <c r="X5">
        <v>5.2529100193583297E-2</v>
      </c>
      <c r="Y5">
        <v>0.16194159056585</v>
      </c>
      <c r="Z5">
        <v>0.194527478209952</v>
      </c>
      <c r="AA5">
        <v>-0.20043084422406701</v>
      </c>
      <c r="AB5">
        <v>7.1425085110319003E-2</v>
      </c>
      <c r="AC5">
        <v>-4.0441828609775902E-2</v>
      </c>
      <c r="AD5">
        <v>-2.7969813469829598E-2</v>
      </c>
      <c r="AE5">
        <v>2.86485684361018E-2</v>
      </c>
      <c r="AF5">
        <v>1.9699207232259201E-2</v>
      </c>
      <c r="AG5">
        <v>3.02096623719867E-2</v>
      </c>
    </row>
    <row r="6" spans="1:33" x14ac:dyDescent="0.25">
      <c r="A6" t="s">
        <v>4</v>
      </c>
      <c r="B6">
        <v>0.97714620889434101</v>
      </c>
      <c r="C6">
        <v>0.56189068510711004</v>
      </c>
      <c r="D6">
        <v>0.79967036238261102</v>
      </c>
      <c r="E6">
        <v>0.81213544232399204</v>
      </c>
      <c r="F6">
        <v>1</v>
      </c>
      <c r="G6">
        <v>0.49513514690386701</v>
      </c>
      <c r="H6">
        <v>0.63956472380275098</v>
      </c>
      <c r="I6">
        <v>0.69592935968005398</v>
      </c>
      <c r="J6">
        <v>0.55261110789841095</v>
      </c>
      <c r="K6">
        <v>0.72851462261473199</v>
      </c>
      <c r="L6">
        <v>0.20612428254538501</v>
      </c>
      <c r="M6">
        <v>0.31248865432654899</v>
      </c>
      <c r="N6">
        <v>0.16853727422814599</v>
      </c>
      <c r="O6">
        <v>0.49873099374070801</v>
      </c>
      <c r="P6">
        <v>-4.8666662658891802E-2</v>
      </c>
      <c r="Q6">
        <v>-3.2862291948878701E-3</v>
      </c>
      <c r="R6">
        <v>-2.31310547239558E-2</v>
      </c>
      <c r="S6">
        <v>-4.3408315356029202E-2</v>
      </c>
      <c r="T6">
        <v>-3.5254062553824503E-2</v>
      </c>
      <c r="U6">
        <v>0.44773100260909499</v>
      </c>
      <c r="V6">
        <v>5.6302990597278002E-2</v>
      </c>
      <c r="W6">
        <v>6.5383607074647604E-2</v>
      </c>
      <c r="X6">
        <v>4.1926245482299E-2</v>
      </c>
      <c r="Y6">
        <v>9.4891431076359806E-2</v>
      </c>
      <c r="Z6">
        <v>0.28325484374633098</v>
      </c>
      <c r="AA6">
        <v>-0.17490676122196999</v>
      </c>
      <c r="AB6">
        <v>6.2192901833983502E-2</v>
      </c>
      <c r="AC6">
        <v>-2.8079052835361801E-2</v>
      </c>
      <c r="AD6">
        <v>-2.8476710383558101E-2</v>
      </c>
      <c r="AE6">
        <v>1.7516697324555401E-2</v>
      </c>
      <c r="AF6">
        <v>1.3344712130379599E-2</v>
      </c>
      <c r="AG6">
        <v>1.4838618749454399E-2</v>
      </c>
    </row>
    <row r="7" spans="1:33" x14ac:dyDescent="0.25">
      <c r="A7" t="s">
        <v>5</v>
      </c>
      <c r="B7">
        <v>0.56986139592052498</v>
      </c>
      <c r="C7">
        <v>0.50777511622642701</v>
      </c>
      <c r="D7">
        <v>0.48585386229104399</v>
      </c>
      <c r="E7">
        <v>0.60179260405345503</v>
      </c>
      <c r="F7">
        <v>0.49513514690386701</v>
      </c>
      <c r="G7">
        <v>1</v>
      </c>
      <c r="H7">
        <v>0.86053406478157601</v>
      </c>
      <c r="I7">
        <v>0.820152587801112</v>
      </c>
      <c r="J7">
        <v>0.58484272249354397</v>
      </c>
      <c r="K7">
        <v>0.63778870290397804</v>
      </c>
      <c r="L7">
        <v>0.27598505192301298</v>
      </c>
      <c r="M7">
        <v>0.39851135684690697</v>
      </c>
      <c r="N7">
        <v>0.116818377282736</v>
      </c>
      <c r="O7">
        <v>0.71889394520984296</v>
      </c>
      <c r="P7">
        <v>-7.5479565369481805E-2</v>
      </c>
      <c r="Q7">
        <v>-2.28682411404693E-2</v>
      </c>
      <c r="R7">
        <v>-8.1626686209288098E-3</v>
      </c>
      <c r="S7">
        <v>8.42831093720821E-3</v>
      </c>
      <c r="T7">
        <v>1.12025913555793E-2</v>
      </c>
      <c r="U7">
        <v>0.42879805886033201</v>
      </c>
      <c r="V7">
        <v>8.4033428130134993E-2</v>
      </c>
      <c r="W7">
        <v>8.48296042748347E-2</v>
      </c>
      <c r="X7">
        <v>0.100810741624694</v>
      </c>
      <c r="Y7">
        <v>1.2187363150749499E-2</v>
      </c>
      <c r="Z7">
        <v>8.8549072169853305E-2</v>
      </c>
      <c r="AA7">
        <v>-0.106143504019374</v>
      </c>
      <c r="AB7">
        <v>0.248878101696967</v>
      </c>
      <c r="AC7">
        <v>6.6442228290257893E-2</v>
      </c>
      <c r="AD7">
        <v>-3.06336462156361E-2</v>
      </c>
      <c r="AE7">
        <v>3.24653878739685E-2</v>
      </c>
      <c r="AF7">
        <v>2.18070499461206E-2</v>
      </c>
      <c r="AG7">
        <v>2.7977914541556698E-2</v>
      </c>
    </row>
    <row r="8" spans="1:33" x14ac:dyDescent="0.25">
      <c r="A8" t="s">
        <v>6</v>
      </c>
      <c r="B8">
        <v>0.71743094867356705</v>
      </c>
      <c r="C8">
        <v>0.59297235263690895</v>
      </c>
      <c r="D8">
        <v>0.65280775415631997</v>
      </c>
      <c r="E8">
        <v>0.756815772244809</v>
      </c>
      <c r="F8">
        <v>0.63956472380275098</v>
      </c>
      <c r="G8">
        <v>0.86053406478157601</v>
      </c>
      <c r="H8">
        <v>1</v>
      </c>
      <c r="I8">
        <v>0.97187574253729203</v>
      </c>
      <c r="J8">
        <v>0.68938622132466199</v>
      </c>
      <c r="K8">
        <v>0.76292876069225701</v>
      </c>
      <c r="L8">
        <v>0.29077682553508299</v>
      </c>
      <c r="M8">
        <v>0.43989607830226102</v>
      </c>
      <c r="N8">
        <v>0.15417659456183599</v>
      </c>
      <c r="O8">
        <v>0.80473447970655598</v>
      </c>
      <c r="P8">
        <v>-7.2337437309855507E-2</v>
      </c>
      <c r="Q8">
        <v>-1.4680001573006E-2</v>
      </c>
      <c r="R8">
        <v>3.3622746414962702E-4</v>
      </c>
      <c r="S8">
        <v>1.7683637133759601E-3</v>
      </c>
      <c r="T8">
        <v>5.8960054617498703E-3</v>
      </c>
      <c r="U8">
        <v>0.53723348277233296</v>
      </c>
      <c r="V8">
        <v>9.8304328086963502E-2</v>
      </c>
      <c r="W8">
        <v>0.10226389705337301</v>
      </c>
      <c r="X8">
        <v>8.0264902243964903E-2</v>
      </c>
      <c r="Y8">
        <v>7.6472328091046704E-2</v>
      </c>
      <c r="Z8">
        <v>0.16547507129811001</v>
      </c>
      <c r="AA8">
        <v>-0.151585510352824</v>
      </c>
      <c r="AB8">
        <v>0.184075698881356</v>
      </c>
      <c r="AC8">
        <v>5.8973438631460699E-2</v>
      </c>
      <c r="AD8">
        <v>-4.23126693901811E-2</v>
      </c>
      <c r="AE8">
        <v>3.1336744941584498E-2</v>
      </c>
      <c r="AF8">
        <v>2.1750604936341199E-2</v>
      </c>
      <c r="AG8">
        <v>2.4465619845506499E-2</v>
      </c>
    </row>
    <row r="9" spans="1:33" x14ac:dyDescent="0.25">
      <c r="A9" t="s">
        <v>7</v>
      </c>
      <c r="B9">
        <v>0.78383988981128105</v>
      </c>
      <c r="C9">
        <v>0.58429089844193705</v>
      </c>
      <c r="D9">
        <v>0.75506630678951403</v>
      </c>
      <c r="E9">
        <v>0.85198386786567104</v>
      </c>
      <c r="F9">
        <v>0.69592935968005398</v>
      </c>
      <c r="G9">
        <v>0.820152587801112</v>
      </c>
      <c r="H9">
        <v>0.97187574253729203</v>
      </c>
      <c r="I9">
        <v>1</v>
      </c>
      <c r="J9">
        <v>0.70472935052146402</v>
      </c>
      <c r="K9">
        <v>0.84076250781891704</v>
      </c>
      <c r="L9">
        <v>0.29683550019051802</v>
      </c>
      <c r="M9">
        <v>0.43970110259474798</v>
      </c>
      <c r="N9">
        <v>0.16853599318863299</v>
      </c>
      <c r="O9">
        <v>0.82032363751179005</v>
      </c>
      <c r="P9">
        <v>-7.8369083714147997E-2</v>
      </c>
      <c r="Q9">
        <v>-2.1242323740922199E-2</v>
      </c>
      <c r="R9">
        <v>-8.5087951458574593E-3</v>
      </c>
      <c r="S9">
        <v>-1.1159607245482201E-2</v>
      </c>
      <c r="T9">
        <v>-5.5047367208765101E-3</v>
      </c>
      <c r="U9">
        <v>0.59427920625408004</v>
      </c>
      <c r="V9">
        <v>9.2964905349050206E-2</v>
      </c>
      <c r="W9">
        <v>0.10413806447649</v>
      </c>
      <c r="X9">
        <v>7.6021843140764905E-2</v>
      </c>
      <c r="Y9">
        <v>0.11011202279044301</v>
      </c>
      <c r="Z9">
        <v>0.18642920049112299</v>
      </c>
      <c r="AA9">
        <v>-0.17792453020813601</v>
      </c>
      <c r="AB9">
        <v>0.16123180146768901</v>
      </c>
      <c r="AC9">
        <v>3.7623105683789002E-2</v>
      </c>
      <c r="AD9">
        <v>-4.0840441338525497E-2</v>
      </c>
      <c r="AE9">
        <v>3.26677090627676E-2</v>
      </c>
      <c r="AF9">
        <v>2.22120429898288E-2</v>
      </c>
      <c r="AG9">
        <v>2.9590917187232901E-2</v>
      </c>
    </row>
    <row r="10" spans="1:33" x14ac:dyDescent="0.25">
      <c r="A10" t="s">
        <v>8</v>
      </c>
      <c r="B10">
        <v>0.61575129225996605</v>
      </c>
      <c r="C10">
        <v>0.50747293502206303</v>
      </c>
      <c r="D10">
        <v>0.54450869526776602</v>
      </c>
      <c r="E10">
        <v>0.63656324085853899</v>
      </c>
      <c r="F10">
        <v>0.55261110789841095</v>
      </c>
      <c r="G10">
        <v>0.58484272249354397</v>
      </c>
      <c r="H10">
        <v>0.68938622132466199</v>
      </c>
      <c r="I10">
        <v>0.70472935052146402</v>
      </c>
      <c r="J10">
        <v>1</v>
      </c>
      <c r="K10">
        <v>0.64622006443701996</v>
      </c>
      <c r="L10">
        <v>0.22382660401309001</v>
      </c>
      <c r="M10">
        <v>0.316567404172165</v>
      </c>
      <c r="N10">
        <v>8.9444573541844402E-2</v>
      </c>
      <c r="O10">
        <v>0.55869566275396199</v>
      </c>
      <c r="P10">
        <v>-3.4929466534820798E-2</v>
      </c>
      <c r="Q10">
        <v>1.29587043481548E-2</v>
      </c>
      <c r="R10">
        <v>1.77665974807499E-2</v>
      </c>
      <c r="S10">
        <v>-1.18883984034725E-2</v>
      </c>
      <c r="T10">
        <v>-1.4573622253904999E-3</v>
      </c>
      <c r="U10">
        <v>0.40840627738612001</v>
      </c>
      <c r="V10">
        <v>4.4888449809372601E-2</v>
      </c>
      <c r="W10">
        <v>3.9892409801453102E-2</v>
      </c>
      <c r="X10">
        <v>4.4598827254073797E-2</v>
      </c>
      <c r="Y10">
        <v>7.0013947254250905E-2</v>
      </c>
      <c r="Z10">
        <v>0.207135723061879</v>
      </c>
      <c r="AA10">
        <v>-0.15231136783143201</v>
      </c>
      <c r="AB10">
        <v>0.110712330374133</v>
      </c>
      <c r="AC10">
        <v>1.72378172074013E-2</v>
      </c>
      <c r="AD10">
        <v>-5.6981019182110203E-2</v>
      </c>
      <c r="AE10">
        <v>2.2175736317884401E-2</v>
      </c>
      <c r="AF10">
        <v>1.23393133196906E-2</v>
      </c>
      <c r="AG10">
        <v>4.1228291447279602E-3</v>
      </c>
    </row>
    <row r="11" spans="1:33" x14ac:dyDescent="0.25">
      <c r="A11" t="s">
        <v>9</v>
      </c>
      <c r="B11">
        <v>0.85737379921409895</v>
      </c>
      <c r="C11">
        <v>0.54729155014999098</v>
      </c>
      <c r="D11">
        <v>0.76191263431063705</v>
      </c>
      <c r="E11">
        <v>0.94323092248894902</v>
      </c>
      <c r="F11">
        <v>0.72851462261473199</v>
      </c>
      <c r="G11">
        <v>0.63778870290397804</v>
      </c>
      <c r="H11">
        <v>0.76292876069225701</v>
      </c>
      <c r="I11">
        <v>0.84076250781891704</v>
      </c>
      <c r="J11">
        <v>0.64622006443701996</v>
      </c>
      <c r="K11">
        <v>1</v>
      </c>
      <c r="L11">
        <v>0.26959566452644901</v>
      </c>
      <c r="M11">
        <v>0.33385168868785198</v>
      </c>
      <c r="N11">
        <v>0.16425601813559099</v>
      </c>
      <c r="O11">
        <v>0.74697649297827695</v>
      </c>
      <c r="P11">
        <v>-8.6574582567788702E-2</v>
      </c>
      <c r="Q11">
        <v>-4.5096551563370203E-2</v>
      </c>
      <c r="R11">
        <v>-4.9009690073945303E-2</v>
      </c>
      <c r="S11">
        <v>-2.7073846612369501E-2</v>
      </c>
      <c r="T11">
        <v>-7.5716307872292403E-3</v>
      </c>
      <c r="U11">
        <v>0.62685828934590804</v>
      </c>
      <c r="V11">
        <v>6.2638272664259795E-2</v>
      </c>
      <c r="W11">
        <v>7.4202918648622496E-2</v>
      </c>
      <c r="X11">
        <v>5.2335113419953998E-2</v>
      </c>
      <c r="Y11">
        <v>1.6592478610531501E-2</v>
      </c>
      <c r="Z11">
        <v>6.8295852922795594E-2</v>
      </c>
      <c r="AA11">
        <v>-0.166773186531497</v>
      </c>
      <c r="AB11">
        <v>6.6749845641126307E-2</v>
      </c>
      <c r="AC11">
        <v>-5.5461147584931501E-2</v>
      </c>
      <c r="AD11">
        <v>-2.1178243576099501E-2</v>
      </c>
      <c r="AE11">
        <v>3.3635544767904098E-2</v>
      </c>
      <c r="AF11">
        <v>2.00770785081332E-2</v>
      </c>
      <c r="AG11">
        <v>3.4672645179419599E-2</v>
      </c>
    </row>
    <row r="12" spans="1:33" x14ac:dyDescent="0.25">
      <c r="A12" t="s">
        <v>10</v>
      </c>
      <c r="B12">
        <v>0.23833489887940101</v>
      </c>
      <c r="C12">
        <v>0.26298808437910298</v>
      </c>
      <c r="D12">
        <v>0.21734509656076401</v>
      </c>
      <c r="E12">
        <v>0.26017986269840399</v>
      </c>
      <c r="F12">
        <v>0.20612428254538501</v>
      </c>
      <c r="G12">
        <v>0.27598505192301298</v>
      </c>
      <c r="H12">
        <v>0.29077682553508299</v>
      </c>
      <c r="I12">
        <v>0.29683550019051802</v>
      </c>
      <c r="J12">
        <v>0.22382660401309001</v>
      </c>
      <c r="K12">
        <v>0.26959566452644901</v>
      </c>
      <c r="L12">
        <v>1</v>
      </c>
      <c r="M12">
        <v>0.27585539578463603</v>
      </c>
      <c r="N12">
        <v>-8.0684471178717396E-3</v>
      </c>
      <c r="O12">
        <v>0.31745255653941801</v>
      </c>
      <c r="P12">
        <v>-3.5834978826453603E-2</v>
      </c>
      <c r="Q12">
        <v>-2.59108509319578E-3</v>
      </c>
      <c r="R12">
        <v>-1.63766822204322E-2</v>
      </c>
      <c r="S12">
        <v>1.1089371856742799E-3</v>
      </c>
      <c r="T12">
        <v>2.26035767882229E-2</v>
      </c>
      <c r="U12">
        <v>1.4635409996874999E-2</v>
      </c>
      <c r="V12">
        <v>5.2582977355914599E-2</v>
      </c>
      <c r="W12">
        <v>5.42346942498209E-2</v>
      </c>
      <c r="X12">
        <v>4.6487025220866E-2</v>
      </c>
      <c r="Y12">
        <v>-1.4012685532607001E-2</v>
      </c>
      <c r="Z12">
        <v>2.49193822081985E-2</v>
      </c>
      <c r="AA12">
        <v>-5.0440925433311697E-2</v>
      </c>
      <c r="AB12">
        <v>0.109192747335531</v>
      </c>
      <c r="AC12">
        <v>0.16044007079918801</v>
      </c>
      <c r="AD12">
        <v>0.117753148025562</v>
      </c>
      <c r="AE12">
        <v>0.13462080855776301</v>
      </c>
      <c r="AF12">
        <v>0.12692165632976499</v>
      </c>
      <c r="AG12">
        <v>0.14898773833034201</v>
      </c>
    </row>
    <row r="13" spans="1:33" x14ac:dyDescent="0.25">
      <c r="A13" t="s">
        <v>11</v>
      </c>
      <c r="B13">
        <v>0.33839835049741801</v>
      </c>
      <c r="C13">
        <v>0.19408503651977599</v>
      </c>
      <c r="D13">
        <v>0.34244096686408898</v>
      </c>
      <c r="E13">
        <v>0.36003328400210899</v>
      </c>
      <c r="F13">
        <v>0.31248865432654899</v>
      </c>
      <c r="G13">
        <v>0.39851135684690697</v>
      </c>
      <c r="H13">
        <v>0.43989607830226102</v>
      </c>
      <c r="I13">
        <v>0.43970110259474798</v>
      </c>
      <c r="J13">
        <v>0.316567404172165</v>
      </c>
      <c r="K13">
        <v>0.33385168868785198</v>
      </c>
      <c r="L13">
        <v>0.27585539578463603</v>
      </c>
      <c r="M13">
        <v>1</v>
      </c>
      <c r="N13">
        <v>0.54943154448739095</v>
      </c>
      <c r="O13">
        <v>0.40459543013273902</v>
      </c>
      <c r="P13">
        <v>-0.15034617625868099</v>
      </c>
      <c r="Q13">
        <v>-9.2423044681318997E-2</v>
      </c>
      <c r="R13">
        <v>-6.8797890075774096E-2</v>
      </c>
      <c r="S13">
        <v>-7.63671031568737E-2</v>
      </c>
      <c r="T13">
        <v>-6.6771946326259199E-2</v>
      </c>
      <c r="U13">
        <v>0.12674882752522501</v>
      </c>
      <c r="V13">
        <v>9.2251526768675998E-2</v>
      </c>
      <c r="W13">
        <v>9.7105947340769702E-2</v>
      </c>
      <c r="X13">
        <v>7.75400559168931E-2</v>
      </c>
      <c r="Y13">
        <v>0.109880189788728</v>
      </c>
      <c r="Z13">
        <v>0.17704206170016601</v>
      </c>
      <c r="AA13">
        <v>-0.18842188881300401</v>
      </c>
      <c r="AB13">
        <v>0.169681392657095</v>
      </c>
      <c r="AC13">
        <v>9.36819459529558E-2</v>
      </c>
      <c r="AD13">
        <v>-4.73064220612468E-2</v>
      </c>
      <c r="AE13">
        <v>3.4232535314664303E-2</v>
      </c>
      <c r="AF13">
        <v>2.1737157282761699E-2</v>
      </c>
      <c r="AG13">
        <v>2.36278295343922E-2</v>
      </c>
    </row>
    <row r="14" spans="1:33" x14ac:dyDescent="0.25">
      <c r="A14" t="s">
        <v>12</v>
      </c>
      <c r="B14">
        <v>0.17772848379887299</v>
      </c>
      <c r="C14">
        <v>5.4263900396506103E-2</v>
      </c>
      <c r="D14">
        <v>0.204590918883402</v>
      </c>
      <c r="E14">
        <v>0.195761462722464</v>
      </c>
      <c r="F14">
        <v>0.16853727422814599</v>
      </c>
      <c r="G14">
        <v>0.116818377282736</v>
      </c>
      <c r="H14">
        <v>0.15417659456183599</v>
      </c>
      <c r="I14">
        <v>0.16853599318863299</v>
      </c>
      <c r="J14">
        <v>8.9444573541844402E-2</v>
      </c>
      <c r="K14">
        <v>0.16425601813559099</v>
      </c>
      <c r="L14">
        <v>-8.0684471178717396E-3</v>
      </c>
      <c r="M14">
        <v>0.54943154448739095</v>
      </c>
      <c r="N14">
        <v>1</v>
      </c>
      <c r="O14">
        <v>6.3501529748615199E-2</v>
      </c>
      <c r="P14">
        <v>-0.18158450768037701</v>
      </c>
      <c r="Q14">
        <v>-0.13254824495758699</v>
      </c>
      <c r="R14">
        <v>-6.1373312966411103E-2</v>
      </c>
      <c r="S14">
        <v>-8.0087250834671497E-2</v>
      </c>
      <c r="T14">
        <v>-6.8540329384749604E-2</v>
      </c>
      <c r="U14">
        <v>0.16782423823696099</v>
      </c>
      <c r="V14">
        <v>0.103219807915147</v>
      </c>
      <c r="W14">
        <v>0.11399877141598599</v>
      </c>
      <c r="X14">
        <v>7.5068642671384897E-2</v>
      </c>
      <c r="Y14">
        <v>0.15717334758100199</v>
      </c>
      <c r="Z14">
        <v>0.13346342186488599</v>
      </c>
      <c r="AA14">
        <v>-0.19811051203916499</v>
      </c>
      <c r="AB14">
        <v>9.4067602426885E-2</v>
      </c>
      <c r="AC14">
        <v>-9.8695126031555794E-2</v>
      </c>
      <c r="AD14">
        <v>-5.5561791612373103E-2</v>
      </c>
      <c r="AE14">
        <v>2.1811550060202599E-2</v>
      </c>
      <c r="AF14">
        <v>5.9403876788390302E-3</v>
      </c>
      <c r="AG14">
        <v>1.37069121557735E-2</v>
      </c>
    </row>
    <row r="15" spans="1:33" x14ac:dyDescent="0.25">
      <c r="A15" t="s">
        <v>13</v>
      </c>
      <c r="B15">
        <v>0.60629014951006399</v>
      </c>
      <c r="C15">
        <v>0.544187619449364</v>
      </c>
      <c r="D15">
        <v>0.560191472556543</v>
      </c>
      <c r="E15">
        <v>0.69997642653980996</v>
      </c>
      <c r="F15">
        <v>0.49873099374070801</v>
      </c>
      <c r="G15">
        <v>0.71889394520984296</v>
      </c>
      <c r="H15">
        <v>0.80473447970655598</v>
      </c>
      <c r="I15">
        <v>0.82032363751179005</v>
      </c>
      <c r="J15">
        <v>0.55869566275396199</v>
      </c>
      <c r="K15">
        <v>0.74697649297827695</v>
      </c>
      <c r="L15">
        <v>0.31745255653941801</v>
      </c>
      <c r="M15">
        <v>0.40459543013273902</v>
      </c>
      <c r="N15">
        <v>6.3501529748615199E-2</v>
      </c>
      <c r="O15">
        <v>1</v>
      </c>
      <c r="P15">
        <v>-6.5097087713259102E-2</v>
      </c>
      <c r="Q15">
        <v>-4.2707590834511498E-2</v>
      </c>
      <c r="R15">
        <v>-4.5809783936963298E-2</v>
      </c>
      <c r="S15">
        <v>-7.9176662198681292E-3</v>
      </c>
      <c r="T15">
        <v>1.11608857004894E-2</v>
      </c>
      <c r="U15">
        <v>0.56772457598563697</v>
      </c>
      <c r="V15">
        <v>6.2757869038864197E-2</v>
      </c>
      <c r="W15">
        <v>6.8720542486752106E-2</v>
      </c>
      <c r="X15">
        <v>5.50572281479993E-2</v>
      </c>
      <c r="Y15">
        <v>3.4459957039666297E-2</v>
      </c>
      <c r="Z15">
        <v>7.9834254158135706E-2</v>
      </c>
      <c r="AA15">
        <v>-7.9747863908424907E-2</v>
      </c>
      <c r="AB15">
        <v>0.120134120507445</v>
      </c>
      <c r="AC15">
        <v>0.19589992114577501</v>
      </c>
      <c r="AD15">
        <v>1.5788977900862901E-2</v>
      </c>
      <c r="AE15">
        <v>3.6720581578670301E-2</v>
      </c>
      <c r="AF15">
        <v>2.5262226464432699E-2</v>
      </c>
      <c r="AG15">
        <v>3.5634951081764503E-2</v>
      </c>
    </row>
    <row r="16" spans="1:33" x14ac:dyDescent="0.25">
      <c r="A16" t="s">
        <v>14</v>
      </c>
      <c r="B16">
        <v>-6.3269011753880403E-2</v>
      </c>
      <c r="C16">
        <v>2.6621390965280899E-2</v>
      </c>
      <c r="D16">
        <v>-6.5477772961264794E-2</v>
      </c>
      <c r="E16">
        <v>-8.1158410867118197E-2</v>
      </c>
      <c r="F16">
        <v>-4.8666662658891802E-2</v>
      </c>
      <c r="G16">
        <v>-7.5479565369481805E-2</v>
      </c>
      <c r="H16">
        <v>-7.2337437309855507E-2</v>
      </c>
      <c r="I16">
        <v>-7.8369083714147997E-2</v>
      </c>
      <c r="J16">
        <v>-3.4929466534820798E-2</v>
      </c>
      <c r="K16">
        <v>-8.6574582567788702E-2</v>
      </c>
      <c r="L16">
        <v>-3.5834978826453603E-2</v>
      </c>
      <c r="M16">
        <v>-0.15034617625868099</v>
      </c>
      <c r="N16">
        <v>-0.18158450768037701</v>
      </c>
      <c r="O16">
        <v>-6.5097087713259102E-2</v>
      </c>
      <c r="P16">
        <v>1</v>
      </c>
      <c r="Q16">
        <v>0.65088003725781396</v>
      </c>
      <c r="R16">
        <v>0.36088336710433899</v>
      </c>
      <c r="S16">
        <v>2.05316664499322E-2</v>
      </c>
      <c r="T16">
        <v>4.5185633085917602E-2</v>
      </c>
      <c r="U16">
        <v>-5.76518870166359E-2</v>
      </c>
      <c r="V16">
        <v>-5.3039230994709599E-2</v>
      </c>
      <c r="W16">
        <v>-5.7085374483770802E-2</v>
      </c>
      <c r="X16">
        <v>-4.1901663557933302E-2</v>
      </c>
      <c r="Y16">
        <v>4.4815934429490598E-2</v>
      </c>
      <c r="Z16">
        <v>2.6999974818204198E-2</v>
      </c>
      <c r="AA16">
        <v>0.105893653225636</v>
      </c>
      <c r="AB16">
        <v>-6.0894797154934399E-2</v>
      </c>
      <c r="AC16">
        <v>5.6996147691775502E-2</v>
      </c>
      <c r="AD16">
        <v>1.27546136029262E-2</v>
      </c>
      <c r="AE16">
        <v>-2.4760054748136799E-2</v>
      </c>
      <c r="AF16">
        <v>-3.6462814469070598E-2</v>
      </c>
      <c r="AG16">
        <v>-2.9652794807193499E-2</v>
      </c>
    </row>
    <row r="17" spans="1:33" x14ac:dyDescent="0.25">
      <c r="A17" t="s">
        <v>15</v>
      </c>
      <c r="B17">
        <v>-1.62208272392661E-2</v>
      </c>
      <c r="C17">
        <v>5.6070854775772103E-2</v>
      </c>
      <c r="D17">
        <v>-1.2738529608499499E-2</v>
      </c>
      <c r="E17">
        <v>-3.10830131177448E-2</v>
      </c>
      <c r="F17">
        <v>-3.2862291948878701E-3</v>
      </c>
      <c r="G17">
        <v>-2.28682411404693E-2</v>
      </c>
      <c r="H17">
        <v>-1.4680001573006E-2</v>
      </c>
      <c r="I17">
        <v>-2.1242323740922199E-2</v>
      </c>
      <c r="J17">
        <v>1.29587043481548E-2</v>
      </c>
      <c r="K17">
        <v>-4.5096551563370203E-2</v>
      </c>
      <c r="L17">
        <v>-2.59108509319578E-3</v>
      </c>
      <c r="M17">
        <v>-9.2423044681318997E-2</v>
      </c>
      <c r="N17">
        <v>-0.13254824495758699</v>
      </c>
      <c r="O17">
        <v>-4.2707590834511498E-2</v>
      </c>
      <c r="P17">
        <v>0.65088003725781396</v>
      </c>
      <c r="Q17">
        <v>1</v>
      </c>
      <c r="R17">
        <v>0.60408714392448004</v>
      </c>
      <c r="S17">
        <v>-1.5563120560001101E-2</v>
      </c>
      <c r="T17">
        <v>1.9065409034473901E-2</v>
      </c>
      <c r="U17">
        <v>-4.8542248693576102E-2</v>
      </c>
      <c r="V17">
        <v>1.4766873619419999E-2</v>
      </c>
      <c r="W17">
        <v>1.47031131697044E-2</v>
      </c>
      <c r="X17">
        <v>1.8636605674179001E-2</v>
      </c>
      <c r="Y17">
        <v>0.117354651380599</v>
      </c>
      <c r="Z17">
        <v>0.10087041137786699</v>
      </c>
      <c r="AA17">
        <v>-4.2292914823381399E-2</v>
      </c>
      <c r="AB17">
        <v>-1.09381948355293E-2</v>
      </c>
      <c r="AC17">
        <v>-7.0471154268575602E-3</v>
      </c>
      <c r="AD17">
        <v>-6.0535656029664799E-2</v>
      </c>
      <c r="AE17">
        <v>-1.6720497607841101E-3</v>
      </c>
      <c r="AF17">
        <v>-1.0423877903628099E-2</v>
      </c>
      <c r="AG17">
        <v>-1.8224749205302301E-2</v>
      </c>
    </row>
    <row r="18" spans="1:33" x14ac:dyDescent="0.25">
      <c r="A18" t="s">
        <v>16</v>
      </c>
      <c r="B18">
        <v>-3.2379844966287097E-2</v>
      </c>
      <c r="C18">
        <v>3.2364409996083601E-2</v>
      </c>
      <c r="D18">
        <v>-2.1423452539155501E-2</v>
      </c>
      <c r="E18">
        <v>-3.7761281836982297E-2</v>
      </c>
      <c r="F18">
        <v>-2.31310547239558E-2</v>
      </c>
      <c r="G18">
        <v>-8.1626686209288098E-3</v>
      </c>
      <c r="H18">
        <v>3.3622746414962702E-4</v>
      </c>
      <c r="I18">
        <v>-8.5087951458574593E-3</v>
      </c>
      <c r="J18">
        <v>1.77665974807499E-2</v>
      </c>
      <c r="K18">
        <v>-4.9009690073945303E-2</v>
      </c>
      <c r="L18">
        <v>-1.63766822204322E-2</v>
      </c>
      <c r="M18">
        <v>-6.8797890075774096E-2</v>
      </c>
      <c r="N18">
        <v>-6.1373312966411103E-2</v>
      </c>
      <c r="O18">
        <v>-4.5809783936963298E-2</v>
      </c>
      <c r="P18">
        <v>0.36088336710433899</v>
      </c>
      <c r="Q18">
        <v>0.60408714392448004</v>
      </c>
      <c r="R18">
        <v>1</v>
      </c>
      <c r="S18">
        <v>-7.8632010726575996E-2</v>
      </c>
      <c r="T18">
        <v>-2.6743410545566899E-2</v>
      </c>
      <c r="U18">
        <v>-4.5114004646905299E-2</v>
      </c>
      <c r="V18">
        <v>4.0181781583621401E-2</v>
      </c>
      <c r="W18">
        <v>4.1299943925672399E-2</v>
      </c>
      <c r="X18">
        <v>3.4889807587410199E-2</v>
      </c>
      <c r="Y18">
        <v>0.13073497454539099</v>
      </c>
      <c r="Z18">
        <v>0.12049059597926</v>
      </c>
      <c r="AA18">
        <v>-0.115751729773101</v>
      </c>
      <c r="AB18">
        <v>3.00360788916605E-2</v>
      </c>
      <c r="AC18">
        <v>-4.0783348701843601E-2</v>
      </c>
      <c r="AD18">
        <v>-8.0148723647368594E-2</v>
      </c>
      <c r="AE18">
        <v>-1.8762671888163699E-3</v>
      </c>
      <c r="AF18">
        <v>-1.5121701285064499E-2</v>
      </c>
      <c r="AG18">
        <v>-1.1980080597976299E-2</v>
      </c>
    </row>
    <row r="19" spans="1:33" x14ac:dyDescent="0.25">
      <c r="A19" t="s">
        <v>17</v>
      </c>
      <c r="B19">
        <v>-4.10353150897345E-2</v>
      </c>
      <c r="C19">
        <v>-2.1230066554739899E-2</v>
      </c>
      <c r="D19">
        <v>-5.2542569923402997E-2</v>
      </c>
      <c r="E19">
        <v>-4.1863465361475602E-2</v>
      </c>
      <c r="F19">
        <v>-4.3408315356029202E-2</v>
      </c>
      <c r="G19">
        <v>8.42831093720821E-3</v>
      </c>
      <c r="H19">
        <v>1.7683637133759601E-3</v>
      </c>
      <c r="I19">
        <v>-1.1159607245482201E-2</v>
      </c>
      <c r="J19">
        <v>-1.18883984034725E-2</v>
      </c>
      <c r="K19">
        <v>-2.7073846612369501E-2</v>
      </c>
      <c r="L19">
        <v>1.1089371856742799E-3</v>
      </c>
      <c r="M19">
        <v>-7.63671031568737E-2</v>
      </c>
      <c r="N19">
        <v>-8.0087250834671497E-2</v>
      </c>
      <c r="O19">
        <v>-7.9176662198681292E-3</v>
      </c>
      <c r="P19">
        <v>2.05316664499322E-2</v>
      </c>
      <c r="Q19">
        <v>-1.5563120560001101E-2</v>
      </c>
      <c r="R19">
        <v>-7.8632010726575996E-2</v>
      </c>
      <c r="S19">
        <v>1</v>
      </c>
      <c r="T19">
        <v>0.62597778585467001</v>
      </c>
      <c r="U19">
        <v>-7.7012111014800599E-3</v>
      </c>
      <c r="V19">
        <v>-7.2097973058309797E-2</v>
      </c>
      <c r="W19">
        <v>-7.97073698981898E-2</v>
      </c>
      <c r="X19">
        <v>-6.8705316943584296E-2</v>
      </c>
      <c r="Y19">
        <v>-6.1093614404848298E-2</v>
      </c>
      <c r="Z19">
        <v>-9.0072345546275703E-2</v>
      </c>
      <c r="AA19">
        <v>0.114125239136099</v>
      </c>
      <c r="AB19">
        <v>-1.5547390553793E-3</v>
      </c>
      <c r="AC19">
        <v>9.8249612783778098E-2</v>
      </c>
      <c r="AD19">
        <v>9.1868739270860603E-2</v>
      </c>
      <c r="AE19">
        <v>-1.8146772714859399E-2</v>
      </c>
      <c r="AF19">
        <v>-1.04854619945922E-2</v>
      </c>
      <c r="AG19">
        <v>-1.13169596173725E-2</v>
      </c>
    </row>
    <row r="20" spans="1:33" x14ac:dyDescent="0.25">
      <c r="A20" t="s">
        <v>18</v>
      </c>
      <c r="B20">
        <v>-2.8934718963466399E-2</v>
      </c>
      <c r="C20">
        <v>-1.30787276229504E-2</v>
      </c>
      <c r="D20">
        <v>-4.6067035614608898E-2</v>
      </c>
      <c r="E20">
        <v>-2.78735854596254E-2</v>
      </c>
      <c r="F20">
        <v>-3.5254062553824503E-2</v>
      </c>
      <c r="G20">
        <v>1.12025913555793E-2</v>
      </c>
      <c r="H20">
        <v>5.8960054617498703E-3</v>
      </c>
      <c r="I20">
        <v>-5.5047367208765101E-3</v>
      </c>
      <c r="J20">
        <v>-1.4573622253904999E-3</v>
      </c>
      <c r="K20">
        <v>-7.5716307872292403E-3</v>
      </c>
      <c r="L20">
        <v>2.26035767882229E-2</v>
      </c>
      <c r="M20">
        <v>-6.6771946326259199E-2</v>
      </c>
      <c r="N20">
        <v>-6.8540329384749604E-2</v>
      </c>
      <c r="O20">
        <v>1.11608857004894E-2</v>
      </c>
      <c r="P20">
        <v>4.5185633085917602E-2</v>
      </c>
      <c r="Q20">
        <v>1.9065409034473901E-2</v>
      </c>
      <c r="R20">
        <v>-2.6743410545566899E-2</v>
      </c>
      <c r="S20">
        <v>0.62597778585467001</v>
      </c>
      <c r="T20">
        <v>1</v>
      </c>
      <c r="U20">
        <v>-6.5424464469390599E-3</v>
      </c>
      <c r="V20">
        <v>-2.5417767242865701E-2</v>
      </c>
      <c r="W20">
        <v>-3.1374306309136499E-2</v>
      </c>
      <c r="X20">
        <v>-2.2487612512705198E-2</v>
      </c>
      <c r="Y20">
        <v>-6.1044139686759098E-2</v>
      </c>
      <c r="Z20">
        <v>-0.10752303604607499</v>
      </c>
      <c r="AA20">
        <v>8.9579345033992203E-2</v>
      </c>
      <c r="AB20">
        <v>-4.3576786334078004E-3</v>
      </c>
      <c r="AC20">
        <v>0.122217083995418</v>
      </c>
      <c r="AD20">
        <v>6.7059077472647194E-2</v>
      </c>
      <c r="AE20">
        <v>-2.32877417392169E-2</v>
      </c>
      <c r="AF20">
        <v>-6.7668170405417102E-3</v>
      </c>
      <c r="AG20">
        <v>-8.5895710594303606E-3</v>
      </c>
    </row>
    <row r="21" spans="1:33" x14ac:dyDescent="0.25">
      <c r="A21" t="s">
        <v>19</v>
      </c>
      <c r="B21">
        <v>0.53101885010097505</v>
      </c>
      <c r="C21">
        <v>0.41202654426746099</v>
      </c>
      <c r="D21">
        <v>0.54415752084155</v>
      </c>
      <c r="E21">
        <v>0.62566764801571595</v>
      </c>
      <c r="F21">
        <v>0.44773100260909499</v>
      </c>
      <c r="G21">
        <v>0.42879805886033201</v>
      </c>
      <c r="H21">
        <v>0.53723348277233296</v>
      </c>
      <c r="I21">
        <v>0.59427920625408004</v>
      </c>
      <c r="J21">
        <v>0.40840627738612001</v>
      </c>
      <c r="K21">
        <v>0.62685828934590804</v>
      </c>
      <c r="L21">
        <v>1.4635409996874999E-2</v>
      </c>
      <c r="M21">
        <v>0.12674882752522501</v>
      </c>
      <c r="N21">
        <v>0.16782423823696099</v>
      </c>
      <c r="O21">
        <v>0.56772457598563697</v>
      </c>
      <c r="P21">
        <v>-5.76518870166359E-2</v>
      </c>
      <c r="Q21">
        <v>-4.8542248693576102E-2</v>
      </c>
      <c r="R21">
        <v>-4.5114004646905299E-2</v>
      </c>
      <c r="S21">
        <v>-7.7012111014800599E-3</v>
      </c>
      <c r="T21">
        <v>-6.5424464469390599E-3</v>
      </c>
      <c r="U21">
        <v>1</v>
      </c>
      <c r="V21">
        <v>3.6139414945117999E-2</v>
      </c>
      <c r="W21">
        <v>4.8659267965111899E-2</v>
      </c>
      <c r="X21">
        <v>2.80677909329736E-2</v>
      </c>
      <c r="Y21">
        <v>9.5428178279239495E-2</v>
      </c>
      <c r="Z21">
        <v>0.11631742328649999</v>
      </c>
      <c r="AA21">
        <v>-8.9817742438698098E-2</v>
      </c>
      <c r="AB21">
        <v>4.2534132391619302E-2</v>
      </c>
      <c r="AC21">
        <v>3.5421306112882099E-2</v>
      </c>
      <c r="AD21">
        <v>1.68836115738152E-2</v>
      </c>
      <c r="AE21">
        <v>2.3047970748935699E-2</v>
      </c>
      <c r="AF21">
        <v>1.03380813973623E-2</v>
      </c>
      <c r="AG21">
        <v>2.21610271259596E-2</v>
      </c>
    </row>
    <row r="22" spans="1:33" x14ac:dyDescent="0.25">
      <c r="A22" t="s">
        <v>20</v>
      </c>
      <c r="B22">
        <v>6.1755768564745302E-2</v>
      </c>
      <c r="C22">
        <v>4.2202975264728902E-2</v>
      </c>
      <c r="D22">
        <v>6.3005857796799597E-2</v>
      </c>
      <c r="E22">
        <v>6.6938886831244104E-2</v>
      </c>
      <c r="F22">
        <v>5.6302990597278002E-2</v>
      </c>
      <c r="G22">
        <v>8.4033428130134993E-2</v>
      </c>
      <c r="H22">
        <v>9.8304328086963502E-2</v>
      </c>
      <c r="I22">
        <v>9.2964905349050206E-2</v>
      </c>
      <c r="J22">
        <v>4.4888449809372601E-2</v>
      </c>
      <c r="K22">
        <v>6.2638272664259795E-2</v>
      </c>
      <c r="L22">
        <v>5.2582977355914599E-2</v>
      </c>
      <c r="M22">
        <v>9.2251526768675998E-2</v>
      </c>
      <c r="N22">
        <v>0.103219807915147</v>
      </c>
      <c r="O22">
        <v>6.2757869038864197E-2</v>
      </c>
      <c r="P22">
        <v>-5.3039230994709599E-2</v>
      </c>
      <c r="Q22">
        <v>1.4766873619419999E-2</v>
      </c>
      <c r="R22">
        <v>4.0181781583621401E-2</v>
      </c>
      <c r="S22">
        <v>-7.2097973058309797E-2</v>
      </c>
      <c r="T22">
        <v>-2.5417767242865701E-2</v>
      </c>
      <c r="U22">
        <v>3.6139414945117999E-2</v>
      </c>
      <c r="V22">
        <v>1</v>
      </c>
      <c r="W22">
        <v>0.98961181117615404</v>
      </c>
      <c r="X22">
        <v>0.90193772192343202</v>
      </c>
      <c r="Y22">
        <v>7.8022442956047405E-2</v>
      </c>
      <c r="Z22">
        <v>9.3005285455457207E-2</v>
      </c>
      <c r="AA22">
        <v>-0.18596429302710099</v>
      </c>
      <c r="AB22">
        <v>0.17884470122096999</v>
      </c>
      <c r="AC22">
        <v>2.1696943235589802E-3</v>
      </c>
      <c r="AD22">
        <v>-0.46495162013617197</v>
      </c>
      <c r="AE22">
        <v>5.11449154514741E-2</v>
      </c>
      <c r="AF22">
        <v>3.9447233366910597E-2</v>
      </c>
      <c r="AG22">
        <v>3.5878332698028897E-2</v>
      </c>
    </row>
    <row r="23" spans="1:33" x14ac:dyDescent="0.25">
      <c r="A23" t="s">
        <v>21</v>
      </c>
      <c r="B23">
        <v>7.2178296114551205E-2</v>
      </c>
      <c r="C23">
        <v>4.3401375423712002E-2</v>
      </c>
      <c r="D23">
        <v>7.9628366326706002E-2</v>
      </c>
      <c r="E23">
        <v>8.18525230935956E-2</v>
      </c>
      <c r="F23">
        <v>6.5383607074647604E-2</v>
      </c>
      <c r="G23">
        <v>8.48296042748347E-2</v>
      </c>
      <c r="H23">
        <v>0.10226389705337301</v>
      </c>
      <c r="I23">
        <v>0.10413806447649</v>
      </c>
      <c r="J23">
        <v>3.9892409801453102E-2</v>
      </c>
      <c r="K23">
        <v>7.4202918648622496E-2</v>
      </c>
      <c r="L23">
        <v>5.42346942498209E-2</v>
      </c>
      <c r="M23">
        <v>9.7105947340769702E-2</v>
      </c>
      <c r="N23">
        <v>0.11399877141598599</v>
      </c>
      <c r="O23">
        <v>6.8720542486752106E-2</v>
      </c>
      <c r="P23">
        <v>-5.7085374483770802E-2</v>
      </c>
      <c r="Q23">
        <v>1.47031131697044E-2</v>
      </c>
      <c r="R23">
        <v>4.1299943925672399E-2</v>
      </c>
      <c r="S23">
        <v>-7.97073698981898E-2</v>
      </c>
      <c r="T23">
        <v>-3.1374306309136499E-2</v>
      </c>
      <c r="U23">
        <v>4.8659267965111899E-2</v>
      </c>
      <c r="V23">
        <v>0.98961181117615404</v>
      </c>
      <c r="W23">
        <v>1</v>
      </c>
      <c r="X23">
        <v>0.88103324721905596</v>
      </c>
      <c r="Y23">
        <v>0.100639370358044</v>
      </c>
      <c r="Z23">
        <v>0.102959993019407</v>
      </c>
      <c r="AA23">
        <v>-0.20581679229896099</v>
      </c>
      <c r="AB23">
        <v>0.183386485029739</v>
      </c>
      <c r="AC23">
        <v>-7.4852959950068897E-3</v>
      </c>
      <c r="AD23">
        <v>-0.47410337642219402</v>
      </c>
      <c r="AE23">
        <v>5.53031106894546E-2</v>
      </c>
      <c r="AF23">
        <v>4.1561664411599503E-2</v>
      </c>
      <c r="AG23">
        <v>3.9162489628683197E-2</v>
      </c>
    </row>
    <row r="24" spans="1:33" x14ac:dyDescent="0.25">
      <c r="A24" t="s">
        <v>22</v>
      </c>
      <c r="B24">
        <v>4.7779504862502799E-2</v>
      </c>
      <c r="C24">
        <v>3.5980728431477198E-2</v>
      </c>
      <c r="D24">
        <v>4.5889995707967798E-2</v>
      </c>
      <c r="E24">
        <v>5.2529100193583297E-2</v>
      </c>
      <c r="F24">
        <v>4.1926245482299E-2</v>
      </c>
      <c r="G24">
        <v>0.100810741624694</v>
      </c>
      <c r="H24">
        <v>8.0264902243964903E-2</v>
      </c>
      <c r="I24">
        <v>7.6021843140764905E-2</v>
      </c>
      <c r="J24">
        <v>4.4598827254073797E-2</v>
      </c>
      <c r="K24">
        <v>5.2335113419953998E-2</v>
      </c>
      <c r="L24">
        <v>4.6487025220866E-2</v>
      </c>
      <c r="M24">
        <v>7.75400559168931E-2</v>
      </c>
      <c r="N24">
        <v>7.5068642671384897E-2</v>
      </c>
      <c r="O24">
        <v>5.50572281479993E-2</v>
      </c>
      <c r="P24">
        <v>-4.1901663557933302E-2</v>
      </c>
      <c r="Q24">
        <v>1.8636605674179001E-2</v>
      </c>
      <c r="R24">
        <v>3.4889807587410199E-2</v>
      </c>
      <c r="S24">
        <v>-6.8705316943584296E-2</v>
      </c>
      <c r="T24">
        <v>-2.2487612512705198E-2</v>
      </c>
      <c r="U24">
        <v>2.80677909329736E-2</v>
      </c>
      <c r="V24">
        <v>0.90193772192343202</v>
      </c>
      <c r="W24">
        <v>0.88103324721905596</v>
      </c>
      <c r="X24">
        <v>1</v>
      </c>
      <c r="Y24">
        <v>3.68802806631265E-2</v>
      </c>
      <c r="Z24">
        <v>5.7600276841653301E-2</v>
      </c>
      <c r="AA24">
        <v>-0.14184693755066</v>
      </c>
      <c r="AB24">
        <v>0.211119281806633</v>
      </c>
      <c r="AC24">
        <v>7.6257526248935201E-3</v>
      </c>
      <c r="AD24">
        <v>-0.49882659607694102</v>
      </c>
      <c r="AE24">
        <v>4.3873793420930098E-2</v>
      </c>
      <c r="AF24">
        <v>3.4901421851281797E-2</v>
      </c>
      <c r="AG24">
        <v>3.1500315472413297E-2</v>
      </c>
    </row>
    <row r="25" spans="1:33" x14ac:dyDescent="0.25">
      <c r="A25" t="s">
        <v>23</v>
      </c>
      <c r="B25">
        <v>7.6847128045095206E-2</v>
      </c>
      <c r="C25">
        <v>3.0106469620594899E-3</v>
      </c>
      <c r="D25">
        <v>0.29829444023374302</v>
      </c>
      <c r="E25">
        <v>0.16194159056585</v>
      </c>
      <c r="F25">
        <v>9.4891431076359806E-2</v>
      </c>
      <c r="G25">
        <v>1.2187363150749499E-2</v>
      </c>
      <c r="H25">
        <v>7.6472328091046704E-2</v>
      </c>
      <c r="I25">
        <v>0.11011202279044301</v>
      </c>
      <c r="J25">
        <v>7.0013947254250905E-2</v>
      </c>
      <c r="K25">
        <v>1.6592478610531501E-2</v>
      </c>
      <c r="L25">
        <v>-1.4012685532607001E-2</v>
      </c>
      <c r="M25">
        <v>0.109880189788728</v>
      </c>
      <c r="N25">
        <v>0.15717334758100199</v>
      </c>
      <c r="O25">
        <v>3.4459957039666297E-2</v>
      </c>
      <c r="P25">
        <v>4.4815934429490598E-2</v>
      </c>
      <c r="Q25">
        <v>0.117354651380599</v>
      </c>
      <c r="R25">
        <v>0.13073497454539099</v>
      </c>
      <c r="S25">
        <v>-6.1093614404848298E-2</v>
      </c>
      <c r="T25">
        <v>-6.1044139686759098E-2</v>
      </c>
      <c r="U25">
        <v>9.5428178279239495E-2</v>
      </c>
      <c r="V25">
        <v>7.8022442956047405E-2</v>
      </c>
      <c r="W25">
        <v>0.100639370358044</v>
      </c>
      <c r="X25">
        <v>3.68802806631265E-2</v>
      </c>
      <c r="Y25">
        <v>1</v>
      </c>
      <c r="Z25">
        <v>0.74351309022662404</v>
      </c>
      <c r="AA25">
        <v>-0.33649881986568903</v>
      </c>
      <c r="AB25">
        <v>7.9784289491560707E-3</v>
      </c>
      <c r="AC25">
        <v>-5.3348008619014703E-2</v>
      </c>
      <c r="AD25">
        <v>-9.3245382235781799E-2</v>
      </c>
      <c r="AE25">
        <v>6.6241325011843098E-3</v>
      </c>
      <c r="AF25">
        <v>-7.5806697861661001E-3</v>
      </c>
      <c r="AG25">
        <v>1.36383452811493E-2</v>
      </c>
    </row>
    <row r="26" spans="1:33" x14ac:dyDescent="0.25">
      <c r="A26" t="s">
        <v>24</v>
      </c>
      <c r="B26">
        <v>0.234128117685724</v>
      </c>
      <c r="C26">
        <v>0.11013067995489501</v>
      </c>
      <c r="D26">
        <v>0.306558862932922</v>
      </c>
      <c r="E26">
        <v>0.194527478209952</v>
      </c>
      <c r="F26">
        <v>0.28325484374633098</v>
      </c>
      <c r="G26">
        <v>8.8549072169853305E-2</v>
      </c>
      <c r="H26">
        <v>0.16547507129811001</v>
      </c>
      <c r="I26">
        <v>0.18642920049112299</v>
      </c>
      <c r="J26">
        <v>0.207135723061879</v>
      </c>
      <c r="K26">
        <v>6.8295852922795594E-2</v>
      </c>
      <c r="L26">
        <v>2.49193822081985E-2</v>
      </c>
      <c r="M26">
        <v>0.17704206170016601</v>
      </c>
      <c r="N26">
        <v>0.13346342186488599</v>
      </c>
      <c r="O26">
        <v>7.9834254158135706E-2</v>
      </c>
      <c r="P26">
        <v>2.6999974818204198E-2</v>
      </c>
      <c r="Q26">
        <v>0.10087041137786699</v>
      </c>
      <c r="R26">
        <v>0.12049059597926</v>
      </c>
      <c r="S26">
        <v>-9.0072345546275703E-2</v>
      </c>
      <c r="T26">
        <v>-0.10752303604607499</v>
      </c>
      <c r="U26">
        <v>0.11631742328649999</v>
      </c>
      <c r="V26">
        <v>9.3005285455457207E-2</v>
      </c>
      <c r="W26">
        <v>0.102959993019407</v>
      </c>
      <c r="X26">
        <v>5.7600276841653301E-2</v>
      </c>
      <c r="Y26">
        <v>0.74351309022662404</v>
      </c>
      <c r="Z26">
        <v>1</v>
      </c>
      <c r="AA26">
        <v>-0.365665743614149</v>
      </c>
      <c r="AB26">
        <v>1.81207031402481E-2</v>
      </c>
      <c r="AC26">
        <v>2.5776079817244599E-2</v>
      </c>
      <c r="AD26">
        <v>-0.12839188052776301</v>
      </c>
      <c r="AE26">
        <v>3.4102081877067599E-3</v>
      </c>
      <c r="AF26">
        <v>-9.8239823735877703E-3</v>
      </c>
      <c r="AG26">
        <v>-1.7027868041189699E-3</v>
      </c>
    </row>
    <row r="27" spans="1:33" x14ac:dyDescent="0.25">
      <c r="A27" t="s">
        <v>25</v>
      </c>
      <c r="B27">
        <v>-0.183173213150713</v>
      </c>
      <c r="C27">
        <v>9.1546624890292694E-2</v>
      </c>
      <c r="D27">
        <v>-0.21141950458901701</v>
      </c>
      <c r="E27">
        <v>-0.20043084422406701</v>
      </c>
      <c r="F27">
        <v>-0.17490676122196999</v>
      </c>
      <c r="G27">
        <v>-0.106143504019374</v>
      </c>
      <c r="H27">
        <v>-0.151585510352824</v>
      </c>
      <c r="I27">
        <v>-0.17792453020813601</v>
      </c>
      <c r="J27">
        <v>-0.15231136783143201</v>
      </c>
      <c r="K27">
        <v>-0.166773186531497</v>
      </c>
      <c r="L27">
        <v>-5.0440925433311697E-2</v>
      </c>
      <c r="M27">
        <v>-0.18842188881300401</v>
      </c>
      <c r="N27">
        <v>-0.19811051203916499</v>
      </c>
      <c r="O27">
        <v>-7.9747863908424907E-2</v>
      </c>
      <c r="P27">
        <v>0.105893653225636</v>
      </c>
      <c r="Q27">
        <v>-4.2292914823381399E-2</v>
      </c>
      <c r="R27">
        <v>-0.115751729773101</v>
      </c>
      <c r="S27">
        <v>0.114125239136099</v>
      </c>
      <c r="T27">
        <v>8.9579345033992203E-2</v>
      </c>
      <c r="U27">
        <v>-8.9817742438698098E-2</v>
      </c>
      <c r="V27">
        <v>-0.18596429302710099</v>
      </c>
      <c r="W27">
        <v>-0.20581679229896099</v>
      </c>
      <c r="X27">
        <v>-0.14184693755066</v>
      </c>
      <c r="Y27">
        <v>-0.33649881986568903</v>
      </c>
      <c r="Z27">
        <v>-0.365665743614149</v>
      </c>
      <c r="AA27">
        <v>1</v>
      </c>
      <c r="AB27">
        <v>-0.122202529723134</v>
      </c>
      <c r="AC27">
        <v>0.203736087612194</v>
      </c>
      <c r="AD27">
        <v>0.199454178678799</v>
      </c>
      <c r="AE27">
        <v>-6.8415326909464599E-2</v>
      </c>
      <c r="AF27">
        <v>-3.7507134373482597E-2</v>
      </c>
      <c r="AG27">
        <v>-4.3768067009869099E-2</v>
      </c>
    </row>
    <row r="28" spans="1:33" x14ac:dyDescent="0.25">
      <c r="A28" t="s">
        <v>26</v>
      </c>
      <c r="B28">
        <v>6.7542394804117403E-2</v>
      </c>
      <c r="C28">
        <v>7.0345855152330106E-2</v>
      </c>
      <c r="D28">
        <v>6.7022663978514099E-2</v>
      </c>
      <c r="E28">
        <v>7.1425085110319003E-2</v>
      </c>
      <c r="F28">
        <v>6.2192901833983502E-2</v>
      </c>
      <c r="G28">
        <v>0.248878101696967</v>
      </c>
      <c r="H28">
        <v>0.184075698881356</v>
      </c>
      <c r="I28">
        <v>0.16123180146768901</v>
      </c>
      <c r="J28">
        <v>0.110712330374133</v>
      </c>
      <c r="K28">
        <v>6.6749845641126307E-2</v>
      </c>
      <c r="L28">
        <v>0.109192747335531</v>
      </c>
      <c r="M28">
        <v>0.169681392657095</v>
      </c>
      <c r="N28">
        <v>9.4067602426885E-2</v>
      </c>
      <c r="O28">
        <v>0.120134120507445</v>
      </c>
      <c r="P28">
        <v>-6.0894797154934399E-2</v>
      </c>
      <c r="Q28">
        <v>-1.09381948355293E-2</v>
      </c>
      <c r="R28">
        <v>3.00360788916605E-2</v>
      </c>
      <c r="S28">
        <v>-1.5547390553793E-3</v>
      </c>
      <c r="T28">
        <v>-4.3576786334078004E-3</v>
      </c>
      <c r="U28">
        <v>4.2534132391619302E-2</v>
      </c>
      <c r="V28">
        <v>0.17884470122096999</v>
      </c>
      <c r="W28">
        <v>0.183386485029739</v>
      </c>
      <c r="X28">
        <v>0.211119281806633</v>
      </c>
      <c r="Y28">
        <v>7.9784289491560707E-3</v>
      </c>
      <c r="Z28">
        <v>1.81207031402481E-2</v>
      </c>
      <c r="AA28">
        <v>-0.122202529723134</v>
      </c>
      <c r="AB28">
        <v>1</v>
      </c>
      <c r="AC28">
        <v>3.1346433314214002E-2</v>
      </c>
      <c r="AD28">
        <v>-0.102874026163291</v>
      </c>
      <c r="AE28">
        <v>6.8186303442194798E-2</v>
      </c>
      <c r="AF28">
        <v>5.0375103903416103E-2</v>
      </c>
      <c r="AG28">
        <v>5.2693728580923901E-2</v>
      </c>
    </row>
    <row r="29" spans="1:33" x14ac:dyDescent="0.25">
      <c r="A29" t="s">
        <v>27</v>
      </c>
      <c r="B29">
        <v>-3.83991687075316E-2</v>
      </c>
      <c r="C29">
        <v>3.3568915983578099E-2</v>
      </c>
      <c r="D29">
        <v>-1.85898106365616E-2</v>
      </c>
      <c r="E29">
        <v>-4.0441828609775902E-2</v>
      </c>
      <c r="F29">
        <v>-2.8079052835361801E-2</v>
      </c>
      <c r="G29">
        <v>6.6442228290257893E-2</v>
      </c>
      <c r="H29">
        <v>5.8973438631460699E-2</v>
      </c>
      <c r="I29">
        <v>3.7623105683789002E-2</v>
      </c>
      <c r="J29">
        <v>1.72378172074013E-2</v>
      </c>
      <c r="K29">
        <v>-5.5461147584931501E-2</v>
      </c>
      <c r="L29">
        <v>0.16044007079918801</v>
      </c>
      <c r="M29">
        <v>9.36819459529558E-2</v>
      </c>
      <c r="N29">
        <v>-9.8695126031555794E-2</v>
      </c>
      <c r="O29">
        <v>0.19589992114577501</v>
      </c>
      <c r="P29">
        <v>5.6996147691775502E-2</v>
      </c>
      <c r="Q29">
        <v>-7.0471154268575602E-3</v>
      </c>
      <c r="R29">
        <v>-4.0783348701843601E-2</v>
      </c>
      <c r="S29">
        <v>9.8249612783778098E-2</v>
      </c>
      <c r="T29">
        <v>0.122217083995418</v>
      </c>
      <c r="U29">
        <v>3.5421306112882099E-2</v>
      </c>
      <c r="V29">
        <v>2.1696943235589802E-3</v>
      </c>
      <c r="W29">
        <v>-7.4852959950068897E-3</v>
      </c>
      <c r="X29">
        <v>7.6257526248935201E-3</v>
      </c>
      <c r="Y29">
        <v>-5.3348008619014703E-2</v>
      </c>
      <c r="Z29">
        <v>2.5776079817244599E-2</v>
      </c>
      <c r="AA29">
        <v>0.203736087612194</v>
      </c>
      <c r="AB29">
        <v>3.1346433314214002E-2</v>
      </c>
      <c r="AC29">
        <v>1</v>
      </c>
      <c r="AD29">
        <v>0.11968617224157101</v>
      </c>
      <c r="AE29">
        <v>-1.8528977865356601E-2</v>
      </c>
      <c r="AF29">
        <v>-2.1215934930016202E-3</v>
      </c>
      <c r="AG29">
        <v>7.5363376464209703E-3</v>
      </c>
    </row>
    <row r="30" spans="1:33" x14ac:dyDescent="0.25">
      <c r="A30" t="s">
        <v>28</v>
      </c>
      <c r="B30">
        <v>-2.8029000842473902E-2</v>
      </c>
      <c r="C30">
        <v>-6.7991676949957997E-4</v>
      </c>
      <c r="D30">
        <v>-3.1566437804610499E-2</v>
      </c>
      <c r="E30">
        <v>-2.7969813469829598E-2</v>
      </c>
      <c r="F30">
        <v>-2.8476710383558101E-2</v>
      </c>
      <c r="G30">
        <v>-3.06336462156361E-2</v>
      </c>
      <c r="H30">
        <v>-4.23126693901811E-2</v>
      </c>
      <c r="I30">
        <v>-4.0840441338525497E-2</v>
      </c>
      <c r="J30">
        <v>-5.6981019182110203E-2</v>
      </c>
      <c r="K30">
        <v>-2.1178243576099501E-2</v>
      </c>
      <c r="L30">
        <v>0.117753148025562</v>
      </c>
      <c r="M30">
        <v>-4.73064220612468E-2</v>
      </c>
      <c r="N30">
        <v>-5.5561791612373103E-2</v>
      </c>
      <c r="O30">
        <v>1.5788977900862901E-2</v>
      </c>
      <c r="P30">
        <v>1.27546136029262E-2</v>
      </c>
      <c r="Q30">
        <v>-6.0535656029664799E-2</v>
      </c>
      <c r="R30">
        <v>-8.0148723647368594E-2</v>
      </c>
      <c r="S30">
        <v>9.1868739270860603E-2</v>
      </c>
      <c r="T30">
        <v>6.7059077472647194E-2</v>
      </c>
      <c r="U30">
        <v>1.68836115738152E-2</v>
      </c>
      <c r="V30">
        <v>-0.46495162013617197</v>
      </c>
      <c r="W30">
        <v>-0.47410337642219402</v>
      </c>
      <c r="X30">
        <v>-0.49882659607694102</v>
      </c>
      <c r="Y30">
        <v>-9.3245382235781799E-2</v>
      </c>
      <c r="Z30">
        <v>-0.12839188052776301</v>
      </c>
      <c r="AA30">
        <v>0.199454178678799</v>
      </c>
      <c r="AB30">
        <v>-0.102874026163291</v>
      </c>
      <c r="AC30">
        <v>0.11968617224157101</v>
      </c>
      <c r="AD30">
        <v>1</v>
      </c>
      <c r="AE30">
        <v>-0.123662597260527</v>
      </c>
      <c r="AF30">
        <v>-6.8169467086969401E-2</v>
      </c>
      <c r="AG30">
        <v>-3.4382445494838702E-2</v>
      </c>
    </row>
    <row r="31" spans="1:33" x14ac:dyDescent="0.25">
      <c r="A31" t="s">
        <v>29</v>
      </c>
      <c r="B31">
        <v>2.3582339800784401E-2</v>
      </c>
      <c r="C31">
        <v>2.61601910249031E-2</v>
      </c>
      <c r="D31">
        <v>1.9623196819526099E-2</v>
      </c>
      <c r="E31">
        <v>2.86485684361018E-2</v>
      </c>
      <c r="F31">
        <v>1.7516697324555401E-2</v>
      </c>
      <c r="G31">
        <v>3.24653878739685E-2</v>
      </c>
      <c r="H31">
        <v>3.1336744941584498E-2</v>
      </c>
      <c r="I31">
        <v>3.26677090627676E-2</v>
      </c>
      <c r="J31">
        <v>2.2175736317884401E-2</v>
      </c>
      <c r="K31">
        <v>3.3635544767904098E-2</v>
      </c>
      <c r="L31">
        <v>0.13462080855776301</v>
      </c>
      <c r="M31">
        <v>3.4232535314664303E-2</v>
      </c>
      <c r="N31">
        <v>2.1811550060202599E-2</v>
      </c>
      <c r="O31">
        <v>3.6720581578670301E-2</v>
      </c>
      <c r="P31">
        <v>-2.4760054748136799E-2</v>
      </c>
      <c r="Q31">
        <v>-1.6720497607841101E-3</v>
      </c>
      <c r="R31">
        <v>-1.8762671888163699E-3</v>
      </c>
      <c r="S31">
        <v>-1.8146772714859399E-2</v>
      </c>
      <c r="T31">
        <v>-2.32877417392169E-2</v>
      </c>
      <c r="U31">
        <v>2.3047970748935699E-2</v>
      </c>
      <c r="V31">
        <v>5.11449154514741E-2</v>
      </c>
      <c r="W31">
        <v>5.53031106894546E-2</v>
      </c>
      <c r="X31">
        <v>4.3873793420930098E-2</v>
      </c>
      <c r="Y31">
        <v>6.6241325011843098E-3</v>
      </c>
      <c r="Z31">
        <v>3.4102081877067599E-3</v>
      </c>
      <c r="AA31">
        <v>-6.8415326909464599E-2</v>
      </c>
      <c r="AB31">
        <v>6.8186303442194798E-2</v>
      </c>
      <c r="AC31">
        <v>-1.8528977865356601E-2</v>
      </c>
      <c r="AD31">
        <v>-0.123662597260527</v>
      </c>
      <c r="AE31">
        <v>1</v>
      </c>
      <c r="AF31">
        <v>0.17988406478576899</v>
      </c>
      <c r="AG31">
        <v>0.14443168879766199</v>
      </c>
    </row>
    <row r="32" spans="1:33" x14ac:dyDescent="0.25">
      <c r="A32" t="s">
        <v>30</v>
      </c>
      <c r="B32">
        <v>1.6182306353530299E-2</v>
      </c>
      <c r="C32">
        <v>1.55960487234953E-2</v>
      </c>
      <c r="D32">
        <v>1.7037372332736101E-2</v>
      </c>
      <c r="E32">
        <v>1.9699207232259201E-2</v>
      </c>
      <c r="F32">
        <v>1.3344712130379599E-2</v>
      </c>
      <c r="G32">
        <v>2.18070499461206E-2</v>
      </c>
      <c r="H32">
        <v>2.1750604936341199E-2</v>
      </c>
      <c r="I32">
        <v>2.22120429898288E-2</v>
      </c>
      <c r="J32">
        <v>1.23393133196906E-2</v>
      </c>
      <c r="K32">
        <v>2.00770785081332E-2</v>
      </c>
      <c r="L32">
        <v>0.12692165632976499</v>
      </c>
      <c r="M32">
        <v>2.1737157282761699E-2</v>
      </c>
      <c r="N32">
        <v>5.9403876788390302E-3</v>
      </c>
      <c r="O32">
        <v>2.5262226464432699E-2</v>
      </c>
      <c r="P32">
        <v>-3.6462814469070598E-2</v>
      </c>
      <c r="Q32">
        <v>-1.0423877903628099E-2</v>
      </c>
      <c r="R32">
        <v>-1.5121701285064499E-2</v>
      </c>
      <c r="S32">
        <v>-1.04854619945922E-2</v>
      </c>
      <c r="T32">
        <v>-6.7668170405417102E-3</v>
      </c>
      <c r="U32">
        <v>1.03380813973623E-2</v>
      </c>
      <c r="V32">
        <v>3.9447233366910597E-2</v>
      </c>
      <c r="W32">
        <v>4.1561664411599503E-2</v>
      </c>
      <c r="X32">
        <v>3.4901421851281797E-2</v>
      </c>
      <c r="Y32">
        <v>-7.5806697861661001E-3</v>
      </c>
      <c r="Z32">
        <v>-9.8239823735877703E-3</v>
      </c>
      <c r="AA32">
        <v>-3.7507134373482597E-2</v>
      </c>
      <c r="AB32">
        <v>5.0375103903416103E-2</v>
      </c>
      <c r="AC32">
        <v>-2.1215934930016202E-3</v>
      </c>
      <c r="AD32">
        <v>-6.8169467086969401E-2</v>
      </c>
      <c r="AE32">
        <v>0.17988406478576899</v>
      </c>
      <c r="AF32">
        <v>1</v>
      </c>
      <c r="AG32">
        <v>0.10817832860129099</v>
      </c>
    </row>
    <row r="33" spans="1:33" x14ac:dyDescent="0.25">
      <c r="A33" t="s">
        <v>31</v>
      </c>
      <c r="B33">
        <v>2.1862983399089601E-2</v>
      </c>
      <c r="C33">
        <v>1.3388567022529E-2</v>
      </c>
      <c r="D33">
        <v>2.16597632486276E-2</v>
      </c>
      <c r="E33">
        <v>3.02096623719867E-2</v>
      </c>
      <c r="F33">
        <v>1.4838618749454399E-2</v>
      </c>
      <c r="G33">
        <v>2.7977914541556698E-2</v>
      </c>
      <c r="H33">
        <v>2.4465619845506499E-2</v>
      </c>
      <c r="I33">
        <v>2.9590917187232901E-2</v>
      </c>
      <c r="J33">
        <v>4.1228291447279602E-3</v>
      </c>
      <c r="K33">
        <v>3.4672645179419599E-2</v>
      </c>
      <c r="L33">
        <v>0.14898773833034201</v>
      </c>
      <c r="M33">
        <v>2.36278295343922E-2</v>
      </c>
      <c r="N33">
        <v>1.37069121557735E-2</v>
      </c>
      <c r="O33">
        <v>3.5634951081764503E-2</v>
      </c>
      <c r="P33">
        <v>-2.9652794807193499E-2</v>
      </c>
      <c r="Q33">
        <v>-1.8224749205302301E-2</v>
      </c>
      <c r="R33">
        <v>-1.1980080597976299E-2</v>
      </c>
      <c r="S33">
        <v>-1.13169596173725E-2</v>
      </c>
      <c r="T33">
        <v>-8.5895710594303606E-3</v>
      </c>
      <c r="U33">
        <v>2.21610271259596E-2</v>
      </c>
      <c r="V33">
        <v>3.5878332698028897E-2</v>
      </c>
      <c r="W33">
        <v>3.9162489628683197E-2</v>
      </c>
      <c r="X33">
        <v>3.1500315472413297E-2</v>
      </c>
      <c r="Y33">
        <v>1.36383452811493E-2</v>
      </c>
      <c r="Z33">
        <v>-1.7027868041189699E-3</v>
      </c>
      <c r="AA33">
        <v>-4.3768067009869099E-2</v>
      </c>
      <c r="AB33">
        <v>5.2693728580923901E-2</v>
      </c>
      <c r="AC33">
        <v>7.5363376464209703E-3</v>
      </c>
      <c r="AD33">
        <v>-3.4382445494838702E-2</v>
      </c>
      <c r="AE33">
        <v>0.14443168879766199</v>
      </c>
      <c r="AF33">
        <v>0.10817832860129099</v>
      </c>
      <c r="AG33">
        <v>1</v>
      </c>
    </row>
    <row r="34" spans="1:33" x14ac:dyDescent="0.25">
      <c r="B34" t="str">
        <f>+B1</f>
        <v>Assets</v>
      </c>
      <c r="C34" t="str">
        <f t="shared" ref="C34:D34" si="0">+C1</f>
        <v>Cash</v>
      </c>
      <c r="D34" t="str">
        <f t="shared" si="0"/>
        <v>Long-Term Debt</v>
      </c>
      <c r="G34" t="str">
        <f t="shared" ref="G34:AG34" si="1">+G1</f>
        <v>Net Income</v>
      </c>
      <c r="I34" t="str">
        <f t="shared" si="1"/>
        <v>EBITDA</v>
      </c>
      <c r="J34" t="str">
        <f t="shared" si="1"/>
        <v>Revenue</v>
      </c>
      <c r="K34" t="str">
        <f t="shared" si="1"/>
        <v>Stockholders Equity</v>
      </c>
      <c r="L34" t="str">
        <f t="shared" si="1"/>
        <v>Share_Price</v>
      </c>
      <c r="M34" t="str">
        <f t="shared" si="1"/>
        <v>Div_Per_Share_Ann</v>
      </c>
      <c r="N34" t="str">
        <f t="shared" si="1"/>
        <v>Div_Yield</v>
      </c>
      <c r="O34" t="str">
        <f t="shared" si="1"/>
        <v>Market_Cap</v>
      </c>
      <c r="P34" t="str">
        <f t="shared" si="1"/>
        <v>Beta_1Y</v>
      </c>
      <c r="Q34" t="str">
        <f t="shared" si="1"/>
        <v>Beta_2Y</v>
      </c>
      <c r="R34" t="str">
        <f t="shared" si="1"/>
        <v>Beta_5Y</v>
      </c>
      <c r="S34" t="str">
        <f t="shared" si="1"/>
        <v>Rev_1y_Growth</v>
      </c>
      <c r="T34" t="str">
        <f t="shared" si="1"/>
        <v>Rev_2y_Growth</v>
      </c>
      <c r="U34" t="str">
        <f t="shared" si="1"/>
        <v>Shares_out</v>
      </c>
      <c r="W34" t="str">
        <f t="shared" si="1"/>
        <v>EBITDA_Margin</v>
      </c>
      <c r="X34" t="str">
        <f t="shared" si="1"/>
        <v>Profit_Margin</v>
      </c>
      <c r="Y34" t="str">
        <f t="shared" si="1"/>
        <v>Leverage</v>
      </c>
      <c r="Z34" t="str">
        <f t="shared" si="1"/>
        <v>Debt/Assets</v>
      </c>
      <c r="AA34" t="str">
        <f t="shared" si="1"/>
        <v>Cash/Assets</v>
      </c>
      <c r="AB34" t="str">
        <f t="shared" si="1"/>
        <v>ROE</v>
      </c>
      <c r="AC34" t="str">
        <f t="shared" si="1"/>
        <v>P/B</v>
      </c>
      <c r="AD34" t="str">
        <f t="shared" si="1"/>
        <v>P/Sales</v>
      </c>
      <c r="AE34" t="str">
        <f t="shared" si="1"/>
        <v>P/EBITDA</v>
      </c>
      <c r="AF34" t="str">
        <f t="shared" si="1"/>
        <v>P/EBIT</v>
      </c>
      <c r="AG34" t="str">
        <f t="shared" si="1"/>
        <v>P/E</v>
      </c>
    </row>
    <row r="36" spans="1:33" x14ac:dyDescent="0.25">
      <c r="B36" t="s">
        <v>0</v>
      </c>
      <c r="C36" t="str">
        <f>+"'"&amp;B36&amp;"'"</f>
        <v>'Assets'</v>
      </c>
      <c r="D36" t="str">
        <f>_xlfn.TEXTJOIN(",", TRUE, C36:C63)</f>
        <v>'Assets','Cash','Long-Term Debt','Net Income','EBITDA','Revenue','Stockholders Equity','Share_Price','Div_Per_Share_Ann','Div_Yield','Market_Cap','Beta_1Y','Beta_2Y','Beta_5Y','Rev_1y_Growth','Rev_2y_Growth','Shares_out','EBITDA_Margin','Profit_Margin','Leverage','Debt/Assets','Cash/Assets','ROE','P/B','P/Sales','P/EBITDA','P/EBIT','P/E'</v>
      </c>
    </row>
    <row r="37" spans="1:33" x14ac:dyDescent="0.25">
      <c r="B37" t="s">
        <v>1</v>
      </c>
      <c r="C37" t="str">
        <f t="shared" ref="C37:C63" si="2">+"'"&amp;B37&amp;"'"</f>
        <v>'Cash'</v>
      </c>
    </row>
    <row r="38" spans="1:33" x14ac:dyDescent="0.25">
      <c r="B38" t="s">
        <v>2</v>
      </c>
      <c r="C38" t="str">
        <f t="shared" si="2"/>
        <v>'Long-Term Debt'</v>
      </c>
    </row>
    <row r="39" spans="1:33" x14ac:dyDescent="0.25">
      <c r="B39" t="s">
        <v>5</v>
      </c>
      <c r="C39" t="str">
        <f t="shared" si="2"/>
        <v>'Net Income'</v>
      </c>
    </row>
    <row r="40" spans="1:33" x14ac:dyDescent="0.25">
      <c r="B40" t="s">
        <v>7</v>
      </c>
      <c r="C40" t="str">
        <f t="shared" si="2"/>
        <v>'EBITDA'</v>
      </c>
    </row>
    <row r="41" spans="1:33" x14ac:dyDescent="0.25">
      <c r="B41" t="s">
        <v>8</v>
      </c>
      <c r="C41" t="str">
        <f t="shared" si="2"/>
        <v>'Revenue'</v>
      </c>
    </row>
    <row r="42" spans="1:33" x14ac:dyDescent="0.25">
      <c r="B42" t="s">
        <v>9</v>
      </c>
      <c r="C42" t="str">
        <f t="shared" si="2"/>
        <v>'Stockholders Equity'</v>
      </c>
    </row>
    <row r="43" spans="1:33" x14ac:dyDescent="0.25">
      <c r="B43" t="s">
        <v>10</v>
      </c>
      <c r="C43" t="str">
        <f t="shared" si="2"/>
        <v>'Share_Price'</v>
      </c>
    </row>
    <row r="44" spans="1:33" x14ac:dyDescent="0.25">
      <c r="B44" t="s">
        <v>11</v>
      </c>
      <c r="C44" t="str">
        <f t="shared" si="2"/>
        <v>'Div_Per_Share_Ann'</v>
      </c>
    </row>
    <row r="45" spans="1:33" x14ac:dyDescent="0.25">
      <c r="B45" t="s">
        <v>12</v>
      </c>
      <c r="C45" t="str">
        <f t="shared" si="2"/>
        <v>'Div_Yield'</v>
      </c>
    </row>
    <row r="46" spans="1:33" x14ac:dyDescent="0.25">
      <c r="B46" t="s">
        <v>13</v>
      </c>
      <c r="C46" t="str">
        <f t="shared" si="2"/>
        <v>'Market_Cap'</v>
      </c>
    </row>
    <row r="47" spans="1:33" x14ac:dyDescent="0.25">
      <c r="B47" t="s">
        <v>14</v>
      </c>
      <c r="C47" t="str">
        <f t="shared" si="2"/>
        <v>'Beta_1Y'</v>
      </c>
    </row>
    <row r="48" spans="1:33" x14ac:dyDescent="0.25">
      <c r="B48" t="s">
        <v>15</v>
      </c>
      <c r="C48" t="str">
        <f t="shared" si="2"/>
        <v>'Beta_2Y'</v>
      </c>
    </row>
    <row r="49" spans="2:3" x14ac:dyDescent="0.25">
      <c r="B49" t="s">
        <v>16</v>
      </c>
      <c r="C49" t="str">
        <f t="shared" si="2"/>
        <v>'Beta_5Y'</v>
      </c>
    </row>
    <row r="50" spans="2:3" x14ac:dyDescent="0.25">
      <c r="B50" t="s">
        <v>17</v>
      </c>
      <c r="C50" t="str">
        <f t="shared" si="2"/>
        <v>'Rev_1y_Growth'</v>
      </c>
    </row>
    <row r="51" spans="2:3" x14ac:dyDescent="0.25">
      <c r="B51" t="s">
        <v>18</v>
      </c>
      <c r="C51" t="str">
        <f t="shared" si="2"/>
        <v>'Rev_2y_Growth'</v>
      </c>
    </row>
    <row r="52" spans="2:3" x14ac:dyDescent="0.25">
      <c r="B52" t="s">
        <v>19</v>
      </c>
      <c r="C52" t="str">
        <f t="shared" si="2"/>
        <v>'Shares_out'</v>
      </c>
    </row>
    <row r="53" spans="2:3" x14ac:dyDescent="0.25">
      <c r="B53" t="s">
        <v>21</v>
      </c>
      <c r="C53" t="str">
        <f t="shared" si="2"/>
        <v>'EBITDA_Margin'</v>
      </c>
    </row>
    <row r="54" spans="2:3" x14ac:dyDescent="0.25">
      <c r="B54" t="s">
        <v>22</v>
      </c>
      <c r="C54" t="str">
        <f t="shared" si="2"/>
        <v>'Profit_Margin'</v>
      </c>
    </row>
    <row r="55" spans="2:3" x14ac:dyDescent="0.25">
      <c r="B55" t="s">
        <v>23</v>
      </c>
      <c r="C55" t="str">
        <f t="shared" si="2"/>
        <v>'Leverage'</v>
      </c>
    </row>
    <row r="56" spans="2:3" x14ac:dyDescent="0.25">
      <c r="B56" t="s">
        <v>24</v>
      </c>
      <c r="C56" t="str">
        <f t="shared" si="2"/>
        <v>'Debt/Assets'</v>
      </c>
    </row>
    <row r="57" spans="2:3" x14ac:dyDescent="0.25">
      <c r="B57" t="s">
        <v>25</v>
      </c>
      <c r="C57" t="str">
        <f t="shared" si="2"/>
        <v>'Cash/Assets'</v>
      </c>
    </row>
    <row r="58" spans="2:3" x14ac:dyDescent="0.25">
      <c r="B58" t="s">
        <v>26</v>
      </c>
      <c r="C58" t="str">
        <f t="shared" si="2"/>
        <v>'ROE'</v>
      </c>
    </row>
    <row r="59" spans="2:3" x14ac:dyDescent="0.25">
      <c r="B59" t="s">
        <v>27</v>
      </c>
      <c r="C59" t="str">
        <f t="shared" si="2"/>
        <v>'P/B'</v>
      </c>
    </row>
    <row r="60" spans="2:3" x14ac:dyDescent="0.25">
      <c r="B60" t="s">
        <v>28</v>
      </c>
      <c r="C60" t="str">
        <f t="shared" si="2"/>
        <v>'P/Sales'</v>
      </c>
    </row>
    <row r="61" spans="2:3" x14ac:dyDescent="0.25">
      <c r="B61" t="s">
        <v>29</v>
      </c>
      <c r="C61" t="str">
        <f t="shared" si="2"/>
        <v>'P/EBITDA'</v>
      </c>
    </row>
    <row r="62" spans="2:3" x14ac:dyDescent="0.25">
      <c r="B62" t="s">
        <v>30</v>
      </c>
      <c r="C62" t="str">
        <f t="shared" si="2"/>
        <v>'P/EBIT'</v>
      </c>
    </row>
    <row r="63" spans="2:3" x14ac:dyDescent="0.25">
      <c r="B63" t="s">
        <v>31</v>
      </c>
      <c r="C63" t="str">
        <f t="shared" si="2"/>
        <v>'P/E'</v>
      </c>
    </row>
  </sheetData>
  <conditionalFormatting sqref="A1:AG33">
    <cfRule type="top10" dxfId="5" priority="3" percent="1" rank="10"/>
  </conditionalFormatting>
  <conditionalFormatting sqref="A1:AG1048576">
    <cfRule type="cellIs" dxfId="4" priority="1" operator="lessThan">
      <formula>-0.9</formula>
    </cfRule>
    <cfRule type="cellIs" dxfId="3" priority="2" operator="greaterThan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E581-A0E3-47F3-9747-57031F6EF416}">
  <dimension ref="A1:AE31"/>
  <sheetViews>
    <sheetView tabSelected="1" workbookViewId="0">
      <selection activeCell="D9" sqref="D9"/>
    </sheetView>
  </sheetViews>
  <sheetFormatPr defaultRowHeight="15" x14ac:dyDescent="0.25"/>
  <sheetData>
    <row r="1" spans="1:31" x14ac:dyDescent="0.25">
      <c r="B1" t="s">
        <v>32</v>
      </c>
      <c r="C1" t="s">
        <v>0</v>
      </c>
      <c r="D1" t="s">
        <v>1</v>
      </c>
      <c r="E1" t="s">
        <v>2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33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25">
      <c r="A2" t="s">
        <v>32</v>
      </c>
      <c r="B2">
        <v>1</v>
      </c>
      <c r="C2">
        <v>-0.14824208162146299</v>
      </c>
      <c r="D2">
        <v>-6.5095627405128906E-2</v>
      </c>
      <c r="E2">
        <v>-0.131919316736615</v>
      </c>
      <c r="F2">
        <v>-9.0356398266994598E-2</v>
      </c>
      <c r="G2">
        <v>-0.12818309375720799</v>
      </c>
      <c r="H2">
        <v>-0.14414810104628201</v>
      </c>
      <c r="I2">
        <v>-0.13588189267285</v>
      </c>
      <c r="J2">
        <v>-7.4955735877927004E-2</v>
      </c>
      <c r="K2">
        <v>-7.4955735877927004E-2</v>
      </c>
      <c r="L2">
        <v>-0.190385657542336</v>
      </c>
      <c r="M2">
        <v>-0.106043382645872</v>
      </c>
      <c r="N2">
        <v>-5.3953904752292801E-2</v>
      </c>
      <c r="O2">
        <v>-2.5967350819403101E-2</v>
      </c>
      <c r="P2">
        <v>-4.5062053782549599E-2</v>
      </c>
      <c r="Q2">
        <v>-3.1083517567366499E-2</v>
      </c>
      <c r="R2">
        <v>2.5642164244381298E-2</v>
      </c>
      <c r="S2">
        <v>3.1679223364630499E-2</v>
      </c>
      <c r="T2">
        <v>-2.7227749605643101E-2</v>
      </c>
      <c r="U2">
        <v>-6.8234866689212706E-2</v>
      </c>
      <c r="V2">
        <v>-6.2363766559825402E-2</v>
      </c>
      <c r="W2">
        <v>-4.9266768170660197E-2</v>
      </c>
      <c r="X2">
        <v>-9.1958539674740505E-2</v>
      </c>
      <c r="Y2">
        <v>0.152481389325198</v>
      </c>
      <c r="Z2">
        <v>-9.4261716090819805E-2</v>
      </c>
      <c r="AA2">
        <v>2.8804871994078999E-2</v>
      </c>
      <c r="AB2">
        <v>7.9011441625247494E-2</v>
      </c>
      <c r="AC2">
        <v>-4.65516836041871E-2</v>
      </c>
      <c r="AD2">
        <v>-2.2208434198753301E-2</v>
      </c>
      <c r="AE2">
        <v>-1.5231259752200899E-2</v>
      </c>
    </row>
    <row r="3" spans="1:31" x14ac:dyDescent="0.25">
      <c r="A3" t="s">
        <v>0</v>
      </c>
      <c r="B3">
        <v>-0.14824208162146299</v>
      </c>
      <c r="C3">
        <v>1</v>
      </c>
      <c r="D3">
        <v>0.59227112654300096</v>
      </c>
      <c r="E3">
        <v>0.83759721423855205</v>
      </c>
      <c r="F3">
        <v>0.56986139592052498</v>
      </c>
      <c r="G3">
        <v>0.78383988981128105</v>
      </c>
      <c r="H3">
        <v>0.61575129225996605</v>
      </c>
      <c r="I3">
        <v>0.85737379921409895</v>
      </c>
      <c r="J3">
        <v>0.23833489887940101</v>
      </c>
      <c r="K3">
        <v>0.23833489887940101</v>
      </c>
      <c r="L3">
        <v>0.33839835049741801</v>
      </c>
      <c r="M3">
        <v>0.17772848379887299</v>
      </c>
      <c r="N3">
        <v>0.60629014951006399</v>
      </c>
      <c r="O3">
        <v>-6.3269011753880403E-2</v>
      </c>
      <c r="P3">
        <v>-1.62208272392661E-2</v>
      </c>
      <c r="Q3">
        <v>-3.2379844966287097E-2</v>
      </c>
      <c r="R3">
        <v>-4.10353150897345E-2</v>
      </c>
      <c r="S3">
        <v>-2.8934718963466399E-2</v>
      </c>
      <c r="T3">
        <v>0.53101885010097505</v>
      </c>
      <c r="U3">
        <v>7.2178296114551205E-2</v>
      </c>
      <c r="V3">
        <v>4.7779504862502799E-2</v>
      </c>
      <c r="W3">
        <v>7.6847128045095206E-2</v>
      </c>
      <c r="X3">
        <v>0.234128117685724</v>
      </c>
      <c r="Y3">
        <v>-0.183173213150713</v>
      </c>
      <c r="Z3">
        <v>6.7542394804117403E-2</v>
      </c>
      <c r="AA3">
        <v>-3.83991687075316E-2</v>
      </c>
      <c r="AB3">
        <v>-2.8029000842473902E-2</v>
      </c>
      <c r="AC3">
        <v>2.3582339800784401E-2</v>
      </c>
      <c r="AD3">
        <v>1.6182306353530299E-2</v>
      </c>
      <c r="AE3">
        <v>2.1862983399089601E-2</v>
      </c>
    </row>
    <row r="4" spans="1:31" x14ac:dyDescent="0.25">
      <c r="A4" t="s">
        <v>1</v>
      </c>
      <c r="B4">
        <v>-6.5095627405128906E-2</v>
      </c>
      <c r="C4">
        <v>0.59227112654300096</v>
      </c>
      <c r="D4">
        <v>1</v>
      </c>
      <c r="E4">
        <v>0.45954620996539203</v>
      </c>
      <c r="F4">
        <v>0.50777511622642701</v>
      </c>
      <c r="G4">
        <v>0.58429089844193705</v>
      </c>
      <c r="H4">
        <v>0.50747293502206303</v>
      </c>
      <c r="I4">
        <v>0.54729155014999098</v>
      </c>
      <c r="J4">
        <v>0.26298808437910298</v>
      </c>
      <c r="K4">
        <v>0.26298808437910298</v>
      </c>
      <c r="L4">
        <v>0.19408503651977599</v>
      </c>
      <c r="M4">
        <v>5.4263900396506103E-2</v>
      </c>
      <c r="N4">
        <v>0.544187619449364</v>
      </c>
      <c r="O4">
        <v>2.6621390965280899E-2</v>
      </c>
      <c r="P4">
        <v>5.6070854775772103E-2</v>
      </c>
      <c r="Q4">
        <v>3.2364409996083601E-2</v>
      </c>
      <c r="R4">
        <v>-2.1230066554739899E-2</v>
      </c>
      <c r="S4">
        <v>-1.30787276229504E-2</v>
      </c>
      <c r="T4">
        <v>0.41202654426746099</v>
      </c>
      <c r="U4">
        <v>4.3401375423712002E-2</v>
      </c>
      <c r="V4">
        <v>3.5980728431477198E-2</v>
      </c>
      <c r="W4">
        <v>3.0106469620594899E-3</v>
      </c>
      <c r="X4">
        <v>0.11013067995489501</v>
      </c>
      <c r="Y4">
        <v>9.1546624890292694E-2</v>
      </c>
      <c r="Z4">
        <v>7.0345855152330106E-2</v>
      </c>
      <c r="AA4">
        <v>3.3568915983578099E-2</v>
      </c>
      <c r="AB4">
        <v>-6.7991676949957997E-4</v>
      </c>
      <c r="AC4">
        <v>2.61601910249031E-2</v>
      </c>
      <c r="AD4">
        <v>1.55960487234953E-2</v>
      </c>
      <c r="AE4">
        <v>1.3388567022529E-2</v>
      </c>
    </row>
    <row r="5" spans="1:31" x14ac:dyDescent="0.25">
      <c r="A5" t="s">
        <v>2</v>
      </c>
      <c r="B5">
        <v>-0.131919316736615</v>
      </c>
      <c r="C5">
        <v>0.83759721423855205</v>
      </c>
      <c r="D5">
        <v>0.45954620996539203</v>
      </c>
      <c r="E5">
        <v>1</v>
      </c>
      <c r="F5">
        <v>0.48585386229104399</v>
      </c>
      <c r="G5">
        <v>0.75506630678951403</v>
      </c>
      <c r="H5">
        <v>0.54450869526776602</v>
      </c>
      <c r="I5">
        <v>0.76191263431063705</v>
      </c>
      <c r="J5">
        <v>0.21734509656076401</v>
      </c>
      <c r="K5">
        <v>0.21734509656076401</v>
      </c>
      <c r="L5">
        <v>0.34244096686408898</v>
      </c>
      <c r="M5">
        <v>0.204590918883402</v>
      </c>
      <c r="N5">
        <v>0.560191472556543</v>
      </c>
      <c r="O5">
        <v>-6.5477772961264794E-2</v>
      </c>
      <c r="P5">
        <v>-1.2738529608499499E-2</v>
      </c>
      <c r="Q5">
        <v>-2.1423452539155501E-2</v>
      </c>
      <c r="R5">
        <v>-5.2542569923402997E-2</v>
      </c>
      <c r="S5">
        <v>-4.6067035614608898E-2</v>
      </c>
      <c r="T5">
        <v>0.54415752084155</v>
      </c>
      <c r="U5">
        <v>7.9628366326706002E-2</v>
      </c>
      <c r="V5">
        <v>4.5889995707967798E-2</v>
      </c>
      <c r="W5">
        <v>0.29829444023374302</v>
      </c>
      <c r="X5">
        <v>0.306558862932922</v>
      </c>
      <c r="Y5">
        <v>-0.21141950458901701</v>
      </c>
      <c r="Z5">
        <v>6.7022663978514099E-2</v>
      </c>
      <c r="AA5">
        <v>-1.85898106365616E-2</v>
      </c>
      <c r="AB5">
        <v>-3.1566437804610499E-2</v>
      </c>
      <c r="AC5">
        <v>1.9623196819526099E-2</v>
      </c>
      <c r="AD5">
        <v>1.7037372332736101E-2</v>
      </c>
      <c r="AE5">
        <v>2.16597632486276E-2</v>
      </c>
    </row>
    <row r="6" spans="1:31" x14ac:dyDescent="0.25">
      <c r="A6" t="s">
        <v>5</v>
      </c>
      <c r="B6">
        <v>-9.0356398266994598E-2</v>
      </c>
      <c r="C6">
        <v>0.56986139592052498</v>
      </c>
      <c r="D6">
        <v>0.50777511622642701</v>
      </c>
      <c r="E6">
        <v>0.48585386229104399</v>
      </c>
      <c r="F6">
        <v>1</v>
      </c>
      <c r="G6">
        <v>0.820152587801112</v>
      </c>
      <c r="H6">
        <v>0.58484272249354397</v>
      </c>
      <c r="I6">
        <v>0.63778870290397804</v>
      </c>
      <c r="J6">
        <v>0.27598505192301298</v>
      </c>
      <c r="K6">
        <v>0.27598505192301298</v>
      </c>
      <c r="L6">
        <v>0.39851135684690697</v>
      </c>
      <c r="M6">
        <v>0.116818377282736</v>
      </c>
      <c r="N6">
        <v>0.71889394520984296</v>
      </c>
      <c r="O6">
        <v>-7.5479565369481805E-2</v>
      </c>
      <c r="P6">
        <v>-2.28682411404693E-2</v>
      </c>
      <c r="Q6">
        <v>-8.1626686209288098E-3</v>
      </c>
      <c r="R6">
        <v>8.42831093720821E-3</v>
      </c>
      <c r="S6">
        <v>1.12025913555793E-2</v>
      </c>
      <c r="T6">
        <v>0.42879805886033201</v>
      </c>
      <c r="U6">
        <v>8.48296042748347E-2</v>
      </c>
      <c r="V6">
        <v>0.100810741624694</v>
      </c>
      <c r="W6">
        <v>1.2187363150749499E-2</v>
      </c>
      <c r="X6">
        <v>8.8549072169853305E-2</v>
      </c>
      <c r="Y6">
        <v>-0.106143504019374</v>
      </c>
      <c r="Z6">
        <v>0.248878101696967</v>
      </c>
      <c r="AA6">
        <v>6.6442228290257893E-2</v>
      </c>
      <c r="AB6">
        <v>-3.06336462156361E-2</v>
      </c>
      <c r="AC6">
        <v>3.24653878739685E-2</v>
      </c>
      <c r="AD6">
        <v>2.18070499461206E-2</v>
      </c>
      <c r="AE6">
        <v>2.7977914541556698E-2</v>
      </c>
    </row>
    <row r="7" spans="1:31" x14ac:dyDescent="0.25">
      <c r="A7" t="s">
        <v>7</v>
      </c>
      <c r="B7">
        <v>-0.12818309375720799</v>
      </c>
      <c r="C7">
        <v>0.78383988981128105</v>
      </c>
      <c r="D7">
        <v>0.58429089844193705</v>
      </c>
      <c r="E7">
        <v>0.75506630678951403</v>
      </c>
      <c r="F7">
        <v>0.820152587801112</v>
      </c>
      <c r="G7">
        <v>1</v>
      </c>
      <c r="H7">
        <v>0.70472935052146402</v>
      </c>
      <c r="I7">
        <v>0.84076250781891704</v>
      </c>
      <c r="J7">
        <v>0.29683550019051802</v>
      </c>
      <c r="K7">
        <v>0.29683550019051802</v>
      </c>
      <c r="L7">
        <v>0.43970110259474798</v>
      </c>
      <c r="M7">
        <v>0.16853599318863299</v>
      </c>
      <c r="N7">
        <v>0.82032363751179005</v>
      </c>
      <c r="O7">
        <v>-7.8369083714147997E-2</v>
      </c>
      <c r="P7">
        <v>-2.1242323740922199E-2</v>
      </c>
      <c r="Q7">
        <v>-8.5087951458574593E-3</v>
      </c>
      <c r="R7">
        <v>-1.1159607245482201E-2</v>
      </c>
      <c r="S7">
        <v>-5.5047367208765101E-3</v>
      </c>
      <c r="T7">
        <v>0.59427920625408004</v>
      </c>
      <c r="U7">
        <v>0.10413806447649</v>
      </c>
      <c r="V7">
        <v>7.6021843140764905E-2</v>
      </c>
      <c r="W7">
        <v>0.11011202279044301</v>
      </c>
      <c r="X7">
        <v>0.18642920049112299</v>
      </c>
      <c r="Y7">
        <v>-0.17792453020813601</v>
      </c>
      <c r="Z7">
        <v>0.16123180146768901</v>
      </c>
      <c r="AA7">
        <v>3.7623105683789002E-2</v>
      </c>
      <c r="AB7">
        <v>-4.0840441338525497E-2</v>
      </c>
      <c r="AC7">
        <v>3.26677090627676E-2</v>
      </c>
      <c r="AD7">
        <v>2.22120429898288E-2</v>
      </c>
      <c r="AE7">
        <v>2.9590917187232901E-2</v>
      </c>
    </row>
    <row r="8" spans="1:31" x14ac:dyDescent="0.25">
      <c r="A8" t="s">
        <v>8</v>
      </c>
      <c r="B8">
        <v>-0.14414810104628201</v>
      </c>
      <c r="C8">
        <v>0.61575129225996605</v>
      </c>
      <c r="D8">
        <v>0.50747293502206303</v>
      </c>
      <c r="E8">
        <v>0.54450869526776602</v>
      </c>
      <c r="F8">
        <v>0.58484272249354397</v>
      </c>
      <c r="G8">
        <v>0.70472935052146402</v>
      </c>
      <c r="H8">
        <v>1</v>
      </c>
      <c r="I8">
        <v>0.64622006443701996</v>
      </c>
      <c r="J8">
        <v>0.22382660401309001</v>
      </c>
      <c r="K8">
        <v>0.22382660401309001</v>
      </c>
      <c r="L8">
        <v>0.316567404172165</v>
      </c>
      <c r="M8">
        <v>8.9444573541844402E-2</v>
      </c>
      <c r="N8">
        <v>0.55869566275396199</v>
      </c>
      <c r="O8">
        <v>-3.4929466534820798E-2</v>
      </c>
      <c r="P8">
        <v>1.29587043481548E-2</v>
      </c>
      <c r="Q8">
        <v>1.77665974807499E-2</v>
      </c>
      <c r="R8">
        <v>-1.18883984034725E-2</v>
      </c>
      <c r="S8">
        <v>-1.4573622253904999E-3</v>
      </c>
      <c r="T8">
        <v>0.40840627738612001</v>
      </c>
      <c r="U8">
        <v>3.9892409801453102E-2</v>
      </c>
      <c r="V8">
        <v>4.4598827254073797E-2</v>
      </c>
      <c r="W8">
        <v>7.0013947254250905E-2</v>
      </c>
      <c r="X8">
        <v>0.207135723061879</v>
      </c>
      <c r="Y8">
        <v>-0.15231136783143201</v>
      </c>
      <c r="Z8">
        <v>0.110712330374133</v>
      </c>
      <c r="AA8">
        <v>1.72378172074013E-2</v>
      </c>
      <c r="AB8">
        <v>-5.6981019182110203E-2</v>
      </c>
      <c r="AC8">
        <v>2.2175736317884401E-2</v>
      </c>
      <c r="AD8">
        <v>1.23393133196906E-2</v>
      </c>
      <c r="AE8">
        <v>4.1228291447279602E-3</v>
      </c>
    </row>
    <row r="9" spans="1:31" x14ac:dyDescent="0.25">
      <c r="A9" t="s">
        <v>9</v>
      </c>
      <c r="B9">
        <v>-0.13588189267285</v>
      </c>
      <c r="C9">
        <v>0.85737379921409895</v>
      </c>
      <c r="D9">
        <v>0.54729155014999098</v>
      </c>
      <c r="E9">
        <v>0.76191263431063705</v>
      </c>
      <c r="F9">
        <v>0.63778870290397804</v>
      </c>
      <c r="G9">
        <v>0.84076250781891704</v>
      </c>
      <c r="H9">
        <v>0.64622006443701996</v>
      </c>
      <c r="I9">
        <v>1</v>
      </c>
      <c r="J9">
        <v>0.26959566452644901</v>
      </c>
      <c r="K9">
        <v>0.26959566452644901</v>
      </c>
      <c r="L9">
        <v>0.33385168868785198</v>
      </c>
      <c r="M9">
        <v>0.16425601813559099</v>
      </c>
      <c r="N9">
        <v>0.74697649297827695</v>
      </c>
      <c r="O9">
        <v>-8.6574582567788702E-2</v>
      </c>
      <c r="P9">
        <v>-4.5096551563370203E-2</v>
      </c>
      <c r="Q9">
        <v>-4.9009690073945303E-2</v>
      </c>
      <c r="R9">
        <v>-2.7073846612369501E-2</v>
      </c>
      <c r="S9">
        <v>-7.5716307872292403E-3</v>
      </c>
      <c r="T9">
        <v>0.62685828934590804</v>
      </c>
      <c r="U9">
        <v>7.4202918648622496E-2</v>
      </c>
      <c r="V9">
        <v>5.2335113419953998E-2</v>
      </c>
      <c r="W9">
        <v>1.6592478610531501E-2</v>
      </c>
      <c r="X9">
        <v>6.8295852922795594E-2</v>
      </c>
      <c r="Y9">
        <v>-0.166773186531497</v>
      </c>
      <c r="Z9">
        <v>6.6749845641126307E-2</v>
      </c>
      <c r="AA9">
        <v>-5.5461147584931501E-2</v>
      </c>
      <c r="AB9">
        <v>-2.1178243576099501E-2</v>
      </c>
      <c r="AC9">
        <v>3.3635544767904098E-2</v>
      </c>
      <c r="AD9">
        <v>2.00770785081332E-2</v>
      </c>
      <c r="AE9">
        <v>3.4672645179419599E-2</v>
      </c>
    </row>
    <row r="10" spans="1:31" x14ac:dyDescent="0.25">
      <c r="A10" t="s">
        <v>10</v>
      </c>
      <c r="B10">
        <v>-7.4955735877927004E-2</v>
      </c>
      <c r="C10">
        <v>0.23833489887940101</v>
      </c>
      <c r="D10">
        <v>0.26298808437910298</v>
      </c>
      <c r="E10">
        <v>0.21734509656076401</v>
      </c>
      <c r="F10">
        <v>0.27598505192301298</v>
      </c>
      <c r="G10">
        <v>0.29683550019051802</v>
      </c>
      <c r="H10">
        <v>0.22382660401309001</v>
      </c>
      <c r="I10">
        <v>0.26959566452644901</v>
      </c>
      <c r="J10">
        <v>1</v>
      </c>
      <c r="K10">
        <v>1</v>
      </c>
      <c r="L10">
        <v>0.27585539578463603</v>
      </c>
      <c r="M10">
        <v>-8.0684471178717396E-3</v>
      </c>
      <c r="N10">
        <v>0.31745255653941801</v>
      </c>
      <c r="O10">
        <v>-3.5834978826453603E-2</v>
      </c>
      <c r="P10">
        <v>-2.59108509319578E-3</v>
      </c>
      <c r="Q10">
        <v>-1.63766822204322E-2</v>
      </c>
      <c r="R10">
        <v>1.1089371856742799E-3</v>
      </c>
      <c r="S10">
        <v>2.26035767882229E-2</v>
      </c>
      <c r="T10">
        <v>1.4635409996874999E-2</v>
      </c>
      <c r="U10">
        <v>5.42346942498209E-2</v>
      </c>
      <c r="V10">
        <v>4.6487025220866E-2</v>
      </c>
      <c r="W10">
        <v>-1.4012685532607001E-2</v>
      </c>
      <c r="X10">
        <v>2.49193822081985E-2</v>
      </c>
      <c r="Y10">
        <v>-5.0440925433311697E-2</v>
      </c>
      <c r="Z10">
        <v>0.109192747335531</v>
      </c>
      <c r="AA10">
        <v>0.16044007079918801</v>
      </c>
      <c r="AB10">
        <v>0.117753148025562</v>
      </c>
      <c r="AC10">
        <v>0.13462080855776301</v>
      </c>
      <c r="AD10">
        <v>0.12692165632976499</v>
      </c>
      <c r="AE10">
        <v>0.14898773833034201</v>
      </c>
    </row>
    <row r="11" spans="1:31" x14ac:dyDescent="0.25">
      <c r="A11" t="s">
        <v>33</v>
      </c>
      <c r="B11">
        <v>-7.4955735877927004E-2</v>
      </c>
      <c r="C11">
        <v>0.23833489887940101</v>
      </c>
      <c r="D11">
        <v>0.26298808437910298</v>
      </c>
      <c r="E11">
        <v>0.21734509656076401</v>
      </c>
      <c r="F11">
        <v>0.27598505192301298</v>
      </c>
      <c r="G11">
        <v>0.29683550019051802</v>
      </c>
      <c r="H11">
        <v>0.22382660401309001</v>
      </c>
      <c r="I11">
        <v>0.26959566452644901</v>
      </c>
      <c r="J11">
        <v>1</v>
      </c>
      <c r="K11">
        <v>1</v>
      </c>
      <c r="L11">
        <v>0.27585539578463603</v>
      </c>
      <c r="M11">
        <v>-8.0684471178717396E-3</v>
      </c>
      <c r="N11">
        <v>0.31745255653941801</v>
      </c>
      <c r="O11">
        <v>-3.5834978826453603E-2</v>
      </c>
      <c r="P11">
        <v>-2.59108509319578E-3</v>
      </c>
      <c r="Q11">
        <v>-1.63766822204322E-2</v>
      </c>
      <c r="R11">
        <v>1.1089371856742799E-3</v>
      </c>
      <c r="S11">
        <v>2.26035767882229E-2</v>
      </c>
      <c r="T11">
        <v>1.4635409996874999E-2</v>
      </c>
      <c r="U11">
        <v>5.42346942498209E-2</v>
      </c>
      <c r="V11">
        <v>4.6487025220866E-2</v>
      </c>
      <c r="W11">
        <v>-1.4012685532607001E-2</v>
      </c>
      <c r="X11">
        <v>2.49193822081985E-2</v>
      </c>
      <c r="Y11">
        <v>-5.0440925433311697E-2</v>
      </c>
      <c r="Z11">
        <v>0.109192747335531</v>
      </c>
      <c r="AA11">
        <v>0.16044007079918801</v>
      </c>
      <c r="AB11">
        <v>0.117753148025562</v>
      </c>
      <c r="AC11">
        <v>0.13462080855776301</v>
      </c>
      <c r="AD11">
        <v>0.12692165632976499</v>
      </c>
      <c r="AE11">
        <v>0.14898773833034201</v>
      </c>
    </row>
    <row r="12" spans="1:31" x14ac:dyDescent="0.25">
      <c r="A12" t="s">
        <v>11</v>
      </c>
      <c r="B12">
        <v>-0.190385657542336</v>
      </c>
      <c r="C12">
        <v>0.33839835049741801</v>
      </c>
      <c r="D12">
        <v>0.19408503651977599</v>
      </c>
      <c r="E12">
        <v>0.34244096686408898</v>
      </c>
      <c r="F12">
        <v>0.39851135684690697</v>
      </c>
      <c r="G12">
        <v>0.43970110259474798</v>
      </c>
      <c r="H12">
        <v>0.316567404172165</v>
      </c>
      <c r="I12">
        <v>0.33385168868785198</v>
      </c>
      <c r="J12">
        <v>0.27585539578463603</v>
      </c>
      <c r="K12">
        <v>0.27585539578463603</v>
      </c>
      <c r="L12">
        <v>1</v>
      </c>
      <c r="M12">
        <v>0.54943154448739095</v>
      </c>
      <c r="N12">
        <v>0.40459543013273902</v>
      </c>
      <c r="O12">
        <v>-0.15034617625868099</v>
      </c>
      <c r="P12">
        <v>-9.2423044681318997E-2</v>
      </c>
      <c r="Q12">
        <v>-6.8797890075774096E-2</v>
      </c>
      <c r="R12">
        <v>-7.63671031568737E-2</v>
      </c>
      <c r="S12">
        <v>-6.6771946326259199E-2</v>
      </c>
      <c r="T12">
        <v>0.12674882752522501</v>
      </c>
      <c r="U12">
        <v>9.7105947340769702E-2</v>
      </c>
      <c r="V12">
        <v>7.75400559168931E-2</v>
      </c>
      <c r="W12">
        <v>0.109880189788728</v>
      </c>
      <c r="X12">
        <v>0.17704206170016601</v>
      </c>
      <c r="Y12">
        <v>-0.18842188881300401</v>
      </c>
      <c r="Z12">
        <v>0.169681392657095</v>
      </c>
      <c r="AA12">
        <v>9.36819459529558E-2</v>
      </c>
      <c r="AB12">
        <v>-4.73064220612468E-2</v>
      </c>
      <c r="AC12">
        <v>3.4232535314664303E-2</v>
      </c>
      <c r="AD12">
        <v>2.1737157282761699E-2</v>
      </c>
      <c r="AE12">
        <v>2.36278295343922E-2</v>
      </c>
    </row>
    <row r="13" spans="1:31" x14ac:dyDescent="0.25">
      <c r="A13" t="s">
        <v>12</v>
      </c>
      <c r="B13">
        <v>-0.106043382645872</v>
      </c>
      <c r="C13">
        <v>0.17772848379887299</v>
      </c>
      <c r="D13">
        <v>5.4263900396506103E-2</v>
      </c>
      <c r="E13">
        <v>0.204590918883402</v>
      </c>
      <c r="F13">
        <v>0.116818377282736</v>
      </c>
      <c r="G13">
        <v>0.16853599318863299</v>
      </c>
      <c r="H13">
        <v>8.9444573541844402E-2</v>
      </c>
      <c r="I13">
        <v>0.16425601813559099</v>
      </c>
      <c r="J13">
        <v>-8.0684471178717396E-3</v>
      </c>
      <c r="K13">
        <v>-8.0684471178717396E-3</v>
      </c>
      <c r="L13">
        <v>0.54943154448739095</v>
      </c>
      <c r="M13">
        <v>1</v>
      </c>
      <c r="N13">
        <v>6.3501529748615199E-2</v>
      </c>
      <c r="O13">
        <v>-0.18158450768037701</v>
      </c>
      <c r="P13">
        <v>-0.13254824495758699</v>
      </c>
      <c r="Q13">
        <v>-6.1373312966411103E-2</v>
      </c>
      <c r="R13">
        <v>-8.0087250834671497E-2</v>
      </c>
      <c r="S13">
        <v>-6.8540329384749604E-2</v>
      </c>
      <c r="T13">
        <v>0.16782423823696099</v>
      </c>
      <c r="U13">
        <v>0.11399877141598599</v>
      </c>
      <c r="V13">
        <v>7.5068642671384897E-2</v>
      </c>
      <c r="W13">
        <v>0.15717334758100199</v>
      </c>
      <c r="X13">
        <v>0.13346342186488599</v>
      </c>
      <c r="Y13">
        <v>-0.19811051203916499</v>
      </c>
      <c r="Z13">
        <v>9.4067602426885E-2</v>
      </c>
      <c r="AA13">
        <v>-9.8695126031555794E-2</v>
      </c>
      <c r="AB13">
        <v>-5.5561791612373103E-2</v>
      </c>
      <c r="AC13">
        <v>2.1811550060202599E-2</v>
      </c>
      <c r="AD13">
        <v>5.9403876788390302E-3</v>
      </c>
      <c r="AE13">
        <v>1.37069121557735E-2</v>
      </c>
    </row>
    <row r="14" spans="1:31" x14ac:dyDescent="0.25">
      <c r="A14" t="s">
        <v>13</v>
      </c>
      <c r="B14">
        <v>-5.3953904752292801E-2</v>
      </c>
      <c r="C14">
        <v>0.60629014951006399</v>
      </c>
      <c r="D14">
        <v>0.544187619449364</v>
      </c>
      <c r="E14">
        <v>0.560191472556543</v>
      </c>
      <c r="F14">
        <v>0.71889394520984296</v>
      </c>
      <c r="G14">
        <v>0.82032363751179005</v>
      </c>
      <c r="H14">
        <v>0.55869566275396199</v>
      </c>
      <c r="I14">
        <v>0.74697649297827695</v>
      </c>
      <c r="J14">
        <v>0.31745255653941801</v>
      </c>
      <c r="K14">
        <v>0.31745255653941801</v>
      </c>
      <c r="L14">
        <v>0.40459543013273902</v>
      </c>
      <c r="M14">
        <v>6.3501529748615199E-2</v>
      </c>
      <c r="N14">
        <v>1</v>
      </c>
      <c r="O14">
        <v>-6.5097087713259102E-2</v>
      </c>
      <c r="P14">
        <v>-4.2707590834511498E-2</v>
      </c>
      <c r="Q14">
        <v>-4.5809783936963298E-2</v>
      </c>
      <c r="R14">
        <v>-7.9176662198681292E-3</v>
      </c>
      <c r="S14">
        <v>1.11608857004894E-2</v>
      </c>
      <c r="T14">
        <v>0.56772457598563697</v>
      </c>
      <c r="U14">
        <v>6.8720542486752106E-2</v>
      </c>
      <c r="V14">
        <v>5.50572281479993E-2</v>
      </c>
      <c r="W14">
        <v>3.4459957039666297E-2</v>
      </c>
      <c r="X14">
        <v>7.9834254158135706E-2</v>
      </c>
      <c r="Y14">
        <v>-7.9747863908424907E-2</v>
      </c>
      <c r="Z14">
        <v>0.120134120507445</v>
      </c>
      <c r="AA14">
        <v>0.19589992114577501</v>
      </c>
      <c r="AB14">
        <v>1.5788977900862901E-2</v>
      </c>
      <c r="AC14">
        <v>3.6720581578670301E-2</v>
      </c>
      <c r="AD14">
        <v>2.5262226464432699E-2</v>
      </c>
      <c r="AE14">
        <v>3.5634951081764503E-2</v>
      </c>
    </row>
    <row r="15" spans="1:31" x14ac:dyDescent="0.25">
      <c r="A15" t="s">
        <v>14</v>
      </c>
      <c r="B15">
        <v>-2.5967350819403101E-2</v>
      </c>
      <c r="C15">
        <v>-6.3269011753880403E-2</v>
      </c>
      <c r="D15">
        <v>2.6621390965280899E-2</v>
      </c>
      <c r="E15">
        <v>-6.5477772961264794E-2</v>
      </c>
      <c r="F15">
        <v>-7.5479565369481805E-2</v>
      </c>
      <c r="G15">
        <v>-7.8369083714147997E-2</v>
      </c>
      <c r="H15">
        <v>-3.4929466534820798E-2</v>
      </c>
      <c r="I15">
        <v>-8.6574582567788702E-2</v>
      </c>
      <c r="J15">
        <v>-3.5834978826453603E-2</v>
      </c>
      <c r="K15">
        <v>-3.5834978826453603E-2</v>
      </c>
      <c r="L15">
        <v>-0.15034617625868099</v>
      </c>
      <c r="M15">
        <v>-0.18158450768037701</v>
      </c>
      <c r="N15">
        <v>-6.5097087713259102E-2</v>
      </c>
      <c r="O15">
        <v>1</v>
      </c>
      <c r="P15">
        <v>0.65088003725781396</v>
      </c>
      <c r="Q15">
        <v>0.36088336710433899</v>
      </c>
      <c r="R15">
        <v>2.05316664499322E-2</v>
      </c>
      <c r="S15">
        <v>4.5185633085917602E-2</v>
      </c>
      <c r="T15">
        <v>-5.76518870166359E-2</v>
      </c>
      <c r="U15">
        <v>-5.7085374483770802E-2</v>
      </c>
      <c r="V15">
        <v>-4.1901663557933302E-2</v>
      </c>
      <c r="W15">
        <v>4.4815934429490598E-2</v>
      </c>
      <c r="X15">
        <v>2.6999974818204198E-2</v>
      </c>
      <c r="Y15">
        <v>0.105893653225636</v>
      </c>
      <c r="Z15">
        <v>-6.0894797154934399E-2</v>
      </c>
      <c r="AA15">
        <v>5.6996147691775502E-2</v>
      </c>
      <c r="AB15">
        <v>1.27546136029262E-2</v>
      </c>
      <c r="AC15">
        <v>-2.4760054748136799E-2</v>
      </c>
      <c r="AD15">
        <v>-3.6462814469070598E-2</v>
      </c>
      <c r="AE15">
        <v>-2.9652794807193499E-2</v>
      </c>
    </row>
    <row r="16" spans="1:31" x14ac:dyDescent="0.25">
      <c r="A16" t="s">
        <v>15</v>
      </c>
      <c r="B16">
        <v>-4.5062053782549599E-2</v>
      </c>
      <c r="C16">
        <v>-1.62208272392661E-2</v>
      </c>
      <c r="D16">
        <v>5.6070854775772103E-2</v>
      </c>
      <c r="E16">
        <v>-1.2738529608499499E-2</v>
      </c>
      <c r="F16">
        <v>-2.28682411404693E-2</v>
      </c>
      <c r="G16">
        <v>-2.1242323740922199E-2</v>
      </c>
      <c r="H16">
        <v>1.29587043481548E-2</v>
      </c>
      <c r="I16">
        <v>-4.5096551563370203E-2</v>
      </c>
      <c r="J16">
        <v>-2.59108509319578E-3</v>
      </c>
      <c r="K16">
        <v>-2.59108509319578E-3</v>
      </c>
      <c r="L16">
        <v>-9.2423044681318997E-2</v>
      </c>
      <c r="M16">
        <v>-0.13254824495758699</v>
      </c>
      <c r="N16">
        <v>-4.2707590834511498E-2</v>
      </c>
      <c r="O16">
        <v>0.65088003725781396</v>
      </c>
      <c r="P16">
        <v>1</v>
      </c>
      <c r="Q16">
        <v>0.60408714392448004</v>
      </c>
      <c r="R16">
        <v>-1.5563120560001101E-2</v>
      </c>
      <c r="S16">
        <v>1.9065409034473901E-2</v>
      </c>
      <c r="T16">
        <v>-4.8542248693576102E-2</v>
      </c>
      <c r="U16">
        <v>1.47031131697044E-2</v>
      </c>
      <c r="V16">
        <v>1.8636605674179001E-2</v>
      </c>
      <c r="W16">
        <v>0.117354651380599</v>
      </c>
      <c r="X16">
        <v>0.10087041137786699</v>
      </c>
      <c r="Y16">
        <v>-4.2292914823381399E-2</v>
      </c>
      <c r="Z16">
        <v>-1.09381948355293E-2</v>
      </c>
      <c r="AA16">
        <v>-7.0471154268575602E-3</v>
      </c>
      <c r="AB16">
        <v>-6.0535656029664799E-2</v>
      </c>
      <c r="AC16">
        <v>-1.6720497607841101E-3</v>
      </c>
      <c r="AD16">
        <v>-1.0423877903628099E-2</v>
      </c>
      <c r="AE16">
        <v>-1.8224749205302301E-2</v>
      </c>
    </row>
    <row r="17" spans="1:31" x14ac:dyDescent="0.25">
      <c r="A17" t="s">
        <v>16</v>
      </c>
      <c r="B17">
        <v>-3.1083517567366499E-2</v>
      </c>
      <c r="C17">
        <v>-3.2379844966287097E-2</v>
      </c>
      <c r="D17">
        <v>3.2364409996083601E-2</v>
      </c>
      <c r="E17">
        <v>-2.1423452539155501E-2</v>
      </c>
      <c r="F17">
        <v>-8.1626686209288098E-3</v>
      </c>
      <c r="G17">
        <v>-8.5087951458574593E-3</v>
      </c>
      <c r="H17">
        <v>1.77665974807499E-2</v>
      </c>
      <c r="I17">
        <v>-4.9009690073945303E-2</v>
      </c>
      <c r="J17">
        <v>-1.63766822204322E-2</v>
      </c>
      <c r="K17">
        <v>-1.63766822204322E-2</v>
      </c>
      <c r="L17">
        <v>-6.8797890075774096E-2</v>
      </c>
      <c r="M17">
        <v>-6.1373312966411103E-2</v>
      </c>
      <c r="N17">
        <v>-4.5809783936963298E-2</v>
      </c>
      <c r="O17">
        <v>0.36088336710433899</v>
      </c>
      <c r="P17">
        <v>0.60408714392448004</v>
      </c>
      <c r="Q17">
        <v>1</v>
      </c>
      <c r="R17">
        <v>-7.8632010726575996E-2</v>
      </c>
      <c r="S17">
        <v>-2.6743410545566899E-2</v>
      </c>
      <c r="T17">
        <v>-4.5114004646905299E-2</v>
      </c>
      <c r="U17">
        <v>4.1299943925672399E-2</v>
      </c>
      <c r="V17">
        <v>3.4889807587410199E-2</v>
      </c>
      <c r="W17">
        <v>0.13073497454539099</v>
      </c>
      <c r="X17">
        <v>0.12049059597926</v>
      </c>
      <c r="Y17">
        <v>-0.115751729773101</v>
      </c>
      <c r="Z17">
        <v>3.00360788916605E-2</v>
      </c>
      <c r="AA17">
        <v>-4.0783348701843601E-2</v>
      </c>
      <c r="AB17">
        <v>-8.0148723647368594E-2</v>
      </c>
      <c r="AC17">
        <v>-1.8762671888163699E-3</v>
      </c>
      <c r="AD17">
        <v>-1.5121701285064499E-2</v>
      </c>
      <c r="AE17">
        <v>-1.1980080597976299E-2</v>
      </c>
    </row>
    <row r="18" spans="1:31" x14ac:dyDescent="0.25">
      <c r="A18" t="s">
        <v>17</v>
      </c>
      <c r="B18">
        <v>2.5642164244381298E-2</v>
      </c>
      <c r="C18">
        <v>-4.10353150897345E-2</v>
      </c>
      <c r="D18">
        <v>-2.1230066554739899E-2</v>
      </c>
      <c r="E18">
        <v>-5.2542569923402997E-2</v>
      </c>
      <c r="F18">
        <v>8.42831093720821E-3</v>
      </c>
      <c r="G18">
        <v>-1.1159607245482201E-2</v>
      </c>
      <c r="H18">
        <v>-1.18883984034725E-2</v>
      </c>
      <c r="I18">
        <v>-2.7073846612369501E-2</v>
      </c>
      <c r="J18">
        <v>1.1089371856742799E-3</v>
      </c>
      <c r="K18">
        <v>1.1089371856742799E-3</v>
      </c>
      <c r="L18">
        <v>-7.63671031568737E-2</v>
      </c>
      <c r="M18">
        <v>-8.0087250834671497E-2</v>
      </c>
      <c r="N18">
        <v>-7.9176662198681292E-3</v>
      </c>
      <c r="O18">
        <v>2.05316664499322E-2</v>
      </c>
      <c r="P18">
        <v>-1.5563120560001101E-2</v>
      </c>
      <c r="Q18">
        <v>-7.8632010726575996E-2</v>
      </c>
      <c r="R18">
        <v>1</v>
      </c>
      <c r="S18">
        <v>0.62597778585467001</v>
      </c>
      <c r="T18">
        <v>-7.7012111014800599E-3</v>
      </c>
      <c r="U18">
        <v>-7.97073698981898E-2</v>
      </c>
      <c r="V18">
        <v>-6.8705316943584296E-2</v>
      </c>
      <c r="W18">
        <v>-6.1093614404848298E-2</v>
      </c>
      <c r="X18">
        <v>-9.0072345546275703E-2</v>
      </c>
      <c r="Y18">
        <v>0.114125239136099</v>
      </c>
      <c r="Z18">
        <v>-1.5547390553793E-3</v>
      </c>
      <c r="AA18">
        <v>9.8249612783778098E-2</v>
      </c>
      <c r="AB18">
        <v>9.1868739270860603E-2</v>
      </c>
      <c r="AC18">
        <v>-1.8146772714859399E-2</v>
      </c>
      <c r="AD18">
        <v>-1.04854619945922E-2</v>
      </c>
      <c r="AE18">
        <v>-1.13169596173725E-2</v>
      </c>
    </row>
    <row r="19" spans="1:31" x14ac:dyDescent="0.25">
      <c r="A19" t="s">
        <v>18</v>
      </c>
      <c r="B19">
        <v>3.1679223364630499E-2</v>
      </c>
      <c r="C19">
        <v>-2.8934718963466399E-2</v>
      </c>
      <c r="D19">
        <v>-1.30787276229504E-2</v>
      </c>
      <c r="E19">
        <v>-4.6067035614608898E-2</v>
      </c>
      <c r="F19">
        <v>1.12025913555793E-2</v>
      </c>
      <c r="G19">
        <v>-5.5047367208765101E-3</v>
      </c>
      <c r="H19">
        <v>-1.4573622253904999E-3</v>
      </c>
      <c r="I19">
        <v>-7.5716307872292403E-3</v>
      </c>
      <c r="J19">
        <v>2.26035767882229E-2</v>
      </c>
      <c r="K19">
        <v>2.26035767882229E-2</v>
      </c>
      <c r="L19">
        <v>-6.6771946326259199E-2</v>
      </c>
      <c r="M19">
        <v>-6.8540329384749604E-2</v>
      </c>
      <c r="N19">
        <v>1.11608857004894E-2</v>
      </c>
      <c r="O19">
        <v>4.5185633085917602E-2</v>
      </c>
      <c r="P19">
        <v>1.9065409034473901E-2</v>
      </c>
      <c r="Q19">
        <v>-2.6743410545566899E-2</v>
      </c>
      <c r="R19">
        <v>0.62597778585467001</v>
      </c>
      <c r="S19">
        <v>1</v>
      </c>
      <c r="T19">
        <v>-6.5424464469390599E-3</v>
      </c>
      <c r="U19">
        <v>-3.1374306309136499E-2</v>
      </c>
      <c r="V19">
        <v>-2.2487612512705198E-2</v>
      </c>
      <c r="W19">
        <v>-6.1044139686759098E-2</v>
      </c>
      <c r="X19">
        <v>-0.10752303604607499</v>
      </c>
      <c r="Y19">
        <v>8.9579345033992203E-2</v>
      </c>
      <c r="Z19">
        <v>-4.3576786334078004E-3</v>
      </c>
      <c r="AA19">
        <v>0.122217083995418</v>
      </c>
      <c r="AB19">
        <v>6.7059077472647194E-2</v>
      </c>
      <c r="AC19">
        <v>-2.32877417392169E-2</v>
      </c>
      <c r="AD19">
        <v>-6.7668170405417102E-3</v>
      </c>
      <c r="AE19">
        <v>-8.5895710594303606E-3</v>
      </c>
    </row>
    <row r="20" spans="1:31" x14ac:dyDescent="0.25">
      <c r="A20" t="s">
        <v>19</v>
      </c>
      <c r="B20">
        <v>-2.7227749605643101E-2</v>
      </c>
      <c r="C20">
        <v>0.53101885010097505</v>
      </c>
      <c r="D20">
        <v>0.41202654426746099</v>
      </c>
      <c r="E20">
        <v>0.54415752084155</v>
      </c>
      <c r="F20">
        <v>0.42879805886033201</v>
      </c>
      <c r="G20">
        <v>0.59427920625408004</v>
      </c>
      <c r="H20">
        <v>0.40840627738612001</v>
      </c>
      <c r="I20">
        <v>0.62685828934590804</v>
      </c>
      <c r="J20">
        <v>1.4635409996874999E-2</v>
      </c>
      <c r="K20">
        <v>1.4635409996874999E-2</v>
      </c>
      <c r="L20">
        <v>0.12674882752522501</v>
      </c>
      <c r="M20">
        <v>0.16782423823696099</v>
      </c>
      <c r="N20">
        <v>0.56772457598563697</v>
      </c>
      <c r="O20">
        <v>-5.76518870166359E-2</v>
      </c>
      <c r="P20">
        <v>-4.8542248693576102E-2</v>
      </c>
      <c r="Q20">
        <v>-4.5114004646905299E-2</v>
      </c>
      <c r="R20">
        <v>-7.7012111014800599E-3</v>
      </c>
      <c r="S20">
        <v>-6.5424464469390599E-3</v>
      </c>
      <c r="T20">
        <v>1</v>
      </c>
      <c r="U20">
        <v>4.8659267965111899E-2</v>
      </c>
      <c r="V20">
        <v>2.80677909329736E-2</v>
      </c>
      <c r="W20">
        <v>9.5428178279239495E-2</v>
      </c>
      <c r="X20">
        <v>0.11631742328649999</v>
      </c>
      <c r="Y20">
        <v>-8.9817742438698098E-2</v>
      </c>
      <c r="Z20">
        <v>4.2534132391619302E-2</v>
      </c>
      <c r="AA20">
        <v>3.5421306112882099E-2</v>
      </c>
      <c r="AB20">
        <v>1.68836115738152E-2</v>
      </c>
      <c r="AC20">
        <v>2.3047970748935699E-2</v>
      </c>
      <c r="AD20">
        <v>1.03380813973623E-2</v>
      </c>
      <c r="AE20">
        <v>2.21610271259596E-2</v>
      </c>
    </row>
    <row r="21" spans="1:31" x14ac:dyDescent="0.25">
      <c r="A21" t="s">
        <v>21</v>
      </c>
      <c r="B21">
        <v>-6.8234866689212706E-2</v>
      </c>
      <c r="C21">
        <v>7.2178296114551205E-2</v>
      </c>
      <c r="D21">
        <v>4.3401375423712002E-2</v>
      </c>
      <c r="E21">
        <v>7.9628366326706002E-2</v>
      </c>
      <c r="F21">
        <v>8.48296042748347E-2</v>
      </c>
      <c r="G21">
        <v>0.10413806447649</v>
      </c>
      <c r="H21">
        <v>3.9892409801453102E-2</v>
      </c>
      <c r="I21">
        <v>7.4202918648622496E-2</v>
      </c>
      <c r="J21">
        <v>5.42346942498209E-2</v>
      </c>
      <c r="K21">
        <v>5.42346942498209E-2</v>
      </c>
      <c r="L21">
        <v>9.7105947340769702E-2</v>
      </c>
      <c r="M21">
        <v>0.11399877141598599</v>
      </c>
      <c r="N21">
        <v>6.8720542486752106E-2</v>
      </c>
      <c r="O21">
        <v>-5.7085374483770802E-2</v>
      </c>
      <c r="P21">
        <v>1.47031131697044E-2</v>
      </c>
      <c r="Q21">
        <v>4.1299943925672399E-2</v>
      </c>
      <c r="R21">
        <v>-7.97073698981898E-2</v>
      </c>
      <c r="S21">
        <v>-3.1374306309136499E-2</v>
      </c>
      <c r="T21">
        <v>4.8659267965111899E-2</v>
      </c>
      <c r="U21">
        <v>1</v>
      </c>
      <c r="V21">
        <v>0.88103324721905596</v>
      </c>
      <c r="W21">
        <v>0.100639370358044</v>
      </c>
      <c r="X21">
        <v>0.102959993019407</v>
      </c>
      <c r="Y21">
        <v>-0.20581679229896099</v>
      </c>
      <c r="Z21">
        <v>0.183386485029739</v>
      </c>
      <c r="AA21">
        <v>-7.4852959950068897E-3</v>
      </c>
      <c r="AB21">
        <v>-0.47410337642219402</v>
      </c>
      <c r="AC21">
        <v>5.53031106894546E-2</v>
      </c>
      <c r="AD21">
        <v>4.1561664411599503E-2</v>
      </c>
      <c r="AE21">
        <v>3.9162489628683197E-2</v>
      </c>
    </row>
    <row r="22" spans="1:31" x14ac:dyDescent="0.25">
      <c r="A22" t="s">
        <v>22</v>
      </c>
      <c r="B22">
        <v>-6.2363766559825402E-2</v>
      </c>
      <c r="C22">
        <v>4.7779504862502799E-2</v>
      </c>
      <c r="D22">
        <v>3.5980728431477198E-2</v>
      </c>
      <c r="E22">
        <v>4.5889995707967798E-2</v>
      </c>
      <c r="F22">
        <v>0.100810741624694</v>
      </c>
      <c r="G22">
        <v>7.6021843140764905E-2</v>
      </c>
      <c r="H22">
        <v>4.4598827254073797E-2</v>
      </c>
      <c r="I22">
        <v>5.2335113419953998E-2</v>
      </c>
      <c r="J22">
        <v>4.6487025220866E-2</v>
      </c>
      <c r="K22">
        <v>4.6487025220866E-2</v>
      </c>
      <c r="L22">
        <v>7.75400559168931E-2</v>
      </c>
      <c r="M22">
        <v>7.5068642671384897E-2</v>
      </c>
      <c r="N22">
        <v>5.50572281479993E-2</v>
      </c>
      <c r="O22">
        <v>-4.1901663557933302E-2</v>
      </c>
      <c r="P22">
        <v>1.8636605674179001E-2</v>
      </c>
      <c r="Q22">
        <v>3.4889807587410199E-2</v>
      </c>
      <c r="R22">
        <v>-6.8705316943584296E-2</v>
      </c>
      <c r="S22">
        <v>-2.2487612512705198E-2</v>
      </c>
      <c r="T22">
        <v>2.80677909329736E-2</v>
      </c>
      <c r="U22">
        <v>0.88103324721905596</v>
      </c>
      <c r="V22">
        <v>1</v>
      </c>
      <c r="W22">
        <v>3.68802806631265E-2</v>
      </c>
      <c r="X22">
        <v>5.7600276841653301E-2</v>
      </c>
      <c r="Y22">
        <v>-0.14184693755066</v>
      </c>
      <c r="Z22">
        <v>0.211119281806633</v>
      </c>
      <c r="AA22">
        <v>7.6257526248935201E-3</v>
      </c>
      <c r="AB22">
        <v>-0.49882659607694102</v>
      </c>
      <c r="AC22">
        <v>4.3873793420930098E-2</v>
      </c>
      <c r="AD22">
        <v>3.4901421851281797E-2</v>
      </c>
      <c r="AE22">
        <v>3.1500315472413297E-2</v>
      </c>
    </row>
    <row r="23" spans="1:31" x14ac:dyDescent="0.25">
      <c r="A23" t="s">
        <v>23</v>
      </c>
      <c r="B23">
        <v>-4.9266768170660197E-2</v>
      </c>
      <c r="C23">
        <v>7.6847128045095206E-2</v>
      </c>
      <c r="D23">
        <v>3.0106469620594899E-3</v>
      </c>
      <c r="E23">
        <v>0.29829444023374302</v>
      </c>
      <c r="F23">
        <v>1.2187363150749499E-2</v>
      </c>
      <c r="G23">
        <v>0.11011202279044301</v>
      </c>
      <c r="H23">
        <v>7.0013947254250905E-2</v>
      </c>
      <c r="I23">
        <v>1.6592478610531501E-2</v>
      </c>
      <c r="J23">
        <v>-1.4012685532607001E-2</v>
      </c>
      <c r="K23">
        <v>-1.4012685532607001E-2</v>
      </c>
      <c r="L23">
        <v>0.109880189788728</v>
      </c>
      <c r="M23">
        <v>0.15717334758100199</v>
      </c>
      <c r="N23">
        <v>3.4459957039666297E-2</v>
      </c>
      <c r="O23">
        <v>4.4815934429490598E-2</v>
      </c>
      <c r="P23">
        <v>0.117354651380599</v>
      </c>
      <c r="Q23">
        <v>0.13073497454539099</v>
      </c>
      <c r="R23">
        <v>-6.1093614404848298E-2</v>
      </c>
      <c r="S23">
        <v>-6.1044139686759098E-2</v>
      </c>
      <c r="T23">
        <v>9.5428178279239495E-2</v>
      </c>
      <c r="U23">
        <v>0.100639370358044</v>
      </c>
      <c r="V23">
        <v>3.68802806631265E-2</v>
      </c>
      <c r="W23">
        <v>1</v>
      </c>
      <c r="X23">
        <v>0.74351309022662404</v>
      </c>
      <c r="Y23">
        <v>-0.33649881986568903</v>
      </c>
      <c r="Z23">
        <v>7.9784289491560707E-3</v>
      </c>
      <c r="AA23">
        <v>-5.3348008619014703E-2</v>
      </c>
      <c r="AB23">
        <v>-9.3245382235781799E-2</v>
      </c>
      <c r="AC23">
        <v>6.6241325011843098E-3</v>
      </c>
      <c r="AD23">
        <v>-7.5806697861661001E-3</v>
      </c>
      <c r="AE23">
        <v>1.36383452811493E-2</v>
      </c>
    </row>
    <row r="24" spans="1:31" x14ac:dyDescent="0.25">
      <c r="A24" t="s">
        <v>24</v>
      </c>
      <c r="B24">
        <v>-9.1958539674740505E-2</v>
      </c>
      <c r="C24">
        <v>0.234128117685724</v>
      </c>
      <c r="D24">
        <v>0.11013067995489501</v>
      </c>
      <c r="E24">
        <v>0.306558862932922</v>
      </c>
      <c r="F24">
        <v>8.8549072169853305E-2</v>
      </c>
      <c r="G24">
        <v>0.18642920049112299</v>
      </c>
      <c r="H24">
        <v>0.207135723061879</v>
      </c>
      <c r="I24">
        <v>6.8295852922795594E-2</v>
      </c>
      <c r="J24">
        <v>2.49193822081985E-2</v>
      </c>
      <c r="K24">
        <v>2.49193822081985E-2</v>
      </c>
      <c r="L24">
        <v>0.17704206170016601</v>
      </c>
      <c r="M24">
        <v>0.13346342186488599</v>
      </c>
      <c r="N24">
        <v>7.9834254158135706E-2</v>
      </c>
      <c r="O24">
        <v>2.6999974818204198E-2</v>
      </c>
      <c r="P24">
        <v>0.10087041137786699</v>
      </c>
      <c r="Q24">
        <v>0.12049059597926</v>
      </c>
      <c r="R24">
        <v>-9.0072345546275703E-2</v>
      </c>
      <c r="S24">
        <v>-0.10752303604607499</v>
      </c>
      <c r="T24">
        <v>0.11631742328649999</v>
      </c>
      <c r="U24">
        <v>0.102959993019407</v>
      </c>
      <c r="V24">
        <v>5.7600276841653301E-2</v>
      </c>
      <c r="W24">
        <v>0.74351309022662404</v>
      </c>
      <c r="X24">
        <v>1</v>
      </c>
      <c r="Y24">
        <v>-0.365665743614149</v>
      </c>
      <c r="Z24">
        <v>1.81207031402481E-2</v>
      </c>
      <c r="AA24">
        <v>2.5776079817244599E-2</v>
      </c>
      <c r="AB24">
        <v>-0.12839188052776301</v>
      </c>
      <c r="AC24">
        <v>3.4102081877067599E-3</v>
      </c>
      <c r="AD24">
        <v>-9.8239823735877703E-3</v>
      </c>
      <c r="AE24">
        <v>-1.7027868041189699E-3</v>
      </c>
    </row>
    <row r="25" spans="1:31" x14ac:dyDescent="0.25">
      <c r="A25" t="s">
        <v>25</v>
      </c>
      <c r="B25">
        <v>0.152481389325198</v>
      </c>
      <c r="C25">
        <v>-0.183173213150713</v>
      </c>
      <c r="D25">
        <v>9.1546624890292694E-2</v>
      </c>
      <c r="E25">
        <v>-0.21141950458901701</v>
      </c>
      <c r="F25">
        <v>-0.106143504019374</v>
      </c>
      <c r="G25">
        <v>-0.17792453020813601</v>
      </c>
      <c r="H25">
        <v>-0.15231136783143201</v>
      </c>
      <c r="I25">
        <v>-0.166773186531497</v>
      </c>
      <c r="J25">
        <v>-5.0440925433311697E-2</v>
      </c>
      <c r="K25">
        <v>-5.0440925433311697E-2</v>
      </c>
      <c r="L25">
        <v>-0.18842188881300401</v>
      </c>
      <c r="M25">
        <v>-0.19811051203916499</v>
      </c>
      <c r="N25">
        <v>-7.9747863908424907E-2</v>
      </c>
      <c r="O25">
        <v>0.105893653225636</v>
      </c>
      <c r="P25">
        <v>-4.2292914823381399E-2</v>
      </c>
      <c r="Q25">
        <v>-0.115751729773101</v>
      </c>
      <c r="R25">
        <v>0.114125239136099</v>
      </c>
      <c r="S25">
        <v>8.9579345033992203E-2</v>
      </c>
      <c r="T25">
        <v>-8.9817742438698098E-2</v>
      </c>
      <c r="U25">
        <v>-0.20581679229896099</v>
      </c>
      <c r="V25">
        <v>-0.14184693755066</v>
      </c>
      <c r="W25">
        <v>-0.33649881986568903</v>
      </c>
      <c r="X25">
        <v>-0.365665743614149</v>
      </c>
      <c r="Y25">
        <v>1</v>
      </c>
      <c r="Z25">
        <v>-0.122202529723134</v>
      </c>
      <c r="AA25">
        <v>0.203736087612194</v>
      </c>
      <c r="AB25">
        <v>0.199454178678799</v>
      </c>
      <c r="AC25">
        <v>-6.8415326909464599E-2</v>
      </c>
      <c r="AD25">
        <v>-3.7507134373482597E-2</v>
      </c>
      <c r="AE25">
        <v>-4.3768067009869099E-2</v>
      </c>
    </row>
    <row r="26" spans="1:31" x14ac:dyDescent="0.25">
      <c r="A26" t="s">
        <v>26</v>
      </c>
      <c r="B26">
        <v>-9.4261716090819805E-2</v>
      </c>
      <c r="C26">
        <v>6.7542394804117403E-2</v>
      </c>
      <c r="D26">
        <v>7.0345855152330106E-2</v>
      </c>
      <c r="E26">
        <v>6.7022663978514099E-2</v>
      </c>
      <c r="F26">
        <v>0.248878101696967</v>
      </c>
      <c r="G26">
        <v>0.16123180146768901</v>
      </c>
      <c r="H26">
        <v>0.110712330374133</v>
      </c>
      <c r="I26">
        <v>6.6749845641126307E-2</v>
      </c>
      <c r="J26">
        <v>0.109192747335531</v>
      </c>
      <c r="K26">
        <v>0.109192747335531</v>
      </c>
      <c r="L26">
        <v>0.169681392657095</v>
      </c>
      <c r="M26">
        <v>9.4067602426885E-2</v>
      </c>
      <c r="N26">
        <v>0.120134120507445</v>
      </c>
      <c r="O26">
        <v>-6.0894797154934399E-2</v>
      </c>
      <c r="P26">
        <v>-1.09381948355293E-2</v>
      </c>
      <c r="Q26">
        <v>3.00360788916605E-2</v>
      </c>
      <c r="R26">
        <v>-1.5547390553793E-3</v>
      </c>
      <c r="S26">
        <v>-4.3576786334078004E-3</v>
      </c>
      <c r="T26">
        <v>4.2534132391619302E-2</v>
      </c>
      <c r="U26">
        <v>0.183386485029739</v>
      </c>
      <c r="V26">
        <v>0.211119281806633</v>
      </c>
      <c r="W26">
        <v>7.9784289491560707E-3</v>
      </c>
      <c r="X26">
        <v>1.81207031402481E-2</v>
      </c>
      <c r="Y26">
        <v>-0.122202529723134</v>
      </c>
      <c r="Z26">
        <v>1</v>
      </c>
      <c r="AA26">
        <v>3.1346433314214002E-2</v>
      </c>
      <c r="AB26">
        <v>-0.102874026163291</v>
      </c>
      <c r="AC26">
        <v>6.8186303442194798E-2</v>
      </c>
      <c r="AD26">
        <v>5.0375103903416103E-2</v>
      </c>
      <c r="AE26">
        <v>5.2693728580923901E-2</v>
      </c>
    </row>
    <row r="27" spans="1:31" x14ac:dyDescent="0.25">
      <c r="A27" t="s">
        <v>27</v>
      </c>
      <c r="B27">
        <v>2.8804871994078999E-2</v>
      </c>
      <c r="C27">
        <v>-3.83991687075316E-2</v>
      </c>
      <c r="D27">
        <v>3.3568915983578099E-2</v>
      </c>
      <c r="E27">
        <v>-1.85898106365616E-2</v>
      </c>
      <c r="F27">
        <v>6.6442228290257893E-2</v>
      </c>
      <c r="G27">
        <v>3.7623105683789002E-2</v>
      </c>
      <c r="H27">
        <v>1.72378172074013E-2</v>
      </c>
      <c r="I27">
        <v>-5.5461147584931501E-2</v>
      </c>
      <c r="J27">
        <v>0.16044007079918801</v>
      </c>
      <c r="K27">
        <v>0.16044007079918801</v>
      </c>
      <c r="L27">
        <v>9.36819459529558E-2</v>
      </c>
      <c r="M27">
        <v>-9.8695126031555794E-2</v>
      </c>
      <c r="N27">
        <v>0.19589992114577501</v>
      </c>
      <c r="O27">
        <v>5.6996147691775502E-2</v>
      </c>
      <c r="P27">
        <v>-7.0471154268575602E-3</v>
      </c>
      <c r="Q27">
        <v>-4.0783348701843601E-2</v>
      </c>
      <c r="R27">
        <v>9.8249612783778098E-2</v>
      </c>
      <c r="S27">
        <v>0.122217083995418</v>
      </c>
      <c r="T27">
        <v>3.5421306112882099E-2</v>
      </c>
      <c r="U27">
        <v>-7.4852959950068897E-3</v>
      </c>
      <c r="V27">
        <v>7.6257526248935201E-3</v>
      </c>
      <c r="W27">
        <v>-5.3348008619014703E-2</v>
      </c>
      <c r="X27">
        <v>2.5776079817244599E-2</v>
      </c>
      <c r="Y27">
        <v>0.203736087612194</v>
      </c>
      <c r="Z27">
        <v>3.1346433314214002E-2</v>
      </c>
      <c r="AA27">
        <v>1</v>
      </c>
      <c r="AB27">
        <v>0.11968617224157101</v>
      </c>
      <c r="AC27">
        <v>-1.8528977865356601E-2</v>
      </c>
      <c r="AD27">
        <v>-2.1215934930016202E-3</v>
      </c>
      <c r="AE27">
        <v>7.5363376464209703E-3</v>
      </c>
    </row>
    <row r="28" spans="1:31" x14ac:dyDescent="0.25">
      <c r="A28" t="s">
        <v>28</v>
      </c>
      <c r="B28">
        <v>7.9011441625247494E-2</v>
      </c>
      <c r="C28">
        <v>-2.8029000842473902E-2</v>
      </c>
      <c r="D28">
        <v>-6.7991676949957997E-4</v>
      </c>
      <c r="E28">
        <v>-3.1566437804610499E-2</v>
      </c>
      <c r="F28">
        <v>-3.06336462156361E-2</v>
      </c>
      <c r="G28">
        <v>-4.0840441338525497E-2</v>
      </c>
      <c r="H28">
        <v>-5.6981019182110203E-2</v>
      </c>
      <c r="I28">
        <v>-2.1178243576099501E-2</v>
      </c>
      <c r="J28">
        <v>0.117753148025562</v>
      </c>
      <c r="K28">
        <v>0.117753148025562</v>
      </c>
      <c r="L28">
        <v>-4.73064220612468E-2</v>
      </c>
      <c r="M28">
        <v>-5.5561791612373103E-2</v>
      </c>
      <c r="N28">
        <v>1.5788977900862901E-2</v>
      </c>
      <c r="O28">
        <v>1.27546136029262E-2</v>
      </c>
      <c r="P28">
        <v>-6.0535656029664799E-2</v>
      </c>
      <c r="Q28">
        <v>-8.0148723647368594E-2</v>
      </c>
      <c r="R28">
        <v>9.1868739270860603E-2</v>
      </c>
      <c r="S28">
        <v>6.7059077472647194E-2</v>
      </c>
      <c r="T28">
        <v>1.68836115738152E-2</v>
      </c>
      <c r="U28">
        <v>-0.47410337642219402</v>
      </c>
      <c r="V28">
        <v>-0.49882659607694102</v>
      </c>
      <c r="W28">
        <v>-9.3245382235781799E-2</v>
      </c>
      <c r="X28">
        <v>-0.12839188052776301</v>
      </c>
      <c r="Y28">
        <v>0.199454178678799</v>
      </c>
      <c r="Z28">
        <v>-0.102874026163291</v>
      </c>
      <c r="AA28">
        <v>0.11968617224157101</v>
      </c>
      <c r="AB28">
        <v>1</v>
      </c>
      <c r="AC28">
        <v>-0.123662597260527</v>
      </c>
      <c r="AD28">
        <v>-6.8169467086969401E-2</v>
      </c>
      <c r="AE28">
        <v>-3.4382445494838702E-2</v>
      </c>
    </row>
    <row r="29" spans="1:31" x14ac:dyDescent="0.25">
      <c r="A29" t="s">
        <v>29</v>
      </c>
      <c r="B29">
        <v>-4.65516836041871E-2</v>
      </c>
      <c r="C29">
        <v>2.3582339800784401E-2</v>
      </c>
      <c r="D29">
        <v>2.61601910249031E-2</v>
      </c>
      <c r="E29">
        <v>1.9623196819526099E-2</v>
      </c>
      <c r="F29">
        <v>3.24653878739685E-2</v>
      </c>
      <c r="G29">
        <v>3.26677090627676E-2</v>
      </c>
      <c r="H29">
        <v>2.2175736317884401E-2</v>
      </c>
      <c r="I29">
        <v>3.3635544767904098E-2</v>
      </c>
      <c r="J29">
        <v>0.13462080855776301</v>
      </c>
      <c r="K29">
        <v>0.13462080855776301</v>
      </c>
      <c r="L29">
        <v>3.4232535314664303E-2</v>
      </c>
      <c r="M29">
        <v>2.1811550060202599E-2</v>
      </c>
      <c r="N29">
        <v>3.6720581578670301E-2</v>
      </c>
      <c r="O29">
        <v>-2.4760054748136799E-2</v>
      </c>
      <c r="P29">
        <v>-1.6720497607841101E-3</v>
      </c>
      <c r="Q29">
        <v>-1.8762671888163699E-3</v>
      </c>
      <c r="R29">
        <v>-1.8146772714859399E-2</v>
      </c>
      <c r="S29">
        <v>-2.32877417392169E-2</v>
      </c>
      <c r="T29">
        <v>2.3047970748935699E-2</v>
      </c>
      <c r="U29">
        <v>5.53031106894546E-2</v>
      </c>
      <c r="V29">
        <v>4.3873793420930098E-2</v>
      </c>
      <c r="W29">
        <v>6.6241325011843098E-3</v>
      </c>
      <c r="X29">
        <v>3.4102081877067599E-3</v>
      </c>
      <c r="Y29">
        <v>-6.8415326909464599E-2</v>
      </c>
      <c r="Z29">
        <v>6.8186303442194798E-2</v>
      </c>
      <c r="AA29">
        <v>-1.8528977865356601E-2</v>
      </c>
      <c r="AB29">
        <v>-0.123662597260527</v>
      </c>
      <c r="AC29">
        <v>1</v>
      </c>
      <c r="AD29">
        <v>0.17988406478576899</v>
      </c>
      <c r="AE29">
        <v>0.14443168879766199</v>
      </c>
    </row>
    <row r="30" spans="1:31" x14ac:dyDescent="0.25">
      <c r="A30" t="s">
        <v>30</v>
      </c>
      <c r="B30">
        <v>-2.2208434198753301E-2</v>
      </c>
      <c r="C30">
        <v>1.6182306353530299E-2</v>
      </c>
      <c r="D30">
        <v>1.55960487234953E-2</v>
      </c>
      <c r="E30">
        <v>1.7037372332736101E-2</v>
      </c>
      <c r="F30">
        <v>2.18070499461206E-2</v>
      </c>
      <c r="G30">
        <v>2.22120429898288E-2</v>
      </c>
      <c r="H30">
        <v>1.23393133196906E-2</v>
      </c>
      <c r="I30">
        <v>2.00770785081332E-2</v>
      </c>
      <c r="J30">
        <v>0.12692165632976499</v>
      </c>
      <c r="K30">
        <v>0.12692165632976499</v>
      </c>
      <c r="L30">
        <v>2.1737157282761699E-2</v>
      </c>
      <c r="M30">
        <v>5.9403876788390302E-3</v>
      </c>
      <c r="N30">
        <v>2.5262226464432699E-2</v>
      </c>
      <c r="O30">
        <v>-3.6462814469070598E-2</v>
      </c>
      <c r="P30">
        <v>-1.0423877903628099E-2</v>
      </c>
      <c r="Q30">
        <v>-1.5121701285064499E-2</v>
      </c>
      <c r="R30">
        <v>-1.04854619945922E-2</v>
      </c>
      <c r="S30">
        <v>-6.7668170405417102E-3</v>
      </c>
      <c r="T30">
        <v>1.03380813973623E-2</v>
      </c>
      <c r="U30">
        <v>4.1561664411599503E-2</v>
      </c>
      <c r="V30">
        <v>3.4901421851281797E-2</v>
      </c>
      <c r="W30">
        <v>-7.5806697861661001E-3</v>
      </c>
      <c r="X30">
        <v>-9.8239823735877703E-3</v>
      </c>
      <c r="Y30">
        <v>-3.7507134373482597E-2</v>
      </c>
      <c r="Z30">
        <v>5.0375103903416103E-2</v>
      </c>
      <c r="AA30">
        <v>-2.1215934930016202E-3</v>
      </c>
      <c r="AB30">
        <v>-6.8169467086969401E-2</v>
      </c>
      <c r="AC30">
        <v>0.17988406478576899</v>
      </c>
      <c r="AD30">
        <v>1</v>
      </c>
      <c r="AE30">
        <v>0.10817832860129099</v>
      </c>
    </row>
    <row r="31" spans="1:31" x14ac:dyDescent="0.25">
      <c r="A31" t="s">
        <v>31</v>
      </c>
      <c r="B31">
        <v>-1.5231259752200899E-2</v>
      </c>
      <c r="C31">
        <v>2.1862983399089601E-2</v>
      </c>
      <c r="D31">
        <v>1.3388567022529E-2</v>
      </c>
      <c r="E31">
        <v>2.16597632486276E-2</v>
      </c>
      <c r="F31">
        <v>2.7977914541556698E-2</v>
      </c>
      <c r="G31">
        <v>2.9590917187232901E-2</v>
      </c>
      <c r="H31">
        <v>4.1228291447279602E-3</v>
      </c>
      <c r="I31">
        <v>3.4672645179419599E-2</v>
      </c>
      <c r="J31">
        <v>0.14898773833034201</v>
      </c>
      <c r="K31">
        <v>0.14898773833034201</v>
      </c>
      <c r="L31">
        <v>2.36278295343922E-2</v>
      </c>
      <c r="M31">
        <v>1.37069121557735E-2</v>
      </c>
      <c r="N31">
        <v>3.5634951081764503E-2</v>
      </c>
      <c r="O31">
        <v>-2.9652794807193499E-2</v>
      </c>
      <c r="P31">
        <v>-1.8224749205302301E-2</v>
      </c>
      <c r="Q31">
        <v>-1.1980080597976299E-2</v>
      </c>
      <c r="R31">
        <v>-1.13169596173725E-2</v>
      </c>
      <c r="S31">
        <v>-8.5895710594303606E-3</v>
      </c>
      <c r="T31">
        <v>2.21610271259596E-2</v>
      </c>
      <c r="U31">
        <v>3.9162489628683197E-2</v>
      </c>
      <c r="V31">
        <v>3.1500315472413297E-2</v>
      </c>
      <c r="W31">
        <v>1.36383452811493E-2</v>
      </c>
      <c r="X31">
        <v>-1.7027868041189699E-3</v>
      </c>
      <c r="Y31">
        <v>-4.3768067009869099E-2</v>
      </c>
      <c r="Z31">
        <v>5.2693728580923901E-2</v>
      </c>
      <c r="AA31">
        <v>7.5363376464209703E-3</v>
      </c>
      <c r="AB31">
        <v>-3.4382445494838702E-2</v>
      </c>
      <c r="AC31">
        <v>0.14443168879766199</v>
      </c>
      <c r="AD31">
        <v>0.10817832860129099</v>
      </c>
      <c r="AE31">
        <v>1</v>
      </c>
    </row>
  </sheetData>
  <conditionalFormatting sqref="A1:AG33">
    <cfRule type="top10" dxfId="2" priority="3" percent="1" rank="10"/>
  </conditionalFormatting>
  <conditionalFormatting sqref="A1:AG33">
    <cfRule type="cellIs" dxfId="1" priority="1" operator="lessThan">
      <formula>-0.9</formula>
    </cfRule>
    <cfRule type="cellIs" dxfId="0" priority="2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Eder, Daniel</dc:creator>
  <cp:lastModifiedBy>Eder, Daniel</cp:lastModifiedBy>
  <dcterms:created xsi:type="dcterms:W3CDTF">2024-02-16T09:45:39Z</dcterms:created>
  <dcterms:modified xsi:type="dcterms:W3CDTF">2024-03-05T16:57:17Z</dcterms:modified>
</cp:coreProperties>
</file>