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ey\Documents\6201_comp_mus_analysis\Final project\results\"/>
    </mc:Choice>
  </mc:AlternateContent>
  <xr:revisionPtr revIDLastSave="0" documentId="13_ncr:1_{FC5D871B-735D-4CC3-BBB0-B7FF796EF0F5}" xr6:coauthVersionLast="45" xr6:coauthVersionMax="45" xr10:uidLastSave="{00000000-0000-0000-0000-000000000000}"/>
  <bookViews>
    <workbookView xWindow="-98" yWindow="-98" windowWidth="20715" windowHeight="13276" xr2:uid="{959FD849-4084-4807-A17C-69605D44341C}"/>
  </bookViews>
  <sheets>
    <sheet name="Sheet1" sheetId="1" r:id="rId1"/>
  </sheets>
  <definedNames>
    <definedName name="_xlnm._FilterDatabase" localSheetId="0" hidden="1">Sheet1!$A$3:$A$3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5" i="1"/>
  <c r="A35" i="1" l="1"/>
</calcChain>
</file>

<file path=xl/sharedStrings.xml><?xml version="1.0" encoding="utf-8"?>
<sst xmlns="http://schemas.openxmlformats.org/spreadsheetml/2006/main" count="146" uniqueCount="41">
  <si>
    <t>coef</t>
  </si>
  <si>
    <t>z</t>
  </si>
  <si>
    <t>P&gt;|z|</t>
  </si>
  <si>
    <t>[0.025</t>
  </si>
  <si>
    <t>0.975]</t>
  </si>
  <si>
    <t>centroid</t>
  </si>
  <si>
    <t>rms</t>
  </si>
  <si>
    <t>zeroCrossings</t>
  </si>
  <si>
    <t>crest</t>
  </si>
  <si>
    <t>flux</t>
  </si>
  <si>
    <t>mfcc1</t>
  </si>
  <si>
    <t>mfcc2</t>
  </si>
  <si>
    <t>mfcc3</t>
  </si>
  <si>
    <t>mfcc4</t>
  </si>
  <si>
    <t>mfcc5</t>
  </si>
  <si>
    <t>flatness</t>
  </si>
  <si>
    <t>rolloff</t>
  </si>
  <si>
    <t>c0</t>
  </si>
  <si>
    <t>c100</t>
  </si>
  <si>
    <t>c200</t>
  </si>
  <si>
    <t>c400</t>
  </si>
  <si>
    <t>c800</t>
  </si>
  <si>
    <t>c1600</t>
  </si>
  <si>
    <t>c3200</t>
  </si>
  <si>
    <t>RMSF</t>
  </si>
  <si>
    <t>lowRMS</t>
  </si>
  <si>
    <t>bandRMS</t>
  </si>
  <si>
    <t>highRMS</t>
  </si>
  <si>
    <t>lowRMSrel</t>
  </si>
  <si>
    <t>bandRMSrel</t>
  </si>
  <si>
    <t>highRMSrel</t>
  </si>
  <si>
    <t>lowRMSrelband</t>
  </si>
  <si>
    <t>lowRMSrelhigh</t>
  </si>
  <si>
    <t>bandRMSrelhigh</t>
  </si>
  <si>
    <t>Model 1: SD</t>
  </si>
  <si>
    <t>std err</t>
  </si>
  <si>
    <t>Model 2: HH</t>
  </si>
  <si>
    <t>Model 3: KD</t>
  </si>
  <si>
    <t>Model 4: CY</t>
  </si>
  <si>
    <t>p&lt;.01 in at least 1 of the 4 models?</t>
  </si>
  <si>
    <t>Number of features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</si>
</sst>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02E0-A346-4902-B4AB-621DC3B1F9D9}">
  <dimension ref="A1:AF35"/>
  <sheetViews>
    <sheetView tabSelected="1" workbookViewId="0">
      <selection activeCell="B24" sqref="B24:B25"/>
    </sheetView>
  </sheetViews>
  <sheetFormatPr defaultRowHeight="14.25" x14ac:dyDescent="0.45"/>
  <cols>
    <col min="1" max="1" width="28.1328125" customWidth="1"/>
    <col min="2" max="2" width="21.33203125" customWidth="1"/>
  </cols>
  <sheetData>
    <row r="1" spans="1:32" x14ac:dyDescent="0.45">
      <c r="B1" s="2" t="s">
        <v>34</v>
      </c>
      <c r="J1" s="2" t="s">
        <v>36</v>
      </c>
      <c r="R1" s="2" t="s">
        <v>37</v>
      </c>
      <c r="Z1" s="2" t="s">
        <v>38</v>
      </c>
    </row>
    <row r="3" spans="1:32" ht="28.5" x14ac:dyDescent="0.45">
      <c r="A3" s="3" t="s">
        <v>39</v>
      </c>
      <c r="C3" t="s">
        <v>0</v>
      </c>
      <c r="D3" t="s">
        <v>35</v>
      </c>
      <c r="E3" t="s">
        <v>1</v>
      </c>
      <c r="F3" t="s">
        <v>2</v>
      </c>
      <c r="G3" t="s">
        <v>3</v>
      </c>
      <c r="H3" t="s">
        <v>4</v>
      </c>
      <c r="K3" t="s">
        <v>0</v>
      </c>
      <c r="L3" t="s">
        <v>35</v>
      </c>
      <c r="M3" t="s">
        <v>1</v>
      </c>
      <c r="N3" t="s">
        <v>2</v>
      </c>
      <c r="O3" t="s">
        <v>3</v>
      </c>
      <c r="P3" t="s">
        <v>4</v>
      </c>
      <c r="S3" t="s">
        <v>0</v>
      </c>
      <c r="T3" t="s">
        <v>35</v>
      </c>
      <c r="U3" t="s">
        <v>1</v>
      </c>
      <c r="V3" t="s">
        <v>2</v>
      </c>
      <c r="W3" t="s">
        <v>3</v>
      </c>
      <c r="X3" t="s">
        <v>4</v>
      </c>
      <c r="AA3" t="s">
        <v>0</v>
      </c>
      <c r="AB3" t="s">
        <v>35</v>
      </c>
      <c r="AC3" t="s">
        <v>1</v>
      </c>
      <c r="AD3" t="s">
        <v>2</v>
      </c>
      <c r="AE3" t="s">
        <v>3</v>
      </c>
      <c r="AF3" t="s">
        <v>4</v>
      </c>
    </row>
    <row r="5" spans="1:32" x14ac:dyDescent="0.45">
      <c r="A5" t="str">
        <f>IF(OR(F5&lt;0.01,N5&lt;0.01,V5&lt;0.01,AD5&lt;0.01),"yes","")</f>
        <v/>
      </c>
      <c r="B5" t="s">
        <v>5</v>
      </c>
      <c r="C5">
        <v>-1.3100000000000001E-2</v>
      </c>
      <c r="D5">
        <v>1.9E-2</v>
      </c>
      <c r="E5">
        <v>-0.68600000000000005</v>
      </c>
      <c r="F5">
        <v>0.49299999999999999</v>
      </c>
      <c r="G5">
        <v>-0.05</v>
      </c>
      <c r="H5">
        <v>2.4E-2</v>
      </c>
      <c r="J5" t="s">
        <v>5</v>
      </c>
      <c r="K5">
        <v>1.6400000000000001E-2</v>
      </c>
      <c r="L5">
        <v>1.9E-2</v>
      </c>
      <c r="M5">
        <v>0.85699999999999998</v>
      </c>
      <c r="N5">
        <v>0.39100000000000001</v>
      </c>
      <c r="O5">
        <v>-2.1000000000000001E-2</v>
      </c>
      <c r="P5">
        <v>5.3999999999999999E-2</v>
      </c>
      <c r="R5" t="s">
        <v>5</v>
      </c>
      <c r="S5">
        <v>-3.8399999999999997E-2</v>
      </c>
      <c r="T5">
        <v>1.9E-2</v>
      </c>
      <c r="U5">
        <v>-2.004</v>
      </c>
      <c r="V5">
        <v>4.4999999999999998E-2</v>
      </c>
      <c r="W5">
        <v>-7.5999999999999998E-2</v>
      </c>
      <c r="X5">
        <v>-1E-3</v>
      </c>
      <c r="Z5" t="s">
        <v>5</v>
      </c>
      <c r="AA5">
        <v>3.5299999999999998E-2</v>
      </c>
      <c r="AB5">
        <v>1.9E-2</v>
      </c>
      <c r="AC5">
        <v>1.8440000000000001</v>
      </c>
      <c r="AD5">
        <v>6.5000000000000002E-2</v>
      </c>
      <c r="AE5">
        <v>-2E-3</v>
      </c>
      <c r="AF5">
        <v>7.2999999999999995E-2</v>
      </c>
    </row>
    <row r="6" spans="1:32" x14ac:dyDescent="0.45">
      <c r="A6" t="str">
        <f t="shared" ref="A6:A33" si="0">IF(OR(F6&lt;0.01,N6&lt;0.01,V6&lt;0.01,AD6&lt;0.01),"yes","")</f>
        <v/>
      </c>
      <c r="B6" t="s">
        <v>6</v>
      </c>
      <c r="C6">
        <v>1.6199999999999999E-2</v>
      </c>
      <c r="D6">
        <v>2.5000000000000001E-2</v>
      </c>
      <c r="E6">
        <v>0.63600000000000001</v>
      </c>
      <c r="F6">
        <v>0.52500000000000002</v>
      </c>
      <c r="G6">
        <v>-3.4000000000000002E-2</v>
      </c>
      <c r="H6">
        <v>6.6000000000000003E-2</v>
      </c>
      <c r="J6" t="s">
        <v>6</v>
      </c>
      <c r="K6">
        <v>-5.6099999999999997E-2</v>
      </c>
      <c r="L6">
        <v>2.5000000000000001E-2</v>
      </c>
      <c r="M6">
        <v>-2.2029999999999998</v>
      </c>
      <c r="N6">
        <v>2.8000000000000001E-2</v>
      </c>
      <c r="O6">
        <v>-0.106</v>
      </c>
      <c r="P6">
        <v>-6.0000000000000001E-3</v>
      </c>
      <c r="R6" t="s">
        <v>6</v>
      </c>
      <c r="S6">
        <v>3.2099999999999997E-2</v>
      </c>
      <c r="T6">
        <v>2.5999999999999999E-2</v>
      </c>
      <c r="U6">
        <v>1.258</v>
      </c>
      <c r="V6">
        <v>0.20799999999999999</v>
      </c>
      <c r="W6">
        <v>-1.7999999999999999E-2</v>
      </c>
      <c r="X6">
        <v>8.2000000000000003E-2</v>
      </c>
      <c r="Z6" t="s">
        <v>6</v>
      </c>
      <c r="AA6">
        <v>7.4999999999999997E-3</v>
      </c>
      <c r="AB6">
        <v>2.5999999999999999E-2</v>
      </c>
      <c r="AC6">
        <v>0.29299999999999998</v>
      </c>
      <c r="AD6">
        <v>0.76900000000000002</v>
      </c>
      <c r="AE6">
        <v>-4.2999999999999997E-2</v>
      </c>
      <c r="AF6">
        <v>5.8000000000000003E-2</v>
      </c>
    </row>
    <row r="7" spans="1:32" x14ac:dyDescent="0.45">
      <c r="A7" t="str">
        <f t="shared" si="0"/>
        <v/>
      </c>
      <c r="B7" t="s">
        <v>7</v>
      </c>
      <c r="C7">
        <v>1.4E-2</v>
      </c>
      <c r="D7">
        <v>2.5999999999999999E-2</v>
      </c>
      <c r="E7">
        <v>0.54300000000000004</v>
      </c>
      <c r="F7">
        <v>0.58699999999999997</v>
      </c>
      <c r="G7">
        <v>-3.6999999999999998E-2</v>
      </c>
      <c r="H7">
        <v>6.5000000000000002E-2</v>
      </c>
      <c r="J7" t="s">
        <v>7</v>
      </c>
      <c r="K7">
        <v>3.4700000000000002E-2</v>
      </c>
      <c r="L7">
        <v>2.5999999999999999E-2</v>
      </c>
      <c r="M7">
        <v>1.3420000000000001</v>
      </c>
      <c r="N7">
        <v>0.18</v>
      </c>
      <c r="O7">
        <v>-1.6E-2</v>
      </c>
      <c r="P7">
        <v>8.5000000000000006E-2</v>
      </c>
      <c r="R7" t="s">
        <v>7</v>
      </c>
      <c r="S7">
        <v>-6.1999999999999998E-3</v>
      </c>
      <c r="T7">
        <v>2.5999999999999999E-2</v>
      </c>
      <c r="U7">
        <v>-0.24099999999999999</v>
      </c>
      <c r="V7">
        <v>0.81</v>
      </c>
      <c r="W7">
        <v>-5.7000000000000002E-2</v>
      </c>
      <c r="X7">
        <v>4.3999999999999997E-2</v>
      </c>
      <c r="Z7" t="s">
        <v>7</v>
      </c>
      <c r="AA7">
        <v>-4.3099999999999999E-2</v>
      </c>
      <c r="AB7">
        <v>2.5999999999999999E-2</v>
      </c>
      <c r="AC7">
        <v>-1.665</v>
      </c>
      <c r="AD7">
        <v>9.6000000000000002E-2</v>
      </c>
      <c r="AE7">
        <v>-9.4E-2</v>
      </c>
      <c r="AF7">
        <v>8.0000000000000002E-3</v>
      </c>
    </row>
    <row r="8" spans="1:32" x14ac:dyDescent="0.45">
      <c r="A8" t="str">
        <f t="shared" si="0"/>
        <v/>
      </c>
      <c r="B8" t="s">
        <v>8</v>
      </c>
      <c r="C8">
        <v>-1.09E-2</v>
      </c>
      <c r="D8">
        <v>2.5999999999999999E-2</v>
      </c>
      <c r="E8">
        <v>-0.42599999999999999</v>
      </c>
      <c r="F8">
        <v>0.67</v>
      </c>
      <c r="G8">
        <v>-6.0999999999999999E-2</v>
      </c>
      <c r="H8">
        <v>3.9E-2</v>
      </c>
      <c r="J8" t="s">
        <v>8</v>
      </c>
      <c r="K8">
        <v>-1.55E-2</v>
      </c>
      <c r="L8">
        <v>2.5999999999999999E-2</v>
      </c>
      <c r="M8">
        <v>-0.60299999999999998</v>
      </c>
      <c r="N8">
        <v>0.54700000000000004</v>
      </c>
      <c r="O8">
        <v>-6.6000000000000003E-2</v>
      </c>
      <c r="P8">
        <v>3.5000000000000003E-2</v>
      </c>
      <c r="R8" t="s">
        <v>8</v>
      </c>
      <c r="S8">
        <v>-6.4999999999999997E-3</v>
      </c>
      <c r="T8">
        <v>2.5999999999999999E-2</v>
      </c>
      <c r="U8">
        <v>-0.254</v>
      </c>
      <c r="V8">
        <v>0.8</v>
      </c>
      <c r="W8">
        <v>-5.7000000000000002E-2</v>
      </c>
      <c r="X8">
        <v>4.3999999999999997E-2</v>
      </c>
      <c r="Z8" t="s">
        <v>8</v>
      </c>
      <c r="AA8">
        <v>3.3500000000000002E-2</v>
      </c>
      <c r="AB8">
        <v>2.5999999999999999E-2</v>
      </c>
      <c r="AC8">
        <v>1.3029999999999999</v>
      </c>
      <c r="AD8">
        <v>0.193</v>
      </c>
      <c r="AE8">
        <v>-1.7000000000000001E-2</v>
      </c>
      <c r="AF8">
        <v>8.4000000000000005E-2</v>
      </c>
    </row>
    <row r="9" spans="1:32" x14ac:dyDescent="0.45">
      <c r="A9" t="str">
        <f t="shared" si="0"/>
        <v>yes</v>
      </c>
      <c r="B9" t="s">
        <v>9</v>
      </c>
      <c r="C9">
        <v>-5.1299999999999998E-2</v>
      </c>
      <c r="D9">
        <v>1.9E-2</v>
      </c>
      <c r="E9">
        <v>-2.6869999999999998</v>
      </c>
      <c r="F9">
        <v>7.0000000000000001E-3</v>
      </c>
      <c r="G9">
        <v>-8.8999999999999996E-2</v>
      </c>
      <c r="H9">
        <v>-1.4E-2</v>
      </c>
      <c r="J9" t="s">
        <v>9</v>
      </c>
      <c r="K9">
        <v>6.5299999999999997E-2</v>
      </c>
      <c r="L9">
        <v>1.9E-2</v>
      </c>
      <c r="M9">
        <v>3.4049999999999998</v>
      </c>
      <c r="N9">
        <v>1E-3</v>
      </c>
      <c r="O9">
        <v>2.8000000000000001E-2</v>
      </c>
      <c r="P9">
        <v>0.10299999999999999</v>
      </c>
      <c r="R9" t="s">
        <v>9</v>
      </c>
      <c r="S9">
        <v>1.4200000000000001E-2</v>
      </c>
      <c r="T9">
        <v>1.9E-2</v>
      </c>
      <c r="U9">
        <v>0.74099999999999999</v>
      </c>
      <c r="V9">
        <v>0.45900000000000002</v>
      </c>
      <c r="W9">
        <v>-2.3E-2</v>
      </c>
      <c r="X9">
        <v>5.1999999999999998E-2</v>
      </c>
      <c r="Z9" t="s">
        <v>9</v>
      </c>
      <c r="AA9">
        <v>-2.8799999999999999E-2</v>
      </c>
      <c r="AB9">
        <v>1.9E-2</v>
      </c>
      <c r="AC9">
        <v>-1.502</v>
      </c>
      <c r="AD9">
        <v>0.13300000000000001</v>
      </c>
      <c r="AE9">
        <v>-6.6000000000000003E-2</v>
      </c>
      <c r="AF9">
        <v>8.9999999999999993E-3</v>
      </c>
    </row>
    <row r="10" spans="1:32" x14ac:dyDescent="0.45">
      <c r="A10" t="str">
        <f t="shared" si="0"/>
        <v>yes</v>
      </c>
      <c r="B10" t="s">
        <v>10</v>
      </c>
      <c r="C10">
        <v>-6.4699999999999994E-2</v>
      </c>
      <c r="D10">
        <v>3.1E-2</v>
      </c>
      <c r="E10">
        <v>-2.0939999999999999</v>
      </c>
      <c r="F10">
        <v>3.5999999999999997E-2</v>
      </c>
      <c r="G10">
        <v>-0.125</v>
      </c>
      <c r="H10">
        <v>-4.0000000000000001E-3</v>
      </c>
      <c r="J10" t="s">
        <v>10</v>
      </c>
      <c r="K10">
        <v>-1.0500000000000001E-2</v>
      </c>
      <c r="L10">
        <v>3.1E-2</v>
      </c>
      <c r="M10">
        <v>-0.34</v>
      </c>
      <c r="N10">
        <v>0.73399999999999999</v>
      </c>
      <c r="O10">
        <v>-7.0999999999999994E-2</v>
      </c>
      <c r="P10">
        <v>0.05</v>
      </c>
      <c r="R10" t="s">
        <v>10</v>
      </c>
      <c r="S10">
        <v>8.6400000000000005E-2</v>
      </c>
      <c r="T10">
        <v>3.1E-2</v>
      </c>
      <c r="U10">
        <v>2.782</v>
      </c>
      <c r="V10">
        <v>5.0000000000000001E-3</v>
      </c>
      <c r="W10">
        <v>2.5999999999999999E-2</v>
      </c>
      <c r="X10">
        <v>0.14699999999999999</v>
      </c>
      <c r="Z10" t="s">
        <v>10</v>
      </c>
      <c r="AA10">
        <v>-1.11E-2</v>
      </c>
      <c r="AB10">
        <v>3.1E-2</v>
      </c>
      <c r="AC10">
        <v>-0.35699999999999998</v>
      </c>
      <c r="AD10">
        <v>0.72099999999999997</v>
      </c>
      <c r="AE10">
        <v>-7.1999999999999995E-2</v>
      </c>
      <c r="AF10">
        <v>0.05</v>
      </c>
    </row>
    <row r="11" spans="1:32" x14ac:dyDescent="0.45">
      <c r="A11" t="str">
        <f t="shared" si="0"/>
        <v>yes</v>
      </c>
      <c r="B11" t="s">
        <v>11</v>
      </c>
      <c r="C11">
        <v>1.6299999999999999E-2</v>
      </c>
      <c r="D11">
        <v>4.1000000000000002E-2</v>
      </c>
      <c r="E11">
        <v>0.39600000000000002</v>
      </c>
      <c r="F11">
        <v>0.69199999999999995</v>
      </c>
      <c r="G11">
        <v>-6.4000000000000001E-2</v>
      </c>
      <c r="H11">
        <v>9.7000000000000003E-2</v>
      </c>
      <c r="J11" t="s">
        <v>11</v>
      </c>
      <c r="K11">
        <v>2.9899999999999999E-2</v>
      </c>
      <c r="L11">
        <v>4.1000000000000002E-2</v>
      </c>
      <c r="M11">
        <v>0.72299999999999998</v>
      </c>
      <c r="N11">
        <v>0.47</v>
      </c>
      <c r="O11">
        <v>-5.0999999999999997E-2</v>
      </c>
      <c r="P11">
        <v>0.111</v>
      </c>
      <c r="R11" t="s">
        <v>11</v>
      </c>
      <c r="S11">
        <v>-0.1084</v>
      </c>
      <c r="T11">
        <v>4.1000000000000002E-2</v>
      </c>
      <c r="U11">
        <v>-2.6190000000000002</v>
      </c>
      <c r="V11">
        <v>8.9999999999999993E-3</v>
      </c>
      <c r="W11">
        <v>-0.189</v>
      </c>
      <c r="X11">
        <v>-2.7E-2</v>
      </c>
      <c r="Z11" t="s">
        <v>11</v>
      </c>
      <c r="AA11">
        <v>6.1899999999999997E-2</v>
      </c>
      <c r="AB11">
        <v>4.1000000000000002E-2</v>
      </c>
      <c r="AC11">
        <v>1.4970000000000001</v>
      </c>
      <c r="AD11">
        <v>0.13400000000000001</v>
      </c>
      <c r="AE11">
        <v>-1.9E-2</v>
      </c>
      <c r="AF11">
        <v>0.14299999999999999</v>
      </c>
    </row>
    <row r="12" spans="1:32" x14ac:dyDescent="0.45">
      <c r="A12" t="str">
        <f t="shared" si="0"/>
        <v>yes</v>
      </c>
      <c r="B12" t="s">
        <v>12</v>
      </c>
      <c r="C12" s="1">
        <v>-1.29E-2</v>
      </c>
      <c r="D12">
        <v>4.1000000000000002E-2</v>
      </c>
      <c r="E12">
        <v>-0.312</v>
      </c>
      <c r="F12">
        <v>0.755</v>
      </c>
      <c r="G12">
        <v>-9.4E-2</v>
      </c>
      <c r="H12">
        <v>6.8000000000000005E-2</v>
      </c>
      <c r="J12" t="s">
        <v>12</v>
      </c>
      <c r="K12">
        <v>0.12909999999999999</v>
      </c>
      <c r="L12">
        <v>4.2000000000000003E-2</v>
      </c>
      <c r="M12">
        <v>3.1059999999999999</v>
      </c>
      <c r="N12">
        <v>2E-3</v>
      </c>
      <c r="O12">
        <v>4.8000000000000001E-2</v>
      </c>
      <c r="P12">
        <v>0.21099999999999999</v>
      </c>
      <c r="R12" t="s">
        <v>12</v>
      </c>
      <c r="S12">
        <v>4.4299999999999999E-2</v>
      </c>
      <c r="T12">
        <v>4.1000000000000002E-2</v>
      </c>
      <c r="U12">
        <v>1.0680000000000001</v>
      </c>
      <c r="V12">
        <v>0.28599999999999998</v>
      </c>
      <c r="W12">
        <v>-3.6999999999999998E-2</v>
      </c>
      <c r="X12">
        <v>0.126</v>
      </c>
      <c r="Z12" t="s">
        <v>12</v>
      </c>
      <c r="AA12">
        <v>-0.1615</v>
      </c>
      <c r="AB12">
        <v>4.2000000000000003E-2</v>
      </c>
      <c r="AC12">
        <v>-3.8769999999999998</v>
      </c>
      <c r="AD12">
        <v>0</v>
      </c>
      <c r="AE12">
        <v>-0.24299999999999999</v>
      </c>
      <c r="AF12">
        <v>-0.08</v>
      </c>
    </row>
    <row r="13" spans="1:32" x14ac:dyDescent="0.45">
      <c r="A13" t="str">
        <f t="shared" si="0"/>
        <v>yes</v>
      </c>
      <c r="B13" t="s">
        <v>13</v>
      </c>
      <c r="C13">
        <v>-2.4899999999999999E-2</v>
      </c>
      <c r="D13">
        <v>4.2000000000000003E-2</v>
      </c>
      <c r="E13">
        <v>-0.59499999999999997</v>
      </c>
      <c r="F13">
        <v>0.55200000000000005</v>
      </c>
      <c r="G13">
        <v>-0.107</v>
      </c>
      <c r="H13">
        <v>5.7000000000000002E-2</v>
      </c>
      <c r="J13" t="s">
        <v>13</v>
      </c>
      <c r="K13">
        <v>-0.12</v>
      </c>
      <c r="L13">
        <v>4.2000000000000003E-2</v>
      </c>
      <c r="M13">
        <v>-2.8610000000000002</v>
      </c>
      <c r="N13">
        <v>4.0000000000000001E-3</v>
      </c>
      <c r="O13">
        <v>-0.20200000000000001</v>
      </c>
      <c r="P13">
        <v>-3.7999999999999999E-2</v>
      </c>
      <c r="R13" t="s">
        <v>13</v>
      </c>
      <c r="S13">
        <v>2.7099999999999999E-2</v>
      </c>
      <c r="T13">
        <v>4.2000000000000003E-2</v>
      </c>
      <c r="U13">
        <v>0.64700000000000002</v>
      </c>
      <c r="V13">
        <v>0.51700000000000002</v>
      </c>
      <c r="W13">
        <v>-5.5E-2</v>
      </c>
      <c r="X13">
        <v>0.109</v>
      </c>
      <c r="Z13" t="s">
        <v>13</v>
      </c>
      <c r="AA13">
        <v>0.1186</v>
      </c>
      <c r="AB13">
        <v>4.2000000000000003E-2</v>
      </c>
      <c r="AC13">
        <v>2.819</v>
      </c>
      <c r="AD13">
        <v>5.0000000000000001E-3</v>
      </c>
      <c r="AE13">
        <v>3.5999999999999997E-2</v>
      </c>
      <c r="AF13">
        <v>0.20100000000000001</v>
      </c>
    </row>
    <row r="14" spans="1:32" x14ac:dyDescent="0.45">
      <c r="A14" t="str">
        <f t="shared" si="0"/>
        <v/>
      </c>
      <c r="B14" t="s">
        <v>14</v>
      </c>
      <c r="C14">
        <v>2.9600000000000001E-2</v>
      </c>
      <c r="D14">
        <v>3.1E-2</v>
      </c>
      <c r="E14">
        <v>0.94599999999999995</v>
      </c>
      <c r="F14">
        <v>0.34399999999999997</v>
      </c>
      <c r="G14">
        <v>-3.2000000000000001E-2</v>
      </c>
      <c r="H14">
        <v>9.0999999999999998E-2</v>
      </c>
      <c r="J14" t="s">
        <v>14</v>
      </c>
      <c r="K14">
        <v>-4.2900000000000001E-2</v>
      </c>
      <c r="L14">
        <v>3.1E-2</v>
      </c>
      <c r="M14">
        <v>-1.3680000000000001</v>
      </c>
      <c r="N14">
        <v>0.17100000000000001</v>
      </c>
      <c r="O14">
        <v>-0.104</v>
      </c>
      <c r="P14">
        <v>1.9E-2</v>
      </c>
      <c r="R14" t="s">
        <v>14</v>
      </c>
      <c r="S14">
        <v>1.9E-3</v>
      </c>
      <c r="T14">
        <v>3.1E-2</v>
      </c>
      <c r="U14">
        <v>6.0999999999999999E-2</v>
      </c>
      <c r="V14">
        <v>0.95099999999999996</v>
      </c>
      <c r="W14">
        <v>-0.06</v>
      </c>
      <c r="X14">
        <v>6.3E-2</v>
      </c>
      <c r="Z14" t="s">
        <v>14</v>
      </c>
      <c r="AA14">
        <v>1.09E-2</v>
      </c>
      <c r="AB14">
        <v>3.1E-2</v>
      </c>
      <c r="AC14">
        <v>0.34699999999999998</v>
      </c>
      <c r="AD14">
        <v>0.72799999999999998</v>
      </c>
      <c r="AE14">
        <v>-5.0999999999999997E-2</v>
      </c>
      <c r="AF14">
        <v>7.1999999999999995E-2</v>
      </c>
    </row>
    <row r="15" spans="1:32" x14ac:dyDescent="0.45">
      <c r="A15" t="str">
        <f t="shared" si="0"/>
        <v>yes</v>
      </c>
      <c r="B15" t="s">
        <v>15</v>
      </c>
      <c r="C15">
        <v>-6.7500000000000004E-2</v>
      </c>
      <c r="D15">
        <v>8.0000000000000002E-3</v>
      </c>
      <c r="E15">
        <v>-8.0410000000000004</v>
      </c>
      <c r="F15">
        <v>0</v>
      </c>
      <c r="G15">
        <v>-8.4000000000000005E-2</v>
      </c>
      <c r="H15">
        <v>-5.0999999999999997E-2</v>
      </c>
      <c r="J15" t="s">
        <v>15</v>
      </c>
      <c r="K15">
        <v>8.4400000000000003E-2</v>
      </c>
      <c r="L15">
        <v>8.0000000000000002E-3</v>
      </c>
      <c r="M15">
        <v>10.055</v>
      </c>
      <c r="N15">
        <v>0</v>
      </c>
      <c r="O15">
        <v>6.8000000000000005E-2</v>
      </c>
      <c r="P15">
        <v>0.10100000000000001</v>
      </c>
      <c r="R15" t="s">
        <v>15</v>
      </c>
      <c r="S15">
        <v>-0.1036</v>
      </c>
      <c r="T15">
        <v>8.0000000000000002E-3</v>
      </c>
      <c r="U15">
        <v>-12.246</v>
      </c>
      <c r="V15">
        <v>0</v>
      </c>
      <c r="W15">
        <v>-0.12</v>
      </c>
      <c r="X15">
        <v>-8.6999999999999994E-2</v>
      </c>
      <c r="Z15" t="s">
        <v>15</v>
      </c>
      <c r="AA15">
        <v>8.7300000000000003E-2</v>
      </c>
      <c r="AB15">
        <v>8.0000000000000002E-3</v>
      </c>
      <c r="AC15">
        <v>10.29</v>
      </c>
      <c r="AD15">
        <v>0</v>
      </c>
      <c r="AE15">
        <v>7.0999999999999994E-2</v>
      </c>
      <c r="AF15">
        <v>0.104</v>
      </c>
    </row>
    <row r="16" spans="1:32" x14ac:dyDescent="0.45">
      <c r="A16" t="str">
        <f t="shared" si="0"/>
        <v>yes</v>
      </c>
      <c r="B16" t="s">
        <v>16</v>
      </c>
      <c r="C16">
        <v>2.2200000000000001E-2</v>
      </c>
      <c r="D16">
        <v>8.0000000000000002E-3</v>
      </c>
      <c r="E16">
        <v>2.6480000000000001</v>
      </c>
      <c r="F16">
        <v>8.0000000000000002E-3</v>
      </c>
      <c r="G16">
        <v>6.0000000000000001E-3</v>
      </c>
      <c r="H16">
        <v>3.9E-2</v>
      </c>
      <c r="J16" t="s">
        <v>16</v>
      </c>
      <c r="K16">
        <v>-0.1237</v>
      </c>
      <c r="L16">
        <v>8.0000000000000002E-3</v>
      </c>
      <c r="M16">
        <v>-14.721</v>
      </c>
      <c r="N16">
        <v>0</v>
      </c>
      <c r="O16">
        <v>-0.14000000000000001</v>
      </c>
      <c r="P16">
        <v>-0.107</v>
      </c>
      <c r="R16" t="s">
        <v>16</v>
      </c>
      <c r="S16">
        <v>5.3E-3</v>
      </c>
      <c r="T16">
        <v>8.0000000000000002E-3</v>
      </c>
      <c r="U16">
        <v>0.627</v>
      </c>
      <c r="V16">
        <v>0.53100000000000003</v>
      </c>
      <c r="W16">
        <v>-1.0999999999999999E-2</v>
      </c>
      <c r="X16">
        <v>2.1999999999999999E-2</v>
      </c>
      <c r="Z16" t="s">
        <v>16</v>
      </c>
      <c r="AA16">
        <v>9.64E-2</v>
      </c>
      <c r="AB16">
        <v>8.0000000000000002E-3</v>
      </c>
      <c r="AC16">
        <v>11.441000000000001</v>
      </c>
      <c r="AD16">
        <v>0</v>
      </c>
      <c r="AE16">
        <v>0.08</v>
      </c>
      <c r="AF16">
        <v>0.113</v>
      </c>
    </row>
    <row r="17" spans="1:32" x14ac:dyDescent="0.45">
      <c r="A17" t="str">
        <f t="shared" si="0"/>
        <v/>
      </c>
      <c r="B17" t="s">
        <v>17</v>
      </c>
      <c r="C17">
        <v>8.3999999999999995E-3</v>
      </c>
      <c r="D17">
        <v>1.0999999999999999E-2</v>
      </c>
      <c r="E17">
        <v>0.73299999999999998</v>
      </c>
      <c r="F17">
        <v>0.46300000000000002</v>
      </c>
      <c r="G17">
        <v>-1.4E-2</v>
      </c>
      <c r="H17">
        <v>3.1E-2</v>
      </c>
      <c r="J17" t="s">
        <v>17</v>
      </c>
      <c r="K17">
        <v>-5.1999999999999998E-3</v>
      </c>
      <c r="L17">
        <v>1.0999999999999999E-2</v>
      </c>
      <c r="M17">
        <v>-0.45400000000000001</v>
      </c>
      <c r="N17">
        <v>0.65</v>
      </c>
      <c r="O17">
        <v>-2.8000000000000001E-2</v>
      </c>
      <c r="P17">
        <v>1.7000000000000001E-2</v>
      </c>
      <c r="R17" t="s">
        <v>17</v>
      </c>
      <c r="S17">
        <v>4.4000000000000003E-3</v>
      </c>
      <c r="T17">
        <v>1.0999999999999999E-2</v>
      </c>
      <c r="U17">
        <v>0.39</v>
      </c>
      <c r="V17">
        <v>0.69699999999999995</v>
      </c>
      <c r="W17">
        <v>-1.7999999999999999E-2</v>
      </c>
      <c r="X17">
        <v>2.7E-2</v>
      </c>
      <c r="Z17" t="s">
        <v>17</v>
      </c>
      <c r="AA17">
        <v>-8.6E-3</v>
      </c>
      <c r="AB17">
        <v>1.0999999999999999E-2</v>
      </c>
      <c r="AC17">
        <v>-0.751</v>
      </c>
      <c r="AD17">
        <v>0.45300000000000001</v>
      </c>
      <c r="AE17">
        <v>-3.1E-2</v>
      </c>
      <c r="AF17">
        <v>1.4E-2</v>
      </c>
    </row>
    <row r="18" spans="1:32" x14ac:dyDescent="0.45">
      <c r="A18" t="str">
        <f t="shared" si="0"/>
        <v/>
      </c>
      <c r="B18" t="s">
        <v>18</v>
      </c>
      <c r="C18">
        <v>-5.5999999999999999E-3</v>
      </c>
      <c r="D18">
        <v>1.2E-2</v>
      </c>
      <c r="E18">
        <v>-0.46300000000000002</v>
      </c>
      <c r="F18">
        <v>0.64300000000000002</v>
      </c>
      <c r="G18">
        <v>-2.9000000000000001E-2</v>
      </c>
      <c r="H18">
        <v>1.7999999999999999E-2</v>
      </c>
      <c r="J18" t="s">
        <v>18</v>
      </c>
      <c r="K18">
        <v>2.0000000000000001E-4</v>
      </c>
      <c r="L18">
        <v>1.2E-2</v>
      </c>
      <c r="M18">
        <v>1.7000000000000001E-2</v>
      </c>
      <c r="N18">
        <v>0.98699999999999999</v>
      </c>
      <c r="O18">
        <v>-2.3E-2</v>
      </c>
      <c r="P18">
        <v>2.4E-2</v>
      </c>
      <c r="R18" t="s">
        <v>18</v>
      </c>
      <c r="S18">
        <v>2.5700000000000001E-2</v>
      </c>
      <c r="T18">
        <v>1.2E-2</v>
      </c>
      <c r="U18">
        <v>2.14</v>
      </c>
      <c r="V18">
        <v>3.2000000000000001E-2</v>
      </c>
      <c r="W18">
        <v>2E-3</v>
      </c>
      <c r="X18">
        <v>4.9000000000000002E-2</v>
      </c>
      <c r="Z18" t="s">
        <v>18</v>
      </c>
      <c r="AA18">
        <v>-2.06E-2</v>
      </c>
      <c r="AB18">
        <v>1.2E-2</v>
      </c>
      <c r="AC18">
        <v>-1.714</v>
      </c>
      <c r="AD18">
        <v>8.5999999999999993E-2</v>
      </c>
      <c r="AE18">
        <v>-4.3999999999999997E-2</v>
      </c>
      <c r="AF18">
        <v>3.0000000000000001E-3</v>
      </c>
    </row>
    <row r="19" spans="1:32" x14ac:dyDescent="0.45">
      <c r="A19" t="str">
        <f t="shared" si="0"/>
        <v/>
      </c>
      <c r="B19" t="s">
        <v>19</v>
      </c>
      <c r="C19">
        <v>-5.9999999999999995E-4</v>
      </c>
      <c r="D19">
        <v>1.2E-2</v>
      </c>
      <c r="E19">
        <v>-0.05</v>
      </c>
      <c r="F19">
        <v>0.96</v>
      </c>
      <c r="G19">
        <v>-2.4E-2</v>
      </c>
      <c r="H19">
        <v>2.3E-2</v>
      </c>
      <c r="J19" t="s">
        <v>19</v>
      </c>
      <c r="K19">
        <v>7.1000000000000004E-3</v>
      </c>
      <c r="L19">
        <v>1.2E-2</v>
      </c>
      <c r="M19">
        <v>0.58699999999999997</v>
      </c>
      <c r="N19">
        <v>0.55700000000000005</v>
      </c>
      <c r="O19">
        <v>-1.7000000000000001E-2</v>
      </c>
      <c r="P19">
        <v>3.1E-2</v>
      </c>
      <c r="R19" t="s">
        <v>19</v>
      </c>
      <c r="S19" s="1">
        <v>-1.8139999999999999E-5</v>
      </c>
      <c r="T19">
        <v>1.2E-2</v>
      </c>
      <c r="U19">
        <v>-2E-3</v>
      </c>
      <c r="V19">
        <v>0.999</v>
      </c>
      <c r="W19">
        <v>-2.4E-2</v>
      </c>
      <c r="X19">
        <v>2.4E-2</v>
      </c>
      <c r="Z19" t="s">
        <v>19</v>
      </c>
      <c r="AA19">
        <v>-6.3E-3</v>
      </c>
      <c r="AB19">
        <v>1.2E-2</v>
      </c>
      <c r="AC19">
        <v>-0.52</v>
      </c>
      <c r="AD19">
        <v>0.60299999999999998</v>
      </c>
      <c r="AE19">
        <v>-0.03</v>
      </c>
      <c r="AF19">
        <v>1.7000000000000001E-2</v>
      </c>
    </row>
    <row r="20" spans="1:32" x14ac:dyDescent="0.45">
      <c r="A20" t="str">
        <f t="shared" si="0"/>
        <v/>
      </c>
      <c r="B20" t="s">
        <v>20</v>
      </c>
      <c r="C20">
        <v>9.1000000000000004E-3</v>
      </c>
      <c r="D20">
        <v>1.2E-2</v>
      </c>
      <c r="E20">
        <v>0.752</v>
      </c>
      <c r="F20">
        <v>0.45200000000000001</v>
      </c>
      <c r="G20">
        <v>-1.4999999999999999E-2</v>
      </c>
      <c r="H20">
        <v>3.3000000000000002E-2</v>
      </c>
      <c r="J20" t="s">
        <v>20</v>
      </c>
      <c r="K20">
        <v>-5.0000000000000001E-3</v>
      </c>
      <c r="L20">
        <v>1.2E-2</v>
      </c>
      <c r="M20">
        <v>-0.41299999999999998</v>
      </c>
      <c r="N20">
        <v>0.67900000000000005</v>
      </c>
      <c r="O20">
        <v>-2.9000000000000001E-2</v>
      </c>
      <c r="P20">
        <v>1.9E-2</v>
      </c>
      <c r="R20" t="s">
        <v>20</v>
      </c>
      <c r="S20">
        <v>-7.4999999999999997E-3</v>
      </c>
      <c r="T20">
        <v>1.2E-2</v>
      </c>
      <c r="U20">
        <v>-0.61599999999999999</v>
      </c>
      <c r="V20">
        <v>0.53800000000000003</v>
      </c>
      <c r="W20">
        <v>-3.1E-2</v>
      </c>
      <c r="X20">
        <v>1.6E-2</v>
      </c>
      <c r="Z20" t="s">
        <v>20</v>
      </c>
      <c r="AA20">
        <v>3.8E-3</v>
      </c>
      <c r="AB20">
        <v>1.2E-2</v>
      </c>
      <c r="AC20">
        <v>0.311</v>
      </c>
      <c r="AD20">
        <v>0.75600000000000001</v>
      </c>
      <c r="AE20">
        <v>-0.02</v>
      </c>
      <c r="AF20">
        <v>2.8000000000000001E-2</v>
      </c>
    </row>
    <row r="21" spans="1:32" x14ac:dyDescent="0.45">
      <c r="A21" t="str">
        <f t="shared" si="0"/>
        <v/>
      </c>
      <c r="B21" t="s">
        <v>21</v>
      </c>
      <c r="C21">
        <v>-2.6599999999999999E-2</v>
      </c>
      <c r="D21">
        <v>1.2E-2</v>
      </c>
      <c r="E21">
        <v>-2.2080000000000002</v>
      </c>
      <c r="F21">
        <v>2.7E-2</v>
      </c>
      <c r="G21">
        <v>-0.05</v>
      </c>
      <c r="H21">
        <v>-3.0000000000000001E-3</v>
      </c>
      <c r="J21" t="s">
        <v>21</v>
      </c>
      <c r="K21">
        <v>-5.3E-3</v>
      </c>
      <c r="L21">
        <v>1.2E-2</v>
      </c>
      <c r="M21">
        <v>-0.443</v>
      </c>
      <c r="N21">
        <v>0.65800000000000003</v>
      </c>
      <c r="O21">
        <v>-2.9000000000000001E-2</v>
      </c>
      <c r="P21">
        <v>1.7999999999999999E-2</v>
      </c>
      <c r="R21" t="s">
        <v>21</v>
      </c>
      <c r="S21">
        <v>1.34E-2</v>
      </c>
      <c r="T21">
        <v>1.2E-2</v>
      </c>
      <c r="U21">
        <v>1.1160000000000001</v>
      </c>
      <c r="V21">
        <v>0.26400000000000001</v>
      </c>
      <c r="W21">
        <v>-0.01</v>
      </c>
      <c r="X21">
        <v>3.6999999999999998E-2</v>
      </c>
      <c r="Z21" t="s">
        <v>21</v>
      </c>
      <c r="AA21">
        <v>1.8499999999999999E-2</v>
      </c>
      <c r="AB21">
        <v>1.2E-2</v>
      </c>
      <c r="AC21">
        <v>1.5369999999999999</v>
      </c>
      <c r="AD21">
        <v>0.124</v>
      </c>
      <c r="AE21">
        <v>-5.0000000000000001E-3</v>
      </c>
      <c r="AF21">
        <v>4.2000000000000003E-2</v>
      </c>
    </row>
    <row r="22" spans="1:32" x14ac:dyDescent="0.45">
      <c r="A22" t="str">
        <f t="shared" si="0"/>
        <v/>
      </c>
      <c r="B22" t="s">
        <v>22</v>
      </c>
      <c r="C22">
        <v>7.4999999999999997E-3</v>
      </c>
      <c r="D22">
        <v>1.2E-2</v>
      </c>
      <c r="E22">
        <v>0.622</v>
      </c>
      <c r="F22">
        <v>0.53400000000000003</v>
      </c>
      <c r="G22">
        <v>-1.6E-2</v>
      </c>
      <c r="H22">
        <v>3.1E-2</v>
      </c>
      <c r="J22" t="s">
        <v>22</v>
      </c>
      <c r="K22" s="1">
        <v>3.4430000000000001E-5</v>
      </c>
      <c r="L22">
        <v>1.2E-2</v>
      </c>
      <c r="M22">
        <v>3.0000000000000001E-3</v>
      </c>
      <c r="N22">
        <v>0.998</v>
      </c>
      <c r="O22">
        <v>-2.3E-2</v>
      </c>
      <c r="P22">
        <v>2.4E-2</v>
      </c>
      <c r="R22" t="s">
        <v>22</v>
      </c>
      <c r="S22">
        <v>-2.7400000000000001E-2</v>
      </c>
      <c r="T22">
        <v>1.2E-2</v>
      </c>
      <c r="U22">
        <v>-2.2799999999999998</v>
      </c>
      <c r="V22">
        <v>2.3E-2</v>
      </c>
      <c r="W22">
        <v>-5.0999999999999997E-2</v>
      </c>
      <c r="X22">
        <v>-4.0000000000000001E-3</v>
      </c>
      <c r="Z22" t="s">
        <v>22</v>
      </c>
      <c r="AA22">
        <v>2.01E-2</v>
      </c>
      <c r="AB22">
        <v>1.2E-2</v>
      </c>
      <c r="AC22">
        <v>1.6739999999999999</v>
      </c>
      <c r="AD22">
        <v>9.4E-2</v>
      </c>
      <c r="AE22">
        <v>-3.0000000000000001E-3</v>
      </c>
      <c r="AF22">
        <v>4.3999999999999997E-2</v>
      </c>
    </row>
    <row r="23" spans="1:32" x14ac:dyDescent="0.45">
      <c r="A23" t="str">
        <f t="shared" si="0"/>
        <v/>
      </c>
      <c r="B23" t="s">
        <v>23</v>
      </c>
      <c r="C23">
        <v>6.8999999999999999E-3</v>
      </c>
      <c r="D23">
        <v>1.0999999999999999E-2</v>
      </c>
      <c r="E23">
        <v>0.61</v>
      </c>
      <c r="F23">
        <v>0.54200000000000004</v>
      </c>
      <c r="G23">
        <v>-1.4999999999999999E-2</v>
      </c>
      <c r="H23">
        <v>2.9000000000000001E-2</v>
      </c>
      <c r="J23" t="s">
        <v>23</v>
      </c>
      <c r="K23">
        <v>-1.9900000000000001E-2</v>
      </c>
      <c r="L23">
        <v>1.0999999999999999E-2</v>
      </c>
      <c r="M23">
        <v>-1.7549999999999999</v>
      </c>
      <c r="N23">
        <v>7.9000000000000001E-2</v>
      </c>
      <c r="O23">
        <v>-4.2000000000000003E-2</v>
      </c>
      <c r="P23">
        <v>2E-3</v>
      </c>
      <c r="R23" t="s">
        <v>23</v>
      </c>
      <c r="S23">
        <v>2.81E-2</v>
      </c>
      <c r="T23">
        <v>1.0999999999999999E-2</v>
      </c>
      <c r="U23">
        <v>2.4860000000000002</v>
      </c>
      <c r="V23">
        <v>1.2999999999999999E-2</v>
      </c>
      <c r="W23">
        <v>6.0000000000000001E-3</v>
      </c>
      <c r="X23">
        <v>0.05</v>
      </c>
      <c r="Z23" t="s">
        <v>23</v>
      </c>
      <c r="AA23">
        <v>-1.47E-2</v>
      </c>
      <c r="AB23">
        <v>1.0999999999999999E-2</v>
      </c>
      <c r="AC23">
        <v>-1.3009999999999999</v>
      </c>
      <c r="AD23">
        <v>0.193</v>
      </c>
      <c r="AE23">
        <v>-3.6999999999999998E-2</v>
      </c>
      <c r="AF23">
        <v>7.0000000000000001E-3</v>
      </c>
    </row>
    <row r="24" spans="1:32" x14ac:dyDescent="0.45">
      <c r="A24" t="str">
        <f t="shared" si="0"/>
        <v>yes</v>
      </c>
      <c r="B24" t="s">
        <v>24</v>
      </c>
      <c r="C24">
        <v>8.6900000000000005E-2</v>
      </c>
      <c r="D24">
        <v>3.7999999999999999E-2</v>
      </c>
      <c r="E24">
        <v>2.3010000000000002</v>
      </c>
      <c r="F24">
        <v>2.1000000000000001E-2</v>
      </c>
      <c r="G24">
        <v>1.2999999999999999E-2</v>
      </c>
      <c r="H24">
        <v>0.161</v>
      </c>
      <c r="J24" t="s">
        <v>24</v>
      </c>
      <c r="K24">
        <v>-0.1255</v>
      </c>
      <c r="L24">
        <v>3.7999999999999999E-2</v>
      </c>
      <c r="M24">
        <v>-3.319</v>
      </c>
      <c r="N24">
        <v>1E-3</v>
      </c>
      <c r="O24">
        <v>-0.2</v>
      </c>
      <c r="P24">
        <v>-5.0999999999999997E-2</v>
      </c>
      <c r="R24" t="s">
        <v>24</v>
      </c>
      <c r="S24">
        <v>-1.6899999999999998E-2</v>
      </c>
      <c r="T24">
        <v>3.7999999999999999E-2</v>
      </c>
      <c r="U24">
        <v>-0.44800000000000001</v>
      </c>
      <c r="V24">
        <v>0.65400000000000003</v>
      </c>
      <c r="W24">
        <v>-9.0999999999999998E-2</v>
      </c>
      <c r="X24">
        <v>5.7000000000000002E-2</v>
      </c>
      <c r="Z24" t="s">
        <v>24</v>
      </c>
      <c r="AA24">
        <v>5.5899999999999998E-2</v>
      </c>
      <c r="AB24">
        <v>3.7999999999999999E-2</v>
      </c>
      <c r="AC24">
        <v>1.478</v>
      </c>
      <c r="AD24">
        <v>0.13900000000000001</v>
      </c>
      <c r="AE24">
        <v>-1.7999999999999999E-2</v>
      </c>
      <c r="AF24">
        <v>0.13</v>
      </c>
    </row>
    <row r="25" spans="1:32" x14ac:dyDescent="0.45">
      <c r="A25" t="str">
        <f t="shared" si="0"/>
        <v>yes</v>
      </c>
      <c r="B25" t="s">
        <v>25</v>
      </c>
      <c r="C25">
        <v>-0.126</v>
      </c>
      <c r="D25">
        <v>5.1999999999999998E-2</v>
      </c>
      <c r="E25">
        <v>-2.427</v>
      </c>
      <c r="F25">
        <v>1.4999999999999999E-2</v>
      </c>
      <c r="G25">
        <v>-0.22800000000000001</v>
      </c>
      <c r="H25">
        <v>-2.4E-2</v>
      </c>
      <c r="J25" t="s">
        <v>25</v>
      </c>
      <c r="K25">
        <v>0.16220000000000001</v>
      </c>
      <c r="L25">
        <v>5.1999999999999998E-2</v>
      </c>
      <c r="M25">
        <v>3.121</v>
      </c>
      <c r="N25">
        <v>2E-3</v>
      </c>
      <c r="O25">
        <v>0.06</v>
      </c>
      <c r="P25">
        <v>0.26400000000000001</v>
      </c>
      <c r="R25" t="s">
        <v>25</v>
      </c>
      <c r="S25">
        <v>4.4699999999999997E-2</v>
      </c>
      <c r="T25">
        <v>5.1999999999999998E-2</v>
      </c>
      <c r="U25">
        <v>0.86</v>
      </c>
      <c r="V25">
        <v>0.39</v>
      </c>
      <c r="W25">
        <v>-5.7000000000000002E-2</v>
      </c>
      <c r="X25">
        <v>0.14699999999999999</v>
      </c>
      <c r="Z25" t="s">
        <v>25</v>
      </c>
      <c r="AA25">
        <v>-8.0799999999999997E-2</v>
      </c>
      <c r="AB25">
        <v>5.1999999999999998E-2</v>
      </c>
      <c r="AC25">
        <v>-1.552</v>
      </c>
      <c r="AD25">
        <v>0.121</v>
      </c>
      <c r="AE25">
        <v>-0.183</v>
      </c>
      <c r="AF25">
        <v>2.1000000000000001E-2</v>
      </c>
    </row>
    <row r="26" spans="1:32" x14ac:dyDescent="0.45">
      <c r="A26" t="str">
        <f t="shared" si="0"/>
        <v/>
      </c>
      <c r="B26" t="s">
        <v>26</v>
      </c>
      <c r="C26">
        <v>4.0800000000000003E-2</v>
      </c>
      <c r="D26">
        <v>5.1999999999999998E-2</v>
      </c>
      <c r="E26">
        <v>0.78100000000000003</v>
      </c>
      <c r="F26">
        <v>0.435</v>
      </c>
      <c r="G26">
        <v>-6.2E-2</v>
      </c>
      <c r="H26">
        <v>0.14299999999999999</v>
      </c>
      <c r="J26" t="s">
        <v>26</v>
      </c>
      <c r="K26">
        <v>-0.13500000000000001</v>
      </c>
      <c r="L26">
        <v>5.1999999999999998E-2</v>
      </c>
      <c r="M26">
        <v>-2.5779999999999998</v>
      </c>
      <c r="N26">
        <v>0.01</v>
      </c>
      <c r="O26">
        <v>-0.23799999999999999</v>
      </c>
      <c r="P26">
        <v>-3.2000000000000001E-2</v>
      </c>
      <c r="R26" t="s">
        <v>26</v>
      </c>
      <c r="S26">
        <v>2.9899999999999999E-2</v>
      </c>
      <c r="T26">
        <v>5.1999999999999998E-2</v>
      </c>
      <c r="U26">
        <v>0.57099999999999995</v>
      </c>
      <c r="V26">
        <v>0.56799999999999995</v>
      </c>
      <c r="W26">
        <v>-7.2999999999999995E-2</v>
      </c>
      <c r="X26">
        <v>0.13300000000000001</v>
      </c>
      <c r="Z26" t="s">
        <v>26</v>
      </c>
      <c r="AA26">
        <v>6.4299999999999996E-2</v>
      </c>
      <c r="AB26">
        <v>5.1999999999999998E-2</v>
      </c>
      <c r="AC26">
        <v>1.2270000000000001</v>
      </c>
      <c r="AD26">
        <v>0.22</v>
      </c>
      <c r="AE26">
        <v>-3.7999999999999999E-2</v>
      </c>
      <c r="AF26">
        <v>0.16700000000000001</v>
      </c>
    </row>
    <row r="27" spans="1:32" x14ac:dyDescent="0.45">
      <c r="A27" t="str">
        <f t="shared" si="0"/>
        <v/>
      </c>
      <c r="B27" t="s">
        <v>27</v>
      </c>
      <c r="C27">
        <v>-3.2099999999999997E-2</v>
      </c>
      <c r="D27">
        <v>5.2999999999999999E-2</v>
      </c>
      <c r="E27">
        <v>-0.61</v>
      </c>
      <c r="F27">
        <v>0.54200000000000004</v>
      </c>
      <c r="G27">
        <v>-0.13500000000000001</v>
      </c>
      <c r="H27">
        <v>7.0999999999999994E-2</v>
      </c>
      <c r="J27" t="s">
        <v>27</v>
      </c>
      <c r="K27">
        <v>0.1118</v>
      </c>
      <c r="L27">
        <v>5.2999999999999999E-2</v>
      </c>
      <c r="M27">
        <v>2.121</v>
      </c>
      <c r="N27">
        <v>3.4000000000000002E-2</v>
      </c>
      <c r="O27">
        <v>8.9999999999999993E-3</v>
      </c>
      <c r="P27">
        <v>0.215</v>
      </c>
      <c r="R27" t="s">
        <v>27</v>
      </c>
      <c r="S27">
        <v>-0.1174</v>
      </c>
      <c r="T27">
        <v>5.2999999999999999E-2</v>
      </c>
      <c r="U27">
        <v>-2.226</v>
      </c>
      <c r="V27">
        <v>2.5999999999999999E-2</v>
      </c>
      <c r="W27">
        <v>-0.221</v>
      </c>
      <c r="X27">
        <v>-1.4E-2</v>
      </c>
      <c r="Z27" t="s">
        <v>27</v>
      </c>
      <c r="AA27">
        <v>3.8300000000000001E-2</v>
      </c>
      <c r="AB27">
        <v>5.2999999999999999E-2</v>
      </c>
      <c r="AC27">
        <v>0.72599999999999998</v>
      </c>
      <c r="AD27">
        <v>0.46800000000000003</v>
      </c>
      <c r="AE27">
        <v>-6.5000000000000002E-2</v>
      </c>
      <c r="AF27">
        <v>0.14199999999999999</v>
      </c>
    </row>
    <row r="28" spans="1:32" x14ac:dyDescent="0.45">
      <c r="A28" t="str">
        <f t="shared" si="0"/>
        <v/>
      </c>
      <c r="B28" t="s">
        <v>28</v>
      </c>
      <c r="C28">
        <v>9.9599999999999994E-2</v>
      </c>
      <c r="D28">
        <v>5.2999999999999999E-2</v>
      </c>
      <c r="E28">
        <v>1.8779999999999999</v>
      </c>
      <c r="F28">
        <v>0.06</v>
      </c>
      <c r="G28">
        <v>-4.0000000000000001E-3</v>
      </c>
      <c r="H28">
        <v>0.20300000000000001</v>
      </c>
      <c r="J28" t="s">
        <v>28</v>
      </c>
      <c r="K28">
        <v>-0.1216</v>
      </c>
      <c r="L28">
        <v>5.2999999999999999E-2</v>
      </c>
      <c r="M28">
        <v>-2.29</v>
      </c>
      <c r="N28">
        <v>2.1999999999999999E-2</v>
      </c>
      <c r="O28">
        <v>-0.22600000000000001</v>
      </c>
      <c r="P28">
        <v>-1.7999999999999999E-2</v>
      </c>
      <c r="R28" t="s">
        <v>28</v>
      </c>
      <c r="S28">
        <v>7.7100000000000002E-2</v>
      </c>
      <c r="T28">
        <v>5.2999999999999999E-2</v>
      </c>
      <c r="U28">
        <v>1.4510000000000001</v>
      </c>
      <c r="V28">
        <v>0.14699999999999999</v>
      </c>
      <c r="W28">
        <v>-2.7E-2</v>
      </c>
      <c r="X28">
        <v>0.18099999999999999</v>
      </c>
      <c r="Z28" t="s">
        <v>28</v>
      </c>
      <c r="AA28">
        <v>-5.5899999999999998E-2</v>
      </c>
      <c r="AB28">
        <v>5.2999999999999999E-2</v>
      </c>
      <c r="AC28">
        <v>-1.0509999999999999</v>
      </c>
      <c r="AD28">
        <v>0.29299999999999998</v>
      </c>
      <c r="AE28">
        <v>-0.16</v>
      </c>
      <c r="AF28">
        <v>4.8000000000000001E-2</v>
      </c>
    </row>
    <row r="29" spans="1:32" x14ac:dyDescent="0.45">
      <c r="A29" t="str">
        <f t="shared" si="0"/>
        <v/>
      </c>
      <c r="B29" t="s">
        <v>29</v>
      </c>
      <c r="C29">
        <v>-0.1009</v>
      </c>
      <c r="D29">
        <v>5.2999999999999999E-2</v>
      </c>
      <c r="E29">
        <v>-1.891</v>
      </c>
      <c r="F29">
        <v>5.8999999999999997E-2</v>
      </c>
      <c r="G29">
        <v>-0.20499999999999999</v>
      </c>
      <c r="H29">
        <v>4.0000000000000001E-3</v>
      </c>
      <c r="J29" t="s">
        <v>29</v>
      </c>
      <c r="K29">
        <v>7.9100000000000004E-2</v>
      </c>
      <c r="L29">
        <v>5.2999999999999999E-2</v>
      </c>
      <c r="M29">
        <v>1.4810000000000001</v>
      </c>
      <c r="N29">
        <v>0.13900000000000001</v>
      </c>
      <c r="O29">
        <v>-2.5999999999999999E-2</v>
      </c>
      <c r="P29">
        <v>0.184</v>
      </c>
      <c r="R29" t="s">
        <v>29</v>
      </c>
      <c r="S29">
        <v>2.7000000000000001E-3</v>
      </c>
      <c r="T29">
        <v>5.2999999999999999E-2</v>
      </c>
      <c r="U29">
        <v>5.0999999999999997E-2</v>
      </c>
      <c r="V29">
        <v>0.95899999999999996</v>
      </c>
      <c r="W29">
        <v>-0.10199999999999999</v>
      </c>
      <c r="X29">
        <v>0.107</v>
      </c>
      <c r="Z29" t="s">
        <v>29</v>
      </c>
      <c r="AA29">
        <v>1.9599999999999999E-2</v>
      </c>
      <c r="AB29">
        <v>5.3999999999999999E-2</v>
      </c>
      <c r="AC29">
        <v>0.36599999999999999</v>
      </c>
      <c r="AD29">
        <v>0.71399999999999997</v>
      </c>
      <c r="AE29">
        <v>-8.5000000000000006E-2</v>
      </c>
      <c r="AF29">
        <v>0.124</v>
      </c>
    </row>
    <row r="30" spans="1:32" x14ac:dyDescent="0.45">
      <c r="A30" t="str">
        <f t="shared" si="0"/>
        <v/>
      </c>
      <c r="B30" t="s">
        <v>30</v>
      </c>
      <c r="C30">
        <v>3.3599999999999998E-2</v>
      </c>
      <c r="D30">
        <v>5.3999999999999999E-2</v>
      </c>
      <c r="E30">
        <v>0.61899999999999999</v>
      </c>
      <c r="F30">
        <v>0.53600000000000003</v>
      </c>
      <c r="G30">
        <v>-7.2999999999999995E-2</v>
      </c>
      <c r="H30">
        <v>0.14000000000000001</v>
      </c>
      <c r="J30" t="s">
        <v>30</v>
      </c>
      <c r="K30">
        <v>7.4999999999999997E-3</v>
      </c>
      <c r="L30">
        <v>5.3999999999999999E-2</v>
      </c>
      <c r="M30">
        <v>0.13900000000000001</v>
      </c>
      <c r="N30">
        <v>0.89</v>
      </c>
      <c r="O30">
        <v>-9.9000000000000005E-2</v>
      </c>
      <c r="P30">
        <v>0.114</v>
      </c>
      <c r="R30" t="s">
        <v>30</v>
      </c>
      <c r="S30">
        <v>-3.4299999999999997E-2</v>
      </c>
      <c r="T30">
        <v>5.3999999999999999E-2</v>
      </c>
      <c r="U30">
        <v>-0.63200000000000001</v>
      </c>
      <c r="V30">
        <v>0.52800000000000002</v>
      </c>
      <c r="W30">
        <v>-0.14099999999999999</v>
      </c>
      <c r="X30">
        <v>7.1999999999999995E-2</v>
      </c>
      <c r="Z30" t="s">
        <v>30</v>
      </c>
      <c r="AA30">
        <v>-8.2000000000000007E-3</v>
      </c>
      <c r="AB30">
        <v>5.3999999999999999E-2</v>
      </c>
      <c r="AC30">
        <v>-0.15</v>
      </c>
      <c r="AD30">
        <v>0.88100000000000001</v>
      </c>
      <c r="AE30">
        <v>-0.115</v>
      </c>
      <c r="AF30">
        <v>9.8000000000000004E-2</v>
      </c>
    </row>
    <row r="31" spans="1:32" x14ac:dyDescent="0.45">
      <c r="A31" t="str">
        <f t="shared" si="0"/>
        <v/>
      </c>
      <c r="B31" t="s">
        <v>31</v>
      </c>
      <c r="C31">
        <v>8.5900000000000004E-2</v>
      </c>
      <c r="D31">
        <v>5.3999999999999999E-2</v>
      </c>
      <c r="E31">
        <v>1.59</v>
      </c>
      <c r="F31">
        <v>0.112</v>
      </c>
      <c r="G31">
        <v>-0.02</v>
      </c>
      <c r="H31">
        <v>0.192</v>
      </c>
      <c r="J31" t="s">
        <v>31</v>
      </c>
      <c r="K31">
        <v>-5.8099999999999999E-2</v>
      </c>
      <c r="L31">
        <v>5.3999999999999999E-2</v>
      </c>
      <c r="M31">
        <v>-1.075</v>
      </c>
      <c r="N31">
        <v>0.28199999999999997</v>
      </c>
      <c r="O31">
        <v>-0.16400000000000001</v>
      </c>
      <c r="P31">
        <v>4.8000000000000001E-2</v>
      </c>
      <c r="R31" t="s">
        <v>31</v>
      </c>
      <c r="S31">
        <v>2.9499999999999998E-2</v>
      </c>
      <c r="T31">
        <v>5.3999999999999999E-2</v>
      </c>
      <c r="U31">
        <v>0.54600000000000004</v>
      </c>
      <c r="V31">
        <v>0.58499999999999996</v>
      </c>
      <c r="W31">
        <v>-7.5999999999999998E-2</v>
      </c>
      <c r="X31">
        <v>0.13600000000000001</v>
      </c>
      <c r="Z31" t="s">
        <v>31</v>
      </c>
      <c r="AA31">
        <v>-5.7299999999999997E-2</v>
      </c>
      <c r="AB31">
        <v>5.3999999999999999E-2</v>
      </c>
      <c r="AC31">
        <v>-1.0580000000000001</v>
      </c>
      <c r="AD31">
        <v>0.28999999999999998</v>
      </c>
      <c r="AE31">
        <v>-0.16300000000000001</v>
      </c>
      <c r="AF31">
        <v>4.9000000000000002E-2</v>
      </c>
    </row>
    <row r="32" spans="1:32" x14ac:dyDescent="0.45">
      <c r="A32" t="str">
        <f t="shared" si="0"/>
        <v/>
      </c>
      <c r="B32" t="s">
        <v>32</v>
      </c>
      <c r="C32">
        <v>-0.1077</v>
      </c>
      <c r="D32">
        <v>5.1999999999999998E-2</v>
      </c>
      <c r="E32">
        <v>-2.0539999999999998</v>
      </c>
      <c r="F32">
        <v>0.04</v>
      </c>
      <c r="G32">
        <v>-0.21099999999999999</v>
      </c>
      <c r="H32">
        <v>-5.0000000000000001E-3</v>
      </c>
      <c r="J32" t="s">
        <v>32</v>
      </c>
      <c r="K32">
        <v>2.1899999999999999E-2</v>
      </c>
      <c r="L32">
        <v>5.2999999999999999E-2</v>
      </c>
      <c r="M32">
        <v>0.41599999999999998</v>
      </c>
      <c r="N32">
        <v>0.67700000000000005</v>
      </c>
      <c r="O32">
        <v>-8.1000000000000003E-2</v>
      </c>
      <c r="P32">
        <v>0.125</v>
      </c>
      <c r="R32" t="s">
        <v>32</v>
      </c>
      <c r="S32">
        <v>5.3400000000000003E-2</v>
      </c>
      <c r="T32">
        <v>5.2999999999999999E-2</v>
      </c>
      <c r="U32">
        <v>1.016</v>
      </c>
      <c r="V32">
        <v>0.31</v>
      </c>
      <c r="W32">
        <v>-0.05</v>
      </c>
      <c r="X32">
        <v>0.156</v>
      </c>
      <c r="Z32" t="s">
        <v>32</v>
      </c>
      <c r="AA32">
        <v>3.2800000000000003E-2</v>
      </c>
      <c r="AB32">
        <v>5.2999999999999999E-2</v>
      </c>
      <c r="AC32">
        <v>0.623</v>
      </c>
      <c r="AD32">
        <v>0.53300000000000003</v>
      </c>
      <c r="AE32">
        <v>-7.0000000000000007E-2</v>
      </c>
      <c r="AF32">
        <v>0.13600000000000001</v>
      </c>
    </row>
    <row r="33" spans="1:32" x14ac:dyDescent="0.45">
      <c r="A33" t="str">
        <f t="shared" si="0"/>
        <v/>
      </c>
      <c r="B33" t="s">
        <v>33</v>
      </c>
      <c r="C33">
        <v>3.9899999999999998E-2</v>
      </c>
      <c r="D33">
        <v>3.7999999999999999E-2</v>
      </c>
      <c r="E33">
        <v>1.0589999999999999</v>
      </c>
      <c r="F33">
        <v>0.28999999999999998</v>
      </c>
      <c r="G33">
        <v>-3.4000000000000002E-2</v>
      </c>
      <c r="H33">
        <v>0.114</v>
      </c>
      <c r="J33" t="s">
        <v>33</v>
      </c>
      <c r="K33">
        <v>7.17E-2</v>
      </c>
      <c r="L33">
        <v>3.7999999999999999E-2</v>
      </c>
      <c r="M33">
        <v>1.9019999999999999</v>
      </c>
      <c r="N33">
        <v>5.7000000000000002E-2</v>
      </c>
      <c r="O33">
        <v>-2E-3</v>
      </c>
      <c r="P33">
        <v>0.14599999999999999</v>
      </c>
      <c r="R33" t="s">
        <v>33</v>
      </c>
      <c r="S33">
        <v>-8.1000000000000003E-2</v>
      </c>
      <c r="T33">
        <v>3.7999999999999999E-2</v>
      </c>
      <c r="U33">
        <v>-2.149</v>
      </c>
      <c r="V33">
        <v>3.2000000000000001E-2</v>
      </c>
      <c r="W33">
        <v>-0.155</v>
      </c>
      <c r="X33">
        <v>-7.0000000000000001E-3</v>
      </c>
      <c r="Z33" t="s">
        <v>33</v>
      </c>
      <c r="AA33">
        <v>-3.0499999999999999E-2</v>
      </c>
      <c r="AB33">
        <v>3.7999999999999999E-2</v>
      </c>
      <c r="AC33">
        <v>-0.80900000000000005</v>
      </c>
      <c r="AD33">
        <v>0.41899999999999998</v>
      </c>
      <c r="AE33">
        <v>-0.104</v>
      </c>
      <c r="AF33">
        <v>4.2999999999999997E-2</v>
      </c>
    </row>
    <row r="34" spans="1:32" x14ac:dyDescent="0.45">
      <c r="A34" s="2" t="s">
        <v>40</v>
      </c>
    </row>
    <row r="35" spans="1:32" x14ac:dyDescent="0.45">
      <c r="A35" s="4">
        <f>COUNTIF(A5:A33,"yes")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</dc:creator>
  <cp:lastModifiedBy>Laney</cp:lastModifiedBy>
  <dcterms:created xsi:type="dcterms:W3CDTF">2019-11-22T01:25:38Z</dcterms:created>
  <dcterms:modified xsi:type="dcterms:W3CDTF">2019-11-23T16:28:06Z</dcterms:modified>
</cp:coreProperties>
</file>