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GitHub\magic\"/>
    </mc:Choice>
  </mc:AlternateContent>
  <xr:revisionPtr revIDLastSave="0" documentId="13_ncr:1_{B1324CF2-3E93-4AA3-821F-D57930B63C06}" xr6:coauthVersionLast="33" xr6:coauthVersionMax="33" xr10:uidLastSave="{00000000-0000-0000-0000-000000000000}"/>
  <bookViews>
    <workbookView xWindow="0" yWindow="0" windowWidth="9030" windowHeight="8090" xr2:uid="{00000000-000D-0000-FFFF-FFFF00000000}"/>
  </bookViews>
  <sheets>
    <sheet name="portfolio" sheetId="1" r:id="rId1"/>
  </sheets>
  <calcPr calcId="179017"/>
</workbook>
</file>

<file path=xl/calcChain.xml><?xml version="1.0" encoding="utf-8"?>
<calcChain xmlns="http://schemas.openxmlformats.org/spreadsheetml/2006/main">
  <c r="K18" i="1" l="1"/>
  <c r="K14" i="1"/>
  <c r="K6" i="1"/>
  <c r="K25" i="1" l="1"/>
  <c r="J25" i="1"/>
</calcChain>
</file>

<file path=xl/sharedStrings.xml><?xml version="1.0" encoding="utf-8"?>
<sst xmlns="http://schemas.openxmlformats.org/spreadsheetml/2006/main" count="30" uniqueCount="30">
  <si>
    <t>ticker</t>
  </si>
  <si>
    <t>percentage</t>
  </si>
  <si>
    <t>value_cad</t>
  </si>
  <si>
    <t>price_cad</t>
  </si>
  <si>
    <t>desired_number</t>
  </si>
  <si>
    <t>current_number</t>
  </si>
  <si>
    <t>buy</t>
  </si>
  <si>
    <t>000030.KS</t>
  </si>
  <si>
    <t>0268.HK</t>
  </si>
  <si>
    <t>AAPL</t>
  </si>
  <si>
    <t>AC.TO</t>
  </si>
  <si>
    <t>AIR.PA</t>
  </si>
  <si>
    <t>AMZN</t>
  </si>
  <si>
    <t>ATHM</t>
  </si>
  <si>
    <t>BIDU</t>
  </si>
  <si>
    <t>CEO</t>
  </si>
  <si>
    <t>DDS</t>
  </si>
  <si>
    <t>FLTR</t>
  </si>
  <si>
    <t>GLEN.L</t>
  </si>
  <si>
    <t>MON</t>
  </si>
  <si>
    <t>NFLX</t>
  </si>
  <si>
    <t>PXD</t>
  </si>
  <si>
    <t>RIG</t>
  </si>
  <si>
    <t>SPR</t>
  </si>
  <si>
    <t>TEVA</t>
  </si>
  <si>
    <t>V</t>
  </si>
  <si>
    <t>Buy</t>
  </si>
  <si>
    <t>Sell</t>
  </si>
  <si>
    <t>Bought</t>
  </si>
  <si>
    <t>EVHC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</si>
</sst>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33" borderId="0" xfId="0" applyFill="1"/>
    <xf numFmtId="9" fontId="0" fillId="33" borderId="0" xfId="3" applyFont="1" applyFill="1"/>
    <xf numFmtId="44" fontId="0" fillId="33" borderId="0" xfId="2" applyFont="1" applyFill="1"/>
    <xf numFmtId="165" fontId="0" fillId="33" borderId="0" xfId="1" applyNumberFormat="1" applyFont="1" applyFill="1"/>
    <xf numFmtId="0" fontId="0" fillId="34" borderId="0" xfId="0" applyFill="1"/>
    <xf numFmtId="9" fontId="0" fillId="34" borderId="0" xfId="3" applyFont="1" applyFill="1"/>
    <xf numFmtId="44" fontId="0" fillId="34" borderId="0" xfId="2" applyFont="1" applyFill="1"/>
    <xf numFmtId="165" fontId="0" fillId="34" borderId="0" xfId="1" applyNumberFormat="1" applyFont="1" applyFill="1"/>
    <xf numFmtId="0" fontId="0" fillId="0" borderId="0" xfId="0" applyFill="1"/>
    <xf numFmtId="9" fontId="0" fillId="0" borderId="0" xfId="3" applyFont="1" applyFill="1"/>
    <xf numFmtId="44" fontId="0" fillId="0" borderId="0" xfId="2" applyFont="1" applyFill="1"/>
    <xf numFmtId="165" fontId="0" fillId="0" borderId="0" xfId="1" applyNumberFormat="1" applyFont="1" applyFill="1"/>
    <xf numFmtId="43" fontId="0" fillId="0" borderId="0" xfId="1" applyFont="1" applyFill="1"/>
    <xf numFmtId="164" fontId="0" fillId="0" borderId="0" xfId="2" applyNumberFormat="1" applyFont="1" applyFill="1"/>
    <xf numFmtId="0" fontId="0" fillId="35" borderId="0" xfId="0" applyFill="1"/>
    <xf numFmtId="9" fontId="0" fillId="35" borderId="0" xfId="3" applyFont="1" applyFill="1"/>
    <xf numFmtId="44" fontId="0" fillId="35" borderId="0" xfId="2" applyFont="1" applyFill="1"/>
    <xf numFmtId="165" fontId="0" fillId="35" borderId="0" xfId="1" applyNumberFormat="1" applyFont="1" applyFill="1"/>
    <xf numFmtId="43" fontId="0" fillId="35" borderId="0" xfId="1" applyFont="1" applyFill="1"/>
    <xf numFmtId="164" fontId="0" fillId="35" borderId="0" xfId="2" applyNumberFormat="1" applyFont="1" applyFill="1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urrency" xfId="2" builtinId="4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cent" xfId="3" builtinId="5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9" sqref="I9"/>
    </sheetView>
  </sheetViews>
  <sheetFormatPr defaultRowHeight="14.5" x14ac:dyDescent="0.35"/>
  <cols>
    <col min="1" max="1" width="9.26953125" style="9" bestFit="1" customWidth="1"/>
    <col min="2" max="2" width="10.453125" style="10" bestFit="1" customWidth="1"/>
    <col min="3" max="3" width="13.6328125" style="11" bestFit="1" customWidth="1"/>
    <col min="4" max="4" width="10.36328125" style="11" bestFit="1" customWidth="1"/>
    <col min="5" max="5" width="16.6328125" style="12" bestFit="1" customWidth="1"/>
    <col min="6" max="6" width="16.1796875" style="12" customWidth="1"/>
    <col min="7" max="7" width="8.54296875" style="12" bestFit="1" customWidth="1"/>
    <col min="8" max="8" width="3.26953125" style="9" customWidth="1"/>
    <col min="9" max="9" width="9.08984375" style="13" bestFit="1" customWidth="1"/>
    <col min="10" max="10" width="9.54296875" style="14" bestFit="1" customWidth="1"/>
    <col min="11" max="11" width="11" style="14" bestFit="1" customWidth="1"/>
    <col min="12" max="16384" width="8.7265625" style="9"/>
  </cols>
  <sheetData>
    <row r="1" spans="1:11" x14ac:dyDescent="0.35">
      <c r="A1" s="9" t="s">
        <v>0</v>
      </c>
      <c r="B1" s="10" t="s">
        <v>1</v>
      </c>
      <c r="C1" s="11" t="s">
        <v>2</v>
      </c>
      <c r="D1" s="11" t="s">
        <v>3</v>
      </c>
      <c r="E1" s="12" t="s">
        <v>4</v>
      </c>
      <c r="F1" s="12" t="s">
        <v>5</v>
      </c>
      <c r="G1" s="12" t="s">
        <v>6</v>
      </c>
      <c r="I1" s="13" t="s">
        <v>28</v>
      </c>
      <c r="J1" s="14" t="s">
        <v>26</v>
      </c>
      <c r="K1" s="14" t="s">
        <v>27</v>
      </c>
    </row>
    <row r="2" spans="1:11" x14ac:dyDescent="0.35">
      <c r="A2" s="1" t="s">
        <v>7</v>
      </c>
      <c r="B2" s="2">
        <v>0.13</v>
      </c>
      <c r="C2" s="3">
        <v>660412.25</v>
      </c>
      <c r="D2" s="3">
        <v>19.82</v>
      </c>
      <c r="E2" s="4">
        <v>33326</v>
      </c>
      <c r="F2" s="4">
        <v>7340</v>
      </c>
      <c r="G2" s="4">
        <v>25986</v>
      </c>
    </row>
    <row r="3" spans="1:11" x14ac:dyDescent="0.35">
      <c r="A3" s="1" t="s">
        <v>8</v>
      </c>
      <c r="B3" s="2">
        <v>0.17</v>
      </c>
      <c r="C3" s="3">
        <v>821282.44</v>
      </c>
      <c r="D3" s="3">
        <v>1.34</v>
      </c>
      <c r="E3" s="4">
        <v>612903</v>
      </c>
      <c r="F3" s="4">
        <v>70000</v>
      </c>
      <c r="G3" s="4">
        <v>542903</v>
      </c>
    </row>
    <row r="4" spans="1:11" x14ac:dyDescent="0.35">
      <c r="A4" s="1" t="s">
        <v>9</v>
      </c>
      <c r="B4" s="2">
        <v>0.09</v>
      </c>
      <c r="C4" s="3">
        <v>438376.6</v>
      </c>
      <c r="D4" s="3">
        <v>239.41</v>
      </c>
      <c r="E4" s="4">
        <v>1831</v>
      </c>
      <c r="F4" s="4">
        <v>589</v>
      </c>
      <c r="G4" s="4">
        <v>1242</v>
      </c>
    </row>
    <row r="5" spans="1:11" x14ac:dyDescent="0.35">
      <c r="A5" s="1" t="s">
        <v>10</v>
      </c>
      <c r="B5" s="2">
        <v>-0.09</v>
      </c>
      <c r="C5" s="3">
        <v>-419383.62</v>
      </c>
      <c r="D5" s="3">
        <v>23.3</v>
      </c>
      <c r="E5" s="4">
        <v>-17999</v>
      </c>
      <c r="F5" s="4">
        <v>-10625</v>
      </c>
      <c r="G5" s="4">
        <v>-7374</v>
      </c>
    </row>
    <row r="6" spans="1:11" x14ac:dyDescent="0.35">
      <c r="A6" s="15" t="s">
        <v>11</v>
      </c>
      <c r="B6" s="16">
        <v>7.0000000000000007E-2</v>
      </c>
      <c r="C6" s="17">
        <v>330441.09000000003</v>
      </c>
      <c r="D6" s="17">
        <v>153.63999999999999</v>
      </c>
      <c r="E6" s="18">
        <v>2150</v>
      </c>
      <c r="F6" s="18">
        <v>2855</v>
      </c>
      <c r="G6" s="18">
        <v>-704</v>
      </c>
      <c r="H6" s="15"/>
      <c r="I6" s="19"/>
      <c r="J6" s="20"/>
      <c r="K6" s="20">
        <f>704*101*1.55</f>
        <v>110211.2</v>
      </c>
    </row>
    <row r="7" spans="1:11" x14ac:dyDescent="0.35">
      <c r="A7" s="1" t="s">
        <v>12</v>
      </c>
      <c r="B7" s="2">
        <v>0.19</v>
      </c>
      <c r="C7" s="3">
        <v>944627.05</v>
      </c>
      <c r="D7" s="3">
        <v>2221.2600000000002</v>
      </c>
      <c r="E7" s="4">
        <v>425</v>
      </c>
      <c r="F7" s="4">
        <v>367</v>
      </c>
      <c r="G7" s="4">
        <v>58</v>
      </c>
    </row>
    <row r="8" spans="1:11" x14ac:dyDescent="0.35">
      <c r="A8" s="1" t="s">
        <v>13</v>
      </c>
      <c r="B8" s="2">
        <v>0.06</v>
      </c>
      <c r="C8" s="3">
        <v>273844.52</v>
      </c>
      <c r="D8" s="3">
        <v>148.11000000000001</v>
      </c>
      <c r="E8" s="4">
        <v>1848</v>
      </c>
      <c r="F8" s="4">
        <v>1922</v>
      </c>
      <c r="G8" s="4">
        <v>-73</v>
      </c>
    </row>
    <row r="9" spans="1:11" x14ac:dyDescent="0.35">
      <c r="A9" s="5" t="s">
        <v>14</v>
      </c>
      <c r="B9" s="6">
        <v>-0.16</v>
      </c>
      <c r="C9" s="7">
        <v>-765421.62</v>
      </c>
      <c r="D9" s="7">
        <v>335.32</v>
      </c>
      <c r="E9" s="8">
        <v>-2282</v>
      </c>
      <c r="F9" s="8">
        <v>-1515</v>
      </c>
      <c r="G9" s="8">
        <v>-767</v>
      </c>
    </row>
    <row r="10" spans="1:11" x14ac:dyDescent="0.35">
      <c r="A10" s="5" t="s">
        <v>15</v>
      </c>
      <c r="B10" s="6">
        <v>0</v>
      </c>
      <c r="C10" s="7">
        <v>0</v>
      </c>
      <c r="D10" s="7">
        <v>211.51</v>
      </c>
      <c r="E10" s="8">
        <v>0</v>
      </c>
      <c r="F10" s="8">
        <v>4299</v>
      </c>
      <c r="G10" s="8">
        <v>-4299</v>
      </c>
    </row>
    <row r="11" spans="1:11" x14ac:dyDescent="0.35">
      <c r="A11" s="1" t="s">
        <v>16</v>
      </c>
      <c r="B11" s="2">
        <v>0.08</v>
      </c>
      <c r="C11" s="3">
        <v>392796.41</v>
      </c>
      <c r="D11" s="3">
        <v>122.48</v>
      </c>
      <c r="E11" s="4">
        <v>3207</v>
      </c>
      <c r="F11" s="4">
        <v>1894</v>
      </c>
      <c r="G11" s="4">
        <v>1313</v>
      </c>
    </row>
    <row r="12" spans="1:11" x14ac:dyDescent="0.35">
      <c r="A12" s="9" t="s">
        <v>29</v>
      </c>
      <c r="B12" s="10">
        <v>0.11</v>
      </c>
      <c r="C12" s="11">
        <v>518415.2</v>
      </c>
      <c r="D12" s="11">
        <v>57.85</v>
      </c>
      <c r="E12" s="12">
        <v>8961</v>
      </c>
      <c r="F12" s="12">
        <v>0</v>
      </c>
      <c r="G12" s="12">
        <v>8961</v>
      </c>
    </row>
    <row r="13" spans="1:11" x14ac:dyDescent="0.35">
      <c r="A13" s="1" t="s">
        <v>17</v>
      </c>
      <c r="B13" s="2">
        <v>0.26</v>
      </c>
      <c r="C13" s="3">
        <v>1285171.58</v>
      </c>
      <c r="D13" s="3">
        <v>32.72</v>
      </c>
      <c r="E13" s="4">
        <v>39281</v>
      </c>
      <c r="F13" s="4">
        <v>5700</v>
      </c>
      <c r="G13" s="4">
        <v>33581</v>
      </c>
    </row>
    <row r="14" spans="1:11" x14ac:dyDescent="0.35">
      <c r="A14" s="15" t="s">
        <v>18</v>
      </c>
      <c r="B14" s="16">
        <v>0</v>
      </c>
      <c r="C14" s="17">
        <v>0</v>
      </c>
      <c r="D14" s="17">
        <v>6.74</v>
      </c>
      <c r="E14" s="18">
        <v>0</v>
      </c>
      <c r="F14" s="18">
        <v>-19298</v>
      </c>
      <c r="G14" s="18">
        <v>19298</v>
      </c>
      <c r="H14" s="15"/>
      <c r="I14" s="19"/>
      <c r="J14" s="20"/>
      <c r="K14" s="20">
        <f>46856.45+46240.01+34532.23</f>
        <v>127628.69</v>
      </c>
    </row>
    <row r="15" spans="1:11" x14ac:dyDescent="0.35">
      <c r="A15" s="9" t="s">
        <v>19</v>
      </c>
      <c r="B15" s="10">
        <v>0</v>
      </c>
      <c r="C15" s="11">
        <v>0</v>
      </c>
      <c r="D15" s="11">
        <v>163.96</v>
      </c>
      <c r="E15" s="12">
        <v>0</v>
      </c>
      <c r="F15" s="12">
        <v>3043</v>
      </c>
      <c r="G15" s="12">
        <v>-3043</v>
      </c>
    </row>
    <row r="16" spans="1:11" x14ac:dyDescent="0.35">
      <c r="A16" s="15" t="s">
        <v>20</v>
      </c>
      <c r="B16" s="16">
        <v>7.0000000000000007E-2</v>
      </c>
      <c r="C16" s="17">
        <v>357499.73</v>
      </c>
      <c r="D16" s="17">
        <v>532.23</v>
      </c>
      <c r="E16" s="18">
        <v>671</v>
      </c>
      <c r="F16" s="18">
        <v>1278</v>
      </c>
      <c r="G16" s="18">
        <v>-606</v>
      </c>
      <c r="H16" s="15"/>
      <c r="I16" s="19"/>
      <c r="J16" s="20"/>
      <c r="K16" s="20">
        <v>330703.87</v>
      </c>
    </row>
    <row r="17" spans="1:11" x14ac:dyDescent="0.35">
      <c r="A17" s="5" t="s">
        <v>21</v>
      </c>
      <c r="B17" s="6">
        <v>0</v>
      </c>
      <c r="C17" s="7">
        <v>0</v>
      </c>
      <c r="D17" s="7">
        <v>240.36</v>
      </c>
      <c r="E17" s="8">
        <v>0</v>
      </c>
      <c r="F17" s="8">
        <v>3899</v>
      </c>
      <c r="G17" s="8">
        <v>-3899</v>
      </c>
    </row>
    <row r="18" spans="1:11" x14ac:dyDescent="0.35">
      <c r="A18" s="15" t="s">
        <v>22</v>
      </c>
      <c r="B18" s="16">
        <v>0.03</v>
      </c>
      <c r="C18" s="17">
        <v>124004.53</v>
      </c>
      <c r="D18" s="17">
        <v>16.440000000000001</v>
      </c>
      <c r="E18" s="18">
        <v>7541</v>
      </c>
      <c r="F18" s="18">
        <v>9192</v>
      </c>
      <c r="G18" s="18">
        <v>-1650</v>
      </c>
      <c r="H18" s="15"/>
      <c r="I18" s="19"/>
      <c r="J18" s="20"/>
      <c r="K18" s="20">
        <f>16935.79+17336.11</f>
        <v>34271.9</v>
      </c>
    </row>
    <row r="19" spans="1:11" x14ac:dyDescent="0.35">
      <c r="A19" s="1" t="s">
        <v>23</v>
      </c>
      <c r="B19" s="2">
        <v>-0.13</v>
      </c>
      <c r="C19" s="3">
        <v>-638292.01</v>
      </c>
      <c r="D19" s="3">
        <v>110.41</v>
      </c>
      <c r="E19" s="4">
        <v>-5781</v>
      </c>
      <c r="F19" s="4">
        <v>-3254</v>
      </c>
      <c r="G19" s="4">
        <v>-2527</v>
      </c>
    </row>
    <row r="20" spans="1:11" x14ac:dyDescent="0.35">
      <c r="A20" s="1" t="s">
        <v>24</v>
      </c>
      <c r="B20" s="2">
        <v>0.12</v>
      </c>
      <c r="C20" s="3">
        <v>579070.34</v>
      </c>
      <c r="D20" s="3">
        <v>31.06</v>
      </c>
      <c r="E20" s="4">
        <v>18643</v>
      </c>
      <c r="F20" s="4">
        <v>14821</v>
      </c>
      <c r="G20" s="4">
        <v>3822</v>
      </c>
    </row>
    <row r="21" spans="1:11" x14ac:dyDescent="0.35">
      <c r="A21" s="15" t="s">
        <v>25</v>
      </c>
      <c r="B21" s="16">
        <v>0.01</v>
      </c>
      <c r="C21" s="17">
        <v>27975.439999999999</v>
      </c>
      <c r="D21" s="17">
        <v>175.21</v>
      </c>
      <c r="E21" s="18">
        <v>159</v>
      </c>
      <c r="F21" s="18">
        <v>1500</v>
      </c>
      <c r="G21" s="18">
        <v>-1340</v>
      </c>
      <c r="H21" s="15"/>
      <c r="I21" s="19"/>
      <c r="J21" s="20"/>
      <c r="K21" s="20">
        <v>241086.2</v>
      </c>
    </row>
    <row r="25" spans="1:11" x14ac:dyDescent="0.35">
      <c r="J25" s="14">
        <f>SUM(J4:J24)</f>
        <v>0</v>
      </c>
      <c r="K25" s="14">
        <f>SUM(K2:K24)</f>
        <v>843901.8600000001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portfolio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Fudge</dc:creator>
  <cp:lastModifiedBy>Daniel Fudge</cp:lastModifiedBy>
  <dcterms:created xsi:type="dcterms:W3CDTF">2018-06-07T03:44:56Z</dcterms:created>
  <dcterms:modified xsi:type="dcterms:W3CDTF">2018-06-24T22:27:49Z</dcterms:modified>
</cp:coreProperties>
</file>