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aniel\Programs\Pycharm\MODL\Include\MEX\"/>
    </mc:Choice>
  </mc:AlternateContent>
  <xr:revisionPtr revIDLastSave="0" documentId="13_ncr:1_{53859651-8E7D-4ACC-A503-DBB76769715E}" xr6:coauthVersionLast="38" xr6:coauthVersionMax="38" xr10:uidLastSave="{00000000-0000-0000-0000-000000000000}"/>
  <bookViews>
    <workbookView xWindow="0" yWindow="0" windowWidth="23040" windowHeight="8712" xr2:uid="{C2425870-6FCA-4300-B53E-62B9388CCA3B}"/>
  </bookViews>
  <sheets>
    <sheet name="mex_consumption_price" sheetId="1" r:id="rId1"/>
  </sheets>
  <externalReferences>
    <externalReference r:id="rId2"/>
    <externalReference r:id="rId3"/>
  </externalReferences>
  <definedNames>
    <definedName name="region">#REF!</definedName>
    <definedName name="region1">[2]Regions!$B$3:$C$61</definedName>
    <definedName name="Regions">#REF!</definedName>
  </definedNames>
  <calcPr calcId="17902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8" i="1" l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<sst xmlns="http://schemas.openxmlformats.org/spreadsheetml/2006/main" count="45" uniqueCount="36">
  <si>
    <t>MEXICAN CONSUMPTION PRICE</t>
  </si>
  <si>
    <t>Sourrce</t>
  </si>
  <si>
    <t>Mexican Energy Outlook 2016, "Prospectiva De Gas L.P. 2016-2030", pg. 74</t>
  </si>
  <si>
    <t>Link</t>
  </si>
  <si>
    <t>https://www.gob.mx/cms/uploads/attachment/file/177623/Prospectiva_de_Gas_LP.pdf</t>
  </si>
  <si>
    <t>Units</t>
  </si>
  <si>
    <t>US$/MBTU</t>
  </si>
  <si>
    <t>Type</t>
  </si>
  <si>
    <t>Dry Natural Gas</t>
  </si>
  <si>
    <t>Residential Sector</t>
  </si>
  <si>
    <t>Commercial Sector</t>
  </si>
  <si>
    <t>Industrial Sector</t>
  </si>
  <si>
    <t>Initial Price</t>
  </si>
  <si>
    <t>Transportation Markup</t>
  </si>
  <si>
    <t>Distribution Tarif</t>
  </si>
  <si>
    <t>Public Price</t>
  </si>
  <si>
    <t>Piedras-Negras</t>
  </si>
  <si>
    <t>Valle-Cuautitlan</t>
  </si>
  <si>
    <t>Ciudad-Juárez</t>
  </si>
  <si>
    <t>Puebla-Tlaxcala</t>
  </si>
  <si>
    <t>Norte-de-Tamaulipas</t>
  </si>
  <si>
    <t>Chihuahua</t>
  </si>
  <si>
    <t>La-Laguna-Durango</t>
  </si>
  <si>
    <t>Mexicali</t>
  </si>
  <si>
    <t>Guadalajara</t>
  </si>
  <si>
    <t>Rio-Panuco</t>
  </si>
  <si>
    <t>Queretaro</t>
  </si>
  <si>
    <t>Toluca</t>
  </si>
  <si>
    <t>Nuevo-Laredo</t>
  </si>
  <si>
    <t>Saltillo</t>
  </si>
  <si>
    <t>Monterrey</t>
  </si>
  <si>
    <t>El-Bajio</t>
  </si>
  <si>
    <t>Distrito-Federal</t>
  </si>
  <si>
    <t>Hermosillo</t>
  </si>
  <si>
    <t>Valle-Cuautitlán-Texcoco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</si>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</sst>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Border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5" fillId="0" borderId="12" xfId="0" applyFont="1" applyBorder="1" applyAlignment="1">
      <alignment vertical="center" wrapText="1"/>
    </xf>
    <xf numFmtId="2" fontId="5" fillId="0" borderId="13" xfId="0" applyNumberFormat="1" applyFont="1" applyBorder="1" applyAlignment="1">
      <alignment vertical="center" wrapText="1"/>
    </xf>
    <xf numFmtId="2" fontId="5" fillId="0" borderId="0" xfId="0" applyNumberFormat="1" applyFont="1" applyBorder="1" applyAlignment="1">
      <alignment vertical="center" wrapText="1"/>
    </xf>
    <xf numFmtId="2" fontId="5" fillId="0" borderId="14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2" fontId="5" fillId="0" borderId="17" xfId="0" applyNumberFormat="1" applyFont="1" applyBorder="1" applyAlignment="1">
      <alignment vertical="center" wrapText="1"/>
    </xf>
    <xf numFmtId="2" fontId="5" fillId="0" borderId="18" xfId="0" applyNumberFormat="1" applyFont="1" applyBorder="1" applyAlignment="1">
      <alignment vertical="center" wrapText="1"/>
    </xf>
    <xf numFmtId="2" fontId="5" fillId="0" borderId="19" xfId="0" applyNumberFormat="1" applyFont="1" applyBorder="1" applyAlignment="1">
      <alignment vertical="center" wrapText="1"/>
    </xf>
    <xf numFmtId="0" fontId="5" fillId="0" borderId="20" xfId="0" applyFont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5" fillId="0" borderId="1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Daniel/Programs/Pycharm/MODL/Include/Reference%20Formul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alampos/Dropbox/EAGER2017/Energy/NAIM/NANGAM_2016/EIA_StatetoStateCapacity_Natural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AIM"/>
      <sheetName val="transf_conv"/>
      <sheetName val="symbols"/>
      <sheetName val="producers"/>
      <sheetName val="type_of_prod_cost"/>
      <sheetName val="consumers"/>
      <sheetName val="seasonality"/>
      <sheetName val="nangam_regions"/>
      <sheetName val="genreg_map"/>
      <sheetName val="time"/>
      <sheetName val="mode_transp"/>
      <sheetName val="blend_refine_store"/>
      <sheetName val="traders_systemoperators"/>
      <sheetName val="production"/>
      <sheetName val="production_price"/>
      <sheetName val="consumption"/>
      <sheetName val="consumption_price"/>
      <sheetName val="consumption_elasticity"/>
      <sheetName val="arcs"/>
      <sheetName val="pip_exp_r2r"/>
      <sheetName val="pip_cap_r2r"/>
      <sheetName val="flo_r2r"/>
      <sheetName val="LNG_terminals"/>
      <sheetName val="ng_costs"/>
      <sheetName val="exports"/>
      <sheetName val="reg_bal_mex"/>
      <sheetName val="mex_pip_cap_bcfd"/>
      <sheetName val="mex_pip_cap_mmcfd"/>
      <sheetName val="reg_bal_MEX_DNG"/>
      <sheetName val="reg_bal_MEX_LNG"/>
      <sheetName val="mex_consumption_price"/>
      <sheetName val="can_prod"/>
      <sheetName val="usa_prod"/>
      <sheetName val="usa_dem"/>
      <sheetName val="usa_dem_price"/>
      <sheetName val="usa_als_hwi_cns_2016"/>
      <sheetName val="pip_st2st"/>
      <sheetName val="flo_r2r_bcfd"/>
      <sheetName val="pip_flo_r2r_bcfy"/>
      <sheetName val="usa_pip_exp"/>
      <sheetName val="USA_Natural_Gas_Pip_Projects"/>
      <sheetName val="USA_Natural_Gas_Imports_Exports"/>
      <sheetName val="USA_Total_Natural_Gas_Consump"/>
      <sheetName val="als_hwi_cns_price"/>
      <sheetName val="USA_Tot_Natural_Gas_production"/>
      <sheetName val="USA_Lower_48_Natural_Gas_Prod"/>
      <sheetName val="usa_prod_2016_det"/>
      <sheetName val="nems_regions"/>
      <sheetName val="usa_2016_ons_prod"/>
      <sheetName val="usa_2016_ofs_prod"/>
      <sheetName val="CAN_Natural_Gas_production"/>
      <sheetName val="Primary Energy Demand"/>
      <sheetName val="End - Use Demand"/>
      <sheetName val="Electricity Generation"/>
      <sheetName val="demo02a-eng"/>
      <sheetName val="can_dem"/>
      <sheetName val="can_End_Use_Prices"/>
      <sheetName val="can_pip_cap"/>
      <sheetName val="Delivered_energy_consumption_se"/>
      <sheetName val="World_natural_gas_consumption_r"/>
      <sheetName val="World_total_natural_gas_produ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jor Pipeline Summary"/>
      <sheetName val="Inflow By Region"/>
      <sheetName val="Outflow By Region"/>
      <sheetName val="Region to Region Capacity Map"/>
      <sheetName val="Inflow By State"/>
      <sheetName val="Outflow By State"/>
      <sheetName val="Inflow By State and Pipeline"/>
      <sheetName val="Outflow By State and Pipeline"/>
      <sheetName val="Pipeline State2State Capacity"/>
      <sheetName val="Regions"/>
      <sheetName val="Sheet1"/>
      <sheetName val="Pipeline State2State CapacityH"/>
      <sheetName val="InFlow Single Year"/>
      <sheetName val="Outflow Single Ye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Alberta</v>
          </cell>
          <cell r="C3" t="str">
            <v>Canada</v>
          </cell>
        </row>
        <row r="4">
          <cell r="B4" t="str">
            <v>British Columbia</v>
          </cell>
          <cell r="C4" t="str">
            <v>Canada</v>
          </cell>
        </row>
        <row r="5">
          <cell r="B5" t="str">
            <v>Manitoba</v>
          </cell>
          <cell r="C5" t="str">
            <v>Canada</v>
          </cell>
        </row>
        <row r="6">
          <cell r="B6" t="str">
            <v>New Brunswick</v>
          </cell>
          <cell r="C6" t="str">
            <v>Canada</v>
          </cell>
        </row>
        <row r="7">
          <cell r="B7" t="str">
            <v>Ontario</v>
          </cell>
          <cell r="C7" t="str">
            <v>Canada</v>
          </cell>
        </row>
        <row r="8">
          <cell r="B8" t="str">
            <v>Quebec</v>
          </cell>
          <cell r="C8" t="str">
            <v>Canada</v>
          </cell>
        </row>
        <row r="9">
          <cell r="B9" t="str">
            <v>Saskatchewan</v>
          </cell>
          <cell r="C9" t="str">
            <v>Canada</v>
          </cell>
        </row>
        <row r="10">
          <cell r="B10" t="str">
            <v>Colorado</v>
          </cell>
          <cell r="C10" t="str">
            <v>Central</v>
          </cell>
        </row>
        <row r="11">
          <cell r="B11" t="str">
            <v>Iowa</v>
          </cell>
          <cell r="C11" t="str">
            <v>Central</v>
          </cell>
        </row>
        <row r="12">
          <cell r="B12" t="str">
            <v>Kansas</v>
          </cell>
          <cell r="C12" t="str">
            <v>Central</v>
          </cell>
        </row>
        <row r="13">
          <cell r="B13" t="str">
            <v>Missouri</v>
          </cell>
          <cell r="C13" t="str">
            <v>Central</v>
          </cell>
        </row>
        <row r="14">
          <cell r="B14" t="str">
            <v>Montana</v>
          </cell>
          <cell r="C14" t="str">
            <v>Central</v>
          </cell>
        </row>
        <row r="15">
          <cell r="B15" t="str">
            <v>Nebraska</v>
          </cell>
          <cell r="C15" t="str">
            <v>Central</v>
          </cell>
        </row>
        <row r="16">
          <cell r="B16" t="str">
            <v>North Dakota</v>
          </cell>
          <cell r="C16" t="str">
            <v>Central</v>
          </cell>
        </row>
        <row r="17">
          <cell r="B17" t="str">
            <v>South Dakota</v>
          </cell>
          <cell r="C17" t="str">
            <v>Central</v>
          </cell>
        </row>
        <row r="18">
          <cell r="B18" t="str">
            <v>Utah</v>
          </cell>
          <cell r="C18" t="str">
            <v>Central</v>
          </cell>
        </row>
        <row r="19">
          <cell r="B19" t="str">
            <v>Wyoming</v>
          </cell>
          <cell r="C19" t="str">
            <v>Central</v>
          </cell>
        </row>
        <row r="20">
          <cell r="B20" t="str">
            <v>Gulf of Mexico</v>
          </cell>
          <cell r="C20" t="str">
            <v>Gulf of Mexico</v>
          </cell>
        </row>
        <row r="21">
          <cell r="B21" t="str">
            <v>Gulf of Mexico - Deepwater</v>
          </cell>
          <cell r="C21" t="str">
            <v>Gulf of Mexico</v>
          </cell>
        </row>
        <row r="22">
          <cell r="B22" t="str">
            <v>Mexico</v>
          </cell>
          <cell r="C22" t="str">
            <v>Mexico</v>
          </cell>
        </row>
        <row r="23">
          <cell r="B23" t="str">
            <v>Illinois</v>
          </cell>
          <cell r="C23" t="str">
            <v>Midwest</v>
          </cell>
        </row>
        <row r="24">
          <cell r="B24" t="str">
            <v>Indiana</v>
          </cell>
          <cell r="C24" t="str">
            <v>Midwest</v>
          </cell>
        </row>
        <row r="25">
          <cell r="B25" t="str">
            <v>Michigan</v>
          </cell>
          <cell r="C25" t="str">
            <v>Midwest</v>
          </cell>
        </row>
        <row r="26">
          <cell r="B26" t="str">
            <v>Minnesota</v>
          </cell>
          <cell r="C26" t="str">
            <v>Midwest</v>
          </cell>
        </row>
        <row r="27">
          <cell r="B27" t="str">
            <v>Ohio</v>
          </cell>
          <cell r="C27" t="str">
            <v>Midwest</v>
          </cell>
        </row>
        <row r="28">
          <cell r="B28" t="str">
            <v>Wisconsin</v>
          </cell>
          <cell r="C28" t="str">
            <v>Midwest</v>
          </cell>
        </row>
        <row r="29">
          <cell r="B29" t="str">
            <v>Connecticut</v>
          </cell>
          <cell r="C29" t="str">
            <v>Northeast</v>
          </cell>
        </row>
        <row r="30">
          <cell r="B30" t="str">
            <v>Delaware</v>
          </cell>
          <cell r="C30" t="str">
            <v>Northeast</v>
          </cell>
        </row>
        <row r="31">
          <cell r="B31" t="str">
            <v>District of Columbia</v>
          </cell>
          <cell r="C31" t="str">
            <v>Northeast</v>
          </cell>
        </row>
        <row r="32">
          <cell r="B32" t="str">
            <v>Maine</v>
          </cell>
          <cell r="C32" t="str">
            <v>Northeast</v>
          </cell>
        </row>
        <row r="33">
          <cell r="B33" t="str">
            <v>Maryland</v>
          </cell>
          <cell r="C33" t="str">
            <v>Northeast</v>
          </cell>
        </row>
        <row r="34">
          <cell r="B34" t="str">
            <v>Massachusetts</v>
          </cell>
          <cell r="C34" t="str">
            <v>Northeast</v>
          </cell>
        </row>
        <row r="35">
          <cell r="B35" t="str">
            <v>New Hampshire</v>
          </cell>
          <cell r="C35" t="str">
            <v>Northeast</v>
          </cell>
        </row>
        <row r="36">
          <cell r="B36" t="str">
            <v>New Jersey</v>
          </cell>
          <cell r="C36" t="str">
            <v>Northeast</v>
          </cell>
        </row>
        <row r="37">
          <cell r="B37" t="str">
            <v>New York</v>
          </cell>
          <cell r="C37" t="str">
            <v>Northeast</v>
          </cell>
        </row>
        <row r="38">
          <cell r="B38" t="str">
            <v>Pennsylvania</v>
          </cell>
          <cell r="C38" t="str">
            <v>Northeast</v>
          </cell>
        </row>
        <row r="39">
          <cell r="B39" t="str">
            <v>Rhode Island</v>
          </cell>
          <cell r="C39" t="str">
            <v>Northeast</v>
          </cell>
        </row>
        <row r="40">
          <cell r="B40" t="str">
            <v>Vermont</v>
          </cell>
          <cell r="C40" t="str">
            <v>Northeast</v>
          </cell>
        </row>
        <row r="41">
          <cell r="B41" t="str">
            <v>Virginia</v>
          </cell>
          <cell r="C41" t="str">
            <v>Northeast</v>
          </cell>
        </row>
        <row r="42">
          <cell r="B42" t="str">
            <v>West Virginia</v>
          </cell>
          <cell r="C42" t="str">
            <v>Northeast</v>
          </cell>
        </row>
        <row r="43">
          <cell r="B43" t="str">
            <v>Alabama</v>
          </cell>
          <cell r="C43" t="str">
            <v>Southeast</v>
          </cell>
        </row>
        <row r="44">
          <cell r="B44" t="str">
            <v>Florida</v>
          </cell>
          <cell r="C44" t="str">
            <v>Southeast</v>
          </cell>
        </row>
        <row r="45">
          <cell r="B45" t="str">
            <v>Georgia</v>
          </cell>
          <cell r="C45" t="str">
            <v>Southeast</v>
          </cell>
        </row>
        <row r="46">
          <cell r="B46" t="str">
            <v>Kentucky</v>
          </cell>
          <cell r="C46" t="str">
            <v>Southeast</v>
          </cell>
        </row>
        <row r="47">
          <cell r="B47" t="str">
            <v>Mississippi</v>
          </cell>
          <cell r="C47" t="str">
            <v>Southeast</v>
          </cell>
        </row>
        <row r="48">
          <cell r="B48" t="str">
            <v>North Carolina</v>
          </cell>
          <cell r="C48" t="str">
            <v>Southeast</v>
          </cell>
        </row>
        <row r="49">
          <cell r="B49" t="str">
            <v>South Carolina</v>
          </cell>
          <cell r="C49" t="str">
            <v>Southeast</v>
          </cell>
        </row>
        <row r="50">
          <cell r="B50" t="str">
            <v>Tennessee</v>
          </cell>
          <cell r="C50" t="str">
            <v>Southeast</v>
          </cell>
        </row>
        <row r="51">
          <cell r="B51" t="str">
            <v>Arkansas</v>
          </cell>
          <cell r="C51" t="str">
            <v>Southwest</v>
          </cell>
        </row>
        <row r="52">
          <cell r="B52" t="str">
            <v>Louisiana</v>
          </cell>
          <cell r="C52" t="str">
            <v>Southwest</v>
          </cell>
        </row>
        <row r="53">
          <cell r="B53" t="str">
            <v>New Mexico</v>
          </cell>
          <cell r="C53" t="str">
            <v>Southwest</v>
          </cell>
        </row>
        <row r="54">
          <cell r="B54" t="str">
            <v>Oklahoma</v>
          </cell>
          <cell r="C54" t="str">
            <v>Southwest</v>
          </cell>
        </row>
        <row r="55">
          <cell r="B55" t="str">
            <v>Texas</v>
          </cell>
          <cell r="C55" t="str">
            <v>Southwest</v>
          </cell>
        </row>
        <row r="56">
          <cell r="B56" t="str">
            <v>Arizona</v>
          </cell>
          <cell r="C56" t="str">
            <v>Western</v>
          </cell>
        </row>
        <row r="57">
          <cell r="B57" t="str">
            <v>California</v>
          </cell>
          <cell r="C57" t="str">
            <v>Western</v>
          </cell>
        </row>
        <row r="58">
          <cell r="B58" t="str">
            <v>Idaho</v>
          </cell>
          <cell r="C58" t="str">
            <v>Western</v>
          </cell>
        </row>
        <row r="59">
          <cell r="B59" t="str">
            <v>Nevada</v>
          </cell>
          <cell r="C59" t="str">
            <v>Western</v>
          </cell>
        </row>
        <row r="60">
          <cell r="B60" t="str">
            <v>Oregon</v>
          </cell>
          <cell r="C60" t="str">
            <v>Western</v>
          </cell>
        </row>
        <row r="61">
          <cell r="B61" t="str">
            <v>Washington</v>
          </cell>
          <cell r="C61" t="str">
            <v>Western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b.mx/cms/uploads/attachment/file/177623/Prospectiva_de_Gas_L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A00C-2795-4EF7-AF85-E8C6710399C2}">
  <dimension ref="A1:M28"/>
  <sheetViews>
    <sheetView tabSelected="1" topLeftCell="E1" zoomScale="85" zoomScaleNormal="85" workbookViewId="0">
      <selection activeCell="E22" sqref="E22"/>
    </sheetView>
  </sheetViews>
  <sheetFormatPr defaultColWidth="9.109375" defaultRowHeight="13.8" x14ac:dyDescent="0.25"/>
  <cols>
    <col min="1" max="1" width="30" style="6" customWidth="1"/>
    <col min="2" max="2" width="11.88671875" style="6" bestFit="1" customWidth="1"/>
    <col min="3" max="3" width="14.109375" style="6" customWidth="1"/>
    <col min="4" max="4" width="17.44140625" style="6" bestFit="1" customWidth="1"/>
    <col min="5" max="5" width="12.109375" style="6" bestFit="1" customWidth="1"/>
    <col min="6" max="6" width="12.5546875" style="6" customWidth="1"/>
    <col min="7" max="7" width="23.44140625" style="6" bestFit="1" customWidth="1"/>
    <col min="8" max="16384" width="9.109375" style="6"/>
  </cols>
  <sheetData>
    <row r="1" spans="1:13" x14ac:dyDescent="0.25">
      <c r="A1" s="1" t="s">
        <v>0</v>
      </c>
      <c r="B1" s="2"/>
      <c r="C1" s="2"/>
      <c r="D1" s="3"/>
      <c r="E1" s="4" t="s">
        <v>1</v>
      </c>
      <c r="F1" s="5" t="s">
        <v>2</v>
      </c>
    </row>
    <row r="2" spans="1:13" ht="14.4" x14ac:dyDescent="0.3">
      <c r="A2" s="7"/>
      <c r="B2" s="8"/>
      <c r="C2" s="8"/>
      <c r="D2" s="9"/>
      <c r="E2" s="4" t="s">
        <v>3</v>
      </c>
      <c r="F2" s="10" t="s">
        <v>4</v>
      </c>
    </row>
    <row r="3" spans="1:13" x14ac:dyDescent="0.25">
      <c r="A3" s="7"/>
      <c r="B3" s="8"/>
      <c r="C3" s="8"/>
      <c r="D3" s="9"/>
      <c r="E3" s="4" t="s">
        <v>5</v>
      </c>
      <c r="F3" s="5" t="s">
        <v>6</v>
      </c>
    </row>
    <row r="4" spans="1:13" ht="14.4" thickBot="1" x14ac:dyDescent="0.3">
      <c r="A4" s="11"/>
      <c r="B4" s="12"/>
      <c r="C4" s="12"/>
      <c r="D4" s="13"/>
      <c r="E4" s="4" t="s">
        <v>7</v>
      </c>
      <c r="F4" s="5" t="s">
        <v>8</v>
      </c>
    </row>
    <row r="6" spans="1:13" x14ac:dyDescent="0.25">
      <c r="B6" s="14" t="s">
        <v>9</v>
      </c>
      <c r="C6" s="15"/>
      <c r="D6" s="15"/>
      <c r="E6" s="16"/>
      <c r="F6" s="14" t="s">
        <v>10</v>
      </c>
      <c r="G6" s="15"/>
      <c r="H6" s="15"/>
      <c r="I6" s="16"/>
      <c r="J6" s="15" t="s">
        <v>11</v>
      </c>
      <c r="K6" s="15"/>
      <c r="L6" s="15"/>
      <c r="M6" s="16"/>
    </row>
    <row r="7" spans="1:13" x14ac:dyDescent="0.25">
      <c r="B7" s="17" t="s">
        <v>12</v>
      </c>
      <c r="C7" s="18" t="s">
        <v>13</v>
      </c>
      <c r="D7" s="18" t="s">
        <v>14</v>
      </c>
      <c r="E7" s="19" t="s">
        <v>15</v>
      </c>
      <c r="F7" s="17" t="s">
        <v>12</v>
      </c>
      <c r="G7" s="18" t="s">
        <v>13</v>
      </c>
      <c r="H7" s="18" t="s">
        <v>14</v>
      </c>
      <c r="I7" s="19" t="s">
        <v>15</v>
      </c>
      <c r="J7" s="17" t="s">
        <v>12</v>
      </c>
      <c r="K7" s="18" t="s">
        <v>13</v>
      </c>
      <c r="L7" s="18" t="s">
        <v>14</v>
      </c>
      <c r="M7" s="19" t="s">
        <v>15</v>
      </c>
    </row>
    <row r="8" spans="1:13" x14ac:dyDescent="0.25">
      <c r="A8" s="20" t="s">
        <v>16</v>
      </c>
      <c r="B8" s="21">
        <v>2.1</v>
      </c>
      <c r="C8" s="22">
        <v>1.2</v>
      </c>
      <c r="D8" s="22">
        <v>7.3</v>
      </c>
      <c r="E8" s="23">
        <v>10.6</v>
      </c>
      <c r="F8" s="21">
        <v>2.1</v>
      </c>
      <c r="G8" s="22">
        <v>1.2</v>
      </c>
      <c r="H8" s="22">
        <v>2.6</v>
      </c>
      <c r="I8" s="23">
        <v>5.9</v>
      </c>
      <c r="J8" s="22">
        <v>2.1</v>
      </c>
      <c r="K8" s="22">
        <v>1.2</v>
      </c>
      <c r="L8" s="22">
        <v>0.2</v>
      </c>
      <c r="M8" s="23">
        <v>3.5</v>
      </c>
    </row>
    <row r="9" spans="1:13" x14ac:dyDescent="0.25">
      <c r="A9" s="24" t="s">
        <v>17</v>
      </c>
      <c r="B9" s="21">
        <v>2</v>
      </c>
      <c r="C9" s="22">
        <v>0.7</v>
      </c>
      <c r="D9" s="22">
        <v>3.4</v>
      </c>
      <c r="E9" s="23">
        <v>6.1</v>
      </c>
      <c r="F9" s="21">
        <v>2</v>
      </c>
      <c r="G9" s="22">
        <v>0.7</v>
      </c>
      <c r="H9" s="22">
        <v>1.4</v>
      </c>
      <c r="I9" s="23">
        <v>4.2</v>
      </c>
      <c r="J9" s="22">
        <v>2</v>
      </c>
      <c r="K9" s="22">
        <v>0.7</v>
      </c>
      <c r="L9" s="22">
        <v>0.8</v>
      </c>
      <c r="M9" s="23">
        <v>3.5</v>
      </c>
    </row>
    <row r="10" spans="1:13" x14ac:dyDescent="0.25">
      <c r="A10" s="24" t="s">
        <v>18</v>
      </c>
      <c r="B10" s="21">
        <v>2</v>
      </c>
      <c r="C10" s="22">
        <v>0.2</v>
      </c>
      <c r="D10" s="22">
        <v>3.7</v>
      </c>
      <c r="E10" s="23">
        <v>6</v>
      </c>
      <c r="F10" s="21">
        <v>2</v>
      </c>
      <c r="G10" s="22">
        <v>0.2</v>
      </c>
      <c r="H10" s="22">
        <v>3.2</v>
      </c>
      <c r="I10" s="23">
        <v>5.5</v>
      </c>
      <c r="J10" s="22">
        <v>2</v>
      </c>
      <c r="K10" s="22">
        <v>0.2</v>
      </c>
      <c r="L10" s="22">
        <v>1.1000000000000001</v>
      </c>
      <c r="M10" s="23">
        <v>3.4</v>
      </c>
    </row>
    <row r="11" spans="1:13" x14ac:dyDescent="0.25">
      <c r="A11" s="24" t="s">
        <v>19</v>
      </c>
      <c r="B11" s="21">
        <v>2</v>
      </c>
      <c r="C11" s="22">
        <v>0.7</v>
      </c>
      <c r="D11" s="22">
        <v>6.5</v>
      </c>
      <c r="E11" s="23">
        <v>9.1999999999999993</v>
      </c>
      <c r="F11" s="21">
        <v>2</v>
      </c>
      <c r="G11" s="22">
        <v>0.7</v>
      </c>
      <c r="H11" s="22">
        <v>0.9</v>
      </c>
      <c r="I11" s="23">
        <v>3.6</v>
      </c>
      <c r="J11" s="22">
        <v>2</v>
      </c>
      <c r="K11" s="22">
        <v>0.7</v>
      </c>
      <c r="L11" s="22">
        <v>0.7</v>
      </c>
      <c r="M11" s="23">
        <v>3.4</v>
      </c>
    </row>
    <row r="12" spans="1:13" x14ac:dyDescent="0.25">
      <c r="A12" s="24" t="s">
        <v>20</v>
      </c>
      <c r="B12" s="21">
        <v>2.1</v>
      </c>
      <c r="C12" s="22">
        <v>0.5</v>
      </c>
      <c r="D12" s="22">
        <v>6</v>
      </c>
      <c r="E12" s="23">
        <v>8.6</v>
      </c>
      <c r="F12" s="21">
        <v>2.1</v>
      </c>
      <c r="G12" s="22">
        <v>0.5</v>
      </c>
      <c r="H12" s="22">
        <v>1.3</v>
      </c>
      <c r="I12" s="23">
        <v>3.8</v>
      </c>
      <c r="J12" s="22">
        <v>2.1</v>
      </c>
      <c r="K12" s="22">
        <v>0.5</v>
      </c>
      <c r="L12" s="22">
        <v>1.1000000000000001</v>
      </c>
      <c r="M12" s="23">
        <v>3.7</v>
      </c>
    </row>
    <row r="13" spans="1:13" x14ac:dyDescent="0.25">
      <c r="A13" s="24" t="s">
        <v>21</v>
      </c>
      <c r="B13" s="21">
        <v>2.1</v>
      </c>
      <c r="C13" s="22">
        <v>0.7</v>
      </c>
      <c r="D13" s="22">
        <v>8.1</v>
      </c>
      <c r="E13" s="23">
        <v>10.9</v>
      </c>
      <c r="F13" s="21">
        <v>2.1</v>
      </c>
      <c r="G13" s="22">
        <v>0.7</v>
      </c>
      <c r="H13" s="22">
        <v>1.6</v>
      </c>
      <c r="I13" s="23">
        <v>4.4000000000000004</v>
      </c>
      <c r="J13" s="22">
        <v>2.1</v>
      </c>
      <c r="K13" s="22">
        <v>0.7</v>
      </c>
      <c r="L13" s="22">
        <v>0.7</v>
      </c>
      <c r="M13" s="23">
        <v>3.5</v>
      </c>
    </row>
    <row r="14" spans="1:13" x14ac:dyDescent="0.25">
      <c r="A14" s="24" t="s">
        <v>22</v>
      </c>
      <c r="B14" s="21">
        <v>2.1</v>
      </c>
      <c r="C14" s="22">
        <v>0.7</v>
      </c>
      <c r="D14" s="22">
        <v>12.8</v>
      </c>
      <c r="E14" s="23">
        <v>15.7</v>
      </c>
      <c r="F14" s="21">
        <v>2.1</v>
      </c>
      <c r="G14" s="22">
        <v>0.7</v>
      </c>
      <c r="H14" s="22">
        <v>3.9</v>
      </c>
      <c r="I14" s="23">
        <v>6.7</v>
      </c>
      <c r="J14" s="22">
        <v>2.1</v>
      </c>
      <c r="K14" s="22">
        <v>0.7</v>
      </c>
      <c r="L14" s="22">
        <v>2.1</v>
      </c>
      <c r="M14" s="23">
        <v>4.9000000000000004</v>
      </c>
    </row>
    <row r="15" spans="1:13" x14ac:dyDescent="0.25">
      <c r="A15" s="24" t="s">
        <v>23</v>
      </c>
      <c r="B15" s="21">
        <v>2.2999999999999998</v>
      </c>
      <c r="C15" s="22">
        <v>0.2</v>
      </c>
      <c r="D15" s="22">
        <v>6.9</v>
      </c>
      <c r="E15" s="23">
        <v>9.4</v>
      </c>
      <c r="F15" s="21">
        <v>2.2999999999999998</v>
      </c>
      <c r="G15" s="22">
        <v>0.2</v>
      </c>
      <c r="H15" s="22">
        <v>3.2</v>
      </c>
      <c r="I15" s="23">
        <v>5.7</v>
      </c>
      <c r="J15" s="22">
        <v>2.2999999999999998</v>
      </c>
      <c r="K15" s="22">
        <v>0.2</v>
      </c>
      <c r="L15" s="22">
        <v>1.6</v>
      </c>
      <c r="M15" s="23">
        <v>4.0999999999999996</v>
      </c>
    </row>
    <row r="16" spans="1:13" x14ac:dyDescent="0.25">
      <c r="A16" s="24" t="s">
        <v>24</v>
      </c>
      <c r="B16" s="21">
        <v>2</v>
      </c>
      <c r="C16" s="22">
        <v>0.8</v>
      </c>
      <c r="D16" s="22">
        <v>5.7</v>
      </c>
      <c r="E16" s="23">
        <v>8.5</v>
      </c>
      <c r="F16" s="21">
        <v>2</v>
      </c>
      <c r="G16" s="22">
        <v>0.8</v>
      </c>
      <c r="H16" s="22">
        <v>2.7</v>
      </c>
      <c r="I16" s="23">
        <v>5.5</v>
      </c>
      <c r="J16" s="22">
        <v>2</v>
      </c>
      <c r="K16" s="22">
        <v>0.8</v>
      </c>
      <c r="L16" s="22">
        <v>1.9</v>
      </c>
      <c r="M16" s="23">
        <v>4.7</v>
      </c>
    </row>
    <row r="17" spans="1:13" x14ac:dyDescent="0.25">
      <c r="A17" s="24" t="s">
        <v>25</v>
      </c>
      <c r="B17" s="21">
        <v>2</v>
      </c>
      <c r="C17" s="22">
        <v>0.6</v>
      </c>
      <c r="D17" s="22">
        <v>8.4</v>
      </c>
      <c r="E17" s="23">
        <v>11</v>
      </c>
      <c r="F17" s="21">
        <v>2</v>
      </c>
      <c r="G17" s="22">
        <v>0.6</v>
      </c>
      <c r="H17" s="22">
        <v>4.5999999999999996</v>
      </c>
      <c r="I17" s="23">
        <v>7.1</v>
      </c>
      <c r="J17" s="22">
        <v>2</v>
      </c>
      <c r="K17" s="22">
        <v>0.6</v>
      </c>
      <c r="L17" s="22">
        <v>4.3</v>
      </c>
      <c r="M17" s="23">
        <v>6.8</v>
      </c>
    </row>
    <row r="18" spans="1:13" x14ac:dyDescent="0.25">
      <c r="A18" s="24" t="s">
        <v>26</v>
      </c>
      <c r="B18" s="21">
        <v>2</v>
      </c>
      <c r="C18" s="22">
        <v>0.8</v>
      </c>
      <c r="D18" s="22">
        <v>4.2</v>
      </c>
      <c r="E18" s="23">
        <v>7</v>
      </c>
      <c r="F18" s="21">
        <v>2</v>
      </c>
      <c r="G18" s="22">
        <v>0.8</v>
      </c>
      <c r="H18" s="22">
        <v>3</v>
      </c>
      <c r="I18" s="23">
        <v>5.8</v>
      </c>
      <c r="J18" s="22">
        <v>2</v>
      </c>
      <c r="K18" s="22">
        <v>0.8</v>
      </c>
      <c r="L18" s="22">
        <v>2.9</v>
      </c>
      <c r="M18" s="23">
        <v>5.8</v>
      </c>
    </row>
    <row r="19" spans="1:13" x14ac:dyDescent="0.25">
      <c r="A19" s="24" t="s">
        <v>27</v>
      </c>
      <c r="B19" s="21">
        <v>2</v>
      </c>
      <c r="C19" s="22">
        <v>1.4</v>
      </c>
      <c r="D19" s="22">
        <v>7.1</v>
      </c>
      <c r="E19" s="23">
        <v>10.4</v>
      </c>
      <c r="F19" s="21">
        <v>2</v>
      </c>
      <c r="G19" s="22">
        <v>1.4</v>
      </c>
      <c r="H19" s="22">
        <v>2.2000000000000002</v>
      </c>
      <c r="I19" s="23">
        <v>5.5</v>
      </c>
      <c r="J19" s="22">
        <v>2</v>
      </c>
      <c r="K19" s="22">
        <v>1.4</v>
      </c>
      <c r="L19" s="22">
        <v>0.4</v>
      </c>
      <c r="M19" s="23">
        <v>3.7</v>
      </c>
    </row>
    <row r="20" spans="1:13" x14ac:dyDescent="0.25">
      <c r="A20" s="24" t="s">
        <v>28</v>
      </c>
      <c r="B20" s="21">
        <v>2.1</v>
      </c>
      <c r="C20" s="22">
        <v>0.5</v>
      </c>
      <c r="D20" s="22">
        <v>10.4</v>
      </c>
      <c r="E20" s="23">
        <v>13</v>
      </c>
      <c r="F20" s="21">
        <v>2.1</v>
      </c>
      <c r="G20" s="22">
        <v>0.5</v>
      </c>
      <c r="H20" s="22">
        <v>3</v>
      </c>
      <c r="I20" s="23">
        <v>5.6</v>
      </c>
      <c r="J20" s="22">
        <v>2.1</v>
      </c>
      <c r="K20" s="22">
        <v>0.5</v>
      </c>
      <c r="L20" s="22">
        <v>0.8</v>
      </c>
      <c r="M20" s="23">
        <v>3.4</v>
      </c>
    </row>
    <row r="21" spans="1:13" x14ac:dyDescent="0.25">
      <c r="A21" s="24" t="s">
        <v>29</v>
      </c>
      <c r="B21" s="21">
        <v>2.1</v>
      </c>
      <c r="C21" s="22">
        <v>0.5</v>
      </c>
      <c r="D21" s="22">
        <v>7.7</v>
      </c>
      <c r="E21" s="23">
        <v>10.3</v>
      </c>
      <c r="F21" s="21">
        <v>2.1</v>
      </c>
      <c r="G21" s="22">
        <v>0.5</v>
      </c>
      <c r="H21" s="22">
        <v>1.8</v>
      </c>
      <c r="I21" s="23">
        <v>4.4000000000000004</v>
      </c>
      <c r="J21" s="22">
        <v>2.1</v>
      </c>
      <c r="K21" s="22">
        <v>0.5</v>
      </c>
      <c r="L21" s="22">
        <v>0.5</v>
      </c>
      <c r="M21" s="23">
        <v>3.1</v>
      </c>
    </row>
    <row r="22" spans="1:13" x14ac:dyDescent="0.25">
      <c r="A22" s="24" t="s">
        <v>30</v>
      </c>
      <c r="B22" s="21">
        <v>2.1</v>
      </c>
      <c r="C22" s="22">
        <v>0.5</v>
      </c>
      <c r="D22" s="22">
        <v>7.9</v>
      </c>
      <c r="E22" s="23">
        <v>10.5</v>
      </c>
      <c r="F22" s="21">
        <v>2.1</v>
      </c>
      <c r="G22" s="22">
        <v>0.5</v>
      </c>
      <c r="H22" s="22">
        <v>2.2000000000000002</v>
      </c>
      <c r="I22" s="23">
        <v>4.8</v>
      </c>
      <c r="J22" s="22">
        <v>2.1</v>
      </c>
      <c r="K22" s="22">
        <v>0.5</v>
      </c>
      <c r="L22" s="22">
        <v>0.4</v>
      </c>
      <c r="M22" s="23">
        <v>3</v>
      </c>
    </row>
    <row r="23" spans="1:13" x14ac:dyDescent="0.25">
      <c r="A23" s="24" t="s">
        <v>31</v>
      </c>
      <c r="B23" s="21">
        <v>2</v>
      </c>
      <c r="C23" s="22">
        <v>0.8</v>
      </c>
      <c r="D23" s="22">
        <v>6.4</v>
      </c>
      <c r="E23" s="23">
        <v>9.1999999999999993</v>
      </c>
      <c r="F23" s="21">
        <v>2</v>
      </c>
      <c r="G23" s="22">
        <v>0.8</v>
      </c>
      <c r="H23" s="22">
        <v>2</v>
      </c>
      <c r="I23" s="23">
        <v>4.8</v>
      </c>
      <c r="J23" s="22">
        <v>2</v>
      </c>
      <c r="K23" s="22">
        <v>0.8</v>
      </c>
      <c r="L23" s="22">
        <v>0.7</v>
      </c>
      <c r="M23" s="23">
        <v>3.5</v>
      </c>
    </row>
    <row r="24" spans="1:13" x14ac:dyDescent="0.25">
      <c r="A24" s="24" t="s">
        <v>32</v>
      </c>
      <c r="B24" s="21">
        <v>2</v>
      </c>
      <c r="C24" s="22">
        <v>0.8</v>
      </c>
      <c r="D24" s="22">
        <v>6.7</v>
      </c>
      <c r="E24" s="23">
        <v>9.5</v>
      </c>
      <c r="F24" s="21">
        <v>2</v>
      </c>
      <c r="G24" s="22">
        <v>0.8</v>
      </c>
      <c r="H24" s="22">
        <v>2</v>
      </c>
      <c r="I24" s="23">
        <v>4.7</v>
      </c>
      <c r="J24" s="22">
        <v>2</v>
      </c>
      <c r="K24" s="22">
        <v>0.8</v>
      </c>
      <c r="L24" s="22">
        <v>0.6</v>
      </c>
      <c r="M24" s="23">
        <v>3.4</v>
      </c>
    </row>
    <row r="25" spans="1:13" x14ac:dyDescent="0.25">
      <c r="A25" s="24" t="s">
        <v>30</v>
      </c>
      <c r="B25" s="21">
        <v>2.1</v>
      </c>
      <c r="C25" s="22">
        <v>0.5</v>
      </c>
      <c r="D25" s="22">
        <v>4</v>
      </c>
      <c r="E25" s="23">
        <v>6.6</v>
      </c>
      <c r="F25" s="21">
        <v>2.1</v>
      </c>
      <c r="G25" s="22">
        <v>0.5</v>
      </c>
      <c r="H25" s="22">
        <v>2.7</v>
      </c>
      <c r="I25" s="23">
        <v>5.2</v>
      </c>
      <c r="J25" s="22">
        <v>2.1</v>
      </c>
      <c r="K25" s="22">
        <v>0.5</v>
      </c>
      <c r="L25" s="22">
        <v>0.8</v>
      </c>
      <c r="M25" s="23">
        <v>3.4</v>
      </c>
    </row>
    <row r="26" spans="1:13" x14ac:dyDescent="0.25">
      <c r="A26" s="24" t="s">
        <v>33</v>
      </c>
      <c r="B26" s="21">
        <v>2.1</v>
      </c>
      <c r="C26" s="22">
        <v>0.4</v>
      </c>
      <c r="D26" s="22">
        <v>8.8000000000000007</v>
      </c>
      <c r="E26" s="23">
        <v>11.3</v>
      </c>
      <c r="F26" s="21">
        <v>2.1</v>
      </c>
      <c r="G26" s="22">
        <v>0.4</v>
      </c>
      <c r="H26" s="22">
        <v>4.5</v>
      </c>
      <c r="I26" s="23">
        <v>7</v>
      </c>
      <c r="J26" s="22">
        <v>2.1</v>
      </c>
      <c r="K26" s="22">
        <v>0.4</v>
      </c>
      <c r="L26" s="22">
        <v>2.5</v>
      </c>
      <c r="M26" s="23">
        <v>5</v>
      </c>
    </row>
    <row r="27" spans="1:13" x14ac:dyDescent="0.25">
      <c r="A27" s="25" t="s">
        <v>34</v>
      </c>
      <c r="B27" s="26">
        <v>2</v>
      </c>
      <c r="C27" s="27">
        <v>0.7</v>
      </c>
      <c r="D27" s="27">
        <v>8.1</v>
      </c>
      <c r="E27" s="28">
        <v>10.8</v>
      </c>
      <c r="F27" s="26">
        <v>2</v>
      </c>
      <c r="G27" s="27">
        <v>0.7</v>
      </c>
      <c r="H27" s="27">
        <v>3.8</v>
      </c>
      <c r="I27" s="28">
        <v>6.5</v>
      </c>
      <c r="J27" s="27">
        <v>2</v>
      </c>
      <c r="K27" s="27">
        <v>0.7</v>
      </c>
      <c r="L27" s="27">
        <v>1.7</v>
      </c>
      <c r="M27" s="28">
        <v>4.5</v>
      </c>
    </row>
    <row r="28" spans="1:13" x14ac:dyDescent="0.25">
      <c r="A28" s="29" t="s">
        <v>35</v>
      </c>
      <c r="B28" s="30">
        <f>SUM(B8:B27)/COUNT(B8:B27)</f>
        <v>2.06</v>
      </c>
      <c r="C28" s="31">
        <f t="shared" ref="C28:E28" si="0">SUM(C8:C27)/COUNT(C8:C27)</f>
        <v>0.66</v>
      </c>
      <c r="D28" s="31">
        <f t="shared" si="0"/>
        <v>7.0050000000000008</v>
      </c>
      <c r="E28" s="32">
        <f t="shared" si="0"/>
        <v>9.73</v>
      </c>
      <c r="F28" s="30">
        <f t="shared" ref="F28" si="1">SUM(F8:F27)/COUNT(F8:F27)</f>
        <v>2.06</v>
      </c>
      <c r="G28" s="31">
        <f t="shared" ref="G28:M28" si="2">SUM(G8:G27)/COUNT(G8:G27)</f>
        <v>0.66</v>
      </c>
      <c r="H28" s="31">
        <f t="shared" si="2"/>
        <v>2.63</v>
      </c>
      <c r="I28" s="32">
        <f t="shared" si="2"/>
        <v>5.3350000000000009</v>
      </c>
      <c r="J28" s="30">
        <f t="shared" si="2"/>
        <v>2.06</v>
      </c>
      <c r="K28" s="31">
        <f t="shared" si="2"/>
        <v>0.66</v>
      </c>
      <c r="L28" s="31">
        <f t="shared" si="2"/>
        <v>1.2899999999999998</v>
      </c>
      <c r="M28" s="32">
        <f t="shared" si="2"/>
        <v>4.0150000000000006</v>
      </c>
    </row>
  </sheetData>
  <mergeCells count="4">
    <mergeCell ref="A1:D4"/>
    <mergeCell ref="B6:E6"/>
    <mergeCell ref="F6:I6"/>
    <mergeCell ref="J6:M6"/>
  </mergeCells>
  <hyperlinks>
    <hyperlink ref="F2" r:id="rId1" xr:uid="{D8D4E41E-E36D-413F-9CA5-B83F7601CC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mex_consumption_price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Chu</dc:creator>
  <cp:lastModifiedBy>Daniel Chu</cp:lastModifiedBy>
  <dcterms:created xsi:type="dcterms:W3CDTF">2018-11-13T03:54:23Z</dcterms:created>
  <dcterms:modified xsi:type="dcterms:W3CDTF">2018-11-13T04:42:43Z</dcterms:modified>
</cp:coreProperties>
</file>