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ollover" sheetId="2" r:id="rId5"/>
  </sheets>
  <definedNames/>
  <calcPr/>
  <extLst>
    <ext uri="GoogleSheetsCustomDataVersion2">
      <go:sheetsCustomData xmlns:go="http://customooxmlschemas.google.com/" r:id="rId6" roundtripDataChecksum="iVmMSEYBW5R2tRfwbCuMsn20B/GoNCh5tO3FuBhoEUY="/>
    </ext>
  </extLst>
</workbook>
</file>

<file path=xl/sharedStrings.xml><?xml version="1.0" encoding="utf-8"?>
<sst xmlns="http://schemas.openxmlformats.org/spreadsheetml/2006/main" count="637" uniqueCount="93">
  <si>
    <t>Team</t>
  </si>
  <si>
    <t>TmScore</t>
  </si>
  <si>
    <t>TotYd</t>
  </si>
  <si>
    <t>PassYd</t>
  </si>
  <si>
    <t>RushYd</t>
  </si>
  <si>
    <t>FirstD</t>
  </si>
  <si>
    <t>TO</t>
  </si>
  <si>
    <t>Safeties</t>
  </si>
  <si>
    <t>TwoPtConv</t>
  </si>
  <si>
    <t>TwoPtAtt</t>
  </si>
  <si>
    <t>Chicago Bears</t>
  </si>
  <si>
    <t>Cincinnati Bengals</t>
  </si>
  <si>
    <t>Buffalo Bills</t>
  </si>
  <si>
    <t>Denver Broncos</t>
  </si>
  <si>
    <t>Cleveland Browns</t>
  </si>
  <si>
    <t>Tampa Bay Buccaneers</t>
  </si>
  <si>
    <t>Arizona Cardinals</t>
  </si>
  <si>
    <t>Los Angeles Chargers</t>
  </si>
  <si>
    <t>Kansas City Chiefs</t>
  </si>
  <si>
    <t>Indianapolis Colts</t>
  </si>
  <si>
    <t>Washington Commanders</t>
  </si>
  <si>
    <t>Dallas Cowboys</t>
  </si>
  <si>
    <t>Miami Dolphins</t>
  </si>
  <si>
    <t>Philadelphia Eagles</t>
  </si>
  <si>
    <t>Atlanta Falcons</t>
  </si>
  <si>
    <t>New York Giants</t>
  </si>
  <si>
    <t>Jacksonville Jaguars</t>
  </si>
  <si>
    <t>New York Jets</t>
  </si>
  <si>
    <t>Detroit Lions</t>
  </si>
  <si>
    <t>San Francisco 49ers</t>
  </si>
  <si>
    <t>Green Bay Packers</t>
  </si>
  <si>
    <t>Carolina Panthers</t>
  </si>
  <si>
    <t>New England Patriots</t>
  </si>
  <si>
    <t>Las Vegas Raiders</t>
  </si>
  <si>
    <t>Los Angeles Rams</t>
  </si>
  <si>
    <t>Baltimore Ravens</t>
  </si>
  <si>
    <t>New Orleans Saints</t>
  </si>
  <si>
    <t>Seattle Seahawks</t>
  </si>
  <si>
    <t>Pittsburgh Steelers</t>
  </si>
  <si>
    <t>Houston Texans</t>
  </si>
  <si>
    <t>Tennessee Titans</t>
  </si>
  <si>
    <t>Minnesota Vikings</t>
  </si>
  <si>
    <t>Stats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</si>
  <si>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</si>
  <si>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</si>
  <si>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</si>
  <si>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</si>
  <si>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</si>
  <si>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</si>
  <si>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</si>
  <si>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</si>
  <si>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</si>
  <si>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</si>
  <si>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</si>
  <si>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</si>
  <si>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</si>
  <si>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</si>
  <si>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</si>
  <si>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</si>
  <si>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</si>
  <si>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Bears</t>
  </si>
  <si>
    <t>Score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</si>
  <si>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</si>
  <si>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</si>
  <si>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</si>
  <si>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</si>
  <si>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</si>
  <si>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</si>
  <si>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</si>
  <si>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</si>
  <si>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</si>
  <si>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Commanders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</si>
  <si>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</si>
  <si>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</si>
  <si>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</si>
  <si>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</si>
  <si>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</si>
  <si>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</si>
  <si>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</si>
  <si>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</si>
  <si>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Niners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</si>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</sst>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 t="s">
        <v>10</v>
      </c>
      <c r="B2" s="1">
        <f>AVERAGE(Rollover!C2:S2)</f>
        <v>18.70588235</v>
      </c>
      <c r="C2" s="1">
        <f>AVERAGE(Rollover!C3:S3)</f>
        <v>301.3529412</v>
      </c>
      <c r="D2" s="1">
        <f>AVERAGE(Rollover!C4:S4)</f>
        <v>193.5882353</v>
      </c>
      <c r="E2" s="1">
        <f>AVERAGE(Rollover!C5:S5)</f>
        <v>107.7647059</v>
      </c>
      <c r="F2" s="1">
        <f>AVERAGE(Rollover!C6:S6)</f>
        <v>18.17647059</v>
      </c>
      <c r="G2" s="1">
        <f>AVERAGE(Rollover!C7:S7)</f>
        <v>0.9411764706</v>
      </c>
      <c r="H2" s="1">
        <f>IF(AVERAGE(Rollover!C8:S8) = 0, 0.0001, AVERAGE(Rollover!C8:S8))</f>
        <v>0.0001</v>
      </c>
      <c r="I2" s="1">
        <f>IF(AVERAGE(Rollover!C9:S9) = 0, 0.03, AVERAGE(Rollover!C9:S9))</f>
        <v>0.03</v>
      </c>
      <c r="J2" s="1">
        <f>IF(AVERAGE(Rollover!C10:S10) = 0, 0.0001, AVERAGE(Rollover!C10:S10))</f>
        <v>0.2352941176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11</v>
      </c>
      <c r="B3" s="1">
        <f>AVERAGE(Rollover!C11:S11)</f>
        <v>28.52941176</v>
      </c>
      <c r="C3" s="1">
        <f>AVERAGE(Rollover!C12:S12)</f>
        <v>362.4117647</v>
      </c>
      <c r="D3" s="1">
        <f>AVERAGE(Rollover!C13:S13)</f>
        <v>272.7647059</v>
      </c>
      <c r="E3" s="1">
        <f>AVERAGE(Rollover!C14:S14)</f>
        <v>89.64705882</v>
      </c>
      <c r="F3" s="1">
        <f>AVERAGE(Rollover!C15:S15)</f>
        <v>22.35294118</v>
      </c>
      <c r="G3" s="1">
        <f>AVERAGE(Rollover!C16:S16)</f>
        <v>1.294117647</v>
      </c>
      <c r="H3" s="1">
        <f>IF(AVERAGE(Rollover!C17:S17) = 0, 0.0001, AVERAGE(Rollover!C17:S17))</f>
        <v>0.05882352941</v>
      </c>
      <c r="I3" s="1">
        <f>IF(AVERAGE(Rollover!C18:S18) = 0, 0.03, AVERAGE(Rollover!C18:S18))</f>
        <v>0.05882352941</v>
      </c>
      <c r="J3" s="1">
        <f>IF(AVERAGE(Rollover!C19:S19) = 0, 0.0001, AVERAGE(Rollover!C19:S19))</f>
        <v>0.1764705882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12</v>
      </c>
      <c r="B4" s="1">
        <f>AVERAGE(Rollover!C20:S20)</f>
        <v>31.82352941</v>
      </c>
      <c r="C4" s="1">
        <f>AVERAGE(Rollover!C21:S21)</f>
        <v>389.6470588</v>
      </c>
      <c r="D4" s="1">
        <f>AVERAGE(Rollover!C22:S22)</f>
        <v>244.0588235</v>
      </c>
      <c r="E4" s="1">
        <f>AVERAGE(Rollover!C23:S23)</f>
        <v>145.5882353</v>
      </c>
      <c r="F4" s="1">
        <f>AVERAGE(Rollover!C24:S24)</f>
        <v>23.11764706</v>
      </c>
      <c r="G4" s="1">
        <f>AVERAGE(Rollover!C25:S25)</f>
        <v>0.3529411765</v>
      </c>
      <c r="H4" s="1">
        <f>IF(AVERAGE(Rollover!C26:S26) = 0, 0.0001, AVERAGE(Rollover!C26:S26))</f>
        <v>0.05882352941</v>
      </c>
      <c r="I4" s="1">
        <f>IF(AVERAGE(Rollover!C27:S27) = 0, 0.03, AVERAGE(Rollover!C27:S27))</f>
        <v>0.1176470588</v>
      </c>
      <c r="J4" s="1">
        <f>IF(AVERAGE(Rollover!C28:S28) = 0, 0.05, AVERAGE(Rollover!C28:S28))</f>
        <v>0.3529411765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13</v>
      </c>
      <c r="B5" s="1">
        <f>AVERAGE(Rollover!C29:S29)</f>
        <v>25.17647059</v>
      </c>
      <c r="C5" s="1">
        <f>AVERAGE(Rollover!C30:S30)</f>
        <v>323.8235294</v>
      </c>
      <c r="D5" s="1">
        <f>AVERAGE(Rollover!C31:S31)</f>
        <v>208.7058824</v>
      </c>
      <c r="E5" s="1">
        <f>AVERAGE(Rollover!C32:S32)</f>
        <v>115.1176471</v>
      </c>
      <c r="F5" s="1">
        <f>AVERAGE(Rollover!C33:S33)</f>
        <v>19.23529412</v>
      </c>
      <c r="G5" s="1">
        <f>AVERAGE(Rollover!C34:S34)</f>
        <v>1.058823529</v>
      </c>
      <c r="H5" s="1">
        <f>IF(AVERAGE(Rollover!C35:S35) = 0, 0.0001, AVERAGE(Rollover!C35:S35))</f>
        <v>0.0001</v>
      </c>
      <c r="I5" s="1">
        <f>IF(AVERAGE(Rollover!C36:S36) = 0, 0.03, AVERAGE(Rollover!C36:S36))</f>
        <v>0.03</v>
      </c>
      <c r="J5" s="1">
        <f>IF(AVERAGE(Rollover!C37:S37) = 0, 0.05, AVERAGE(Rollover!C37:S37))</f>
        <v>0.05882352941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14</v>
      </c>
      <c r="B6" s="1">
        <f>AVERAGE(Rollover!C38:S38)</f>
        <v>15.05882353</v>
      </c>
      <c r="C6" s="1">
        <f>AVERAGE(Rollover!C39:S39)</f>
        <v>308</v>
      </c>
      <c r="D6" s="1">
        <f>AVERAGE(Rollover!C40:S40)</f>
        <v>216.5882353</v>
      </c>
      <c r="E6" s="1">
        <f>AVERAGE(Rollover!C41:S41)</f>
        <v>91.41176471</v>
      </c>
      <c r="F6" s="1">
        <f>AVERAGE(Rollover!C42:S42)</f>
        <v>18.23529412</v>
      </c>
      <c r="G6" s="1">
        <f>AVERAGE(Rollover!C43:S43)</f>
        <v>2.117647059</v>
      </c>
      <c r="H6" s="1">
        <f>IF(AVERAGE(Rollover!C44:S44) = 0, 0.0001, AVERAGE(Rollover!C44:S44))</f>
        <v>0.0001</v>
      </c>
      <c r="I6" s="1">
        <f>IF(AVERAGE(Rollover!C45:S45) = 0, 0.03, AVERAGE(Rollover!C45:S45))</f>
        <v>0.2352941176</v>
      </c>
      <c r="J6" s="1">
        <f>IF(AVERAGE(Rollover!C46:S46) = 0, 0.05, AVERAGE(Rollover!C46:S46))</f>
        <v>0.4117647059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15</v>
      </c>
      <c r="B7" s="1">
        <f>AVERAGE(Rollover!C47:S47)</f>
        <v>29.47058824</v>
      </c>
      <c r="C7" s="1">
        <f>AVERAGE(Rollover!C48:S48)</f>
        <v>403.8823529</v>
      </c>
      <c r="D7" s="1">
        <f>AVERAGE(Rollover!C49:S49)</f>
        <v>248.9411765</v>
      </c>
      <c r="E7" s="1">
        <f>AVERAGE(Rollover!C50:S50)</f>
        <v>154.9411765</v>
      </c>
      <c r="F7" s="1">
        <f>AVERAGE(Rollover!C51:S51)</f>
        <v>23.64705882</v>
      </c>
      <c r="G7" s="1">
        <f>AVERAGE(Rollover!C52:S52)</f>
        <v>1.235294118</v>
      </c>
      <c r="H7" s="1">
        <f>IF(AVERAGE(Rollover!C53:S53) = 0, 0.0001, AVERAGE(Rollover!C53:S53))</f>
        <v>0.05882352941</v>
      </c>
      <c r="I7" s="1">
        <f>IF(AVERAGE(Rollover!C54:S54) = 0, 0.03, AVERAGE(Rollover!C54:S54))</f>
        <v>0.05882352941</v>
      </c>
      <c r="J7" s="1">
        <f>IF(AVERAGE(Rollover!C55:S55) = 0, 0.05, AVERAGE(Rollover!C55:S55))</f>
        <v>0.2352941176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16</v>
      </c>
      <c r="B8" s="1">
        <f>AVERAGE(Rollover!C56:S56)</f>
        <v>22.23529412</v>
      </c>
      <c r="C8" s="1">
        <f>AVERAGE(Rollover!C57:S57)</f>
        <v>347.0588235</v>
      </c>
      <c r="D8" s="1">
        <f>AVERAGE(Rollover!C58:S58)</f>
        <v>210.3529412</v>
      </c>
      <c r="E8" s="1">
        <f>AVERAGE(Rollover!C59:S59)</f>
        <v>136.7058824</v>
      </c>
      <c r="F8" s="1">
        <f>AVERAGE(Rollover!C60:S60)</f>
        <v>20.52941176</v>
      </c>
      <c r="G8" s="1">
        <f>AVERAGE(Rollover!C61:S61)</f>
        <v>1.117647059</v>
      </c>
      <c r="H8" s="1">
        <f>IF(AVERAGE(Rollover!C62:S62) = 0, 0.0001, AVERAGE(Rollover!C62:S62))</f>
        <v>0.1176470588</v>
      </c>
      <c r="I8" s="1">
        <f>IF(AVERAGE(Rollover!C63:S63) = 0, 0.03, AVERAGE(Rollover!C63:S63))</f>
        <v>0.1176470588</v>
      </c>
      <c r="J8" s="1">
        <f>IF(AVERAGE(Rollover!C64:S64) = 0, 0.05, AVERAGE(Rollover!C64:S64))</f>
        <v>0.2352941176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17</v>
      </c>
      <c r="B9" s="1">
        <f>AVERAGE(Rollover!C65:S65)</f>
        <v>23.70588235</v>
      </c>
      <c r="C9" s="1">
        <f>AVERAGE(Rollover!C66:S66)</f>
        <v>332.4705882</v>
      </c>
      <c r="D9" s="1">
        <f>AVERAGE(Rollover!C67:S67)</f>
        <v>235.5882353</v>
      </c>
      <c r="E9" s="1">
        <f>AVERAGE(Rollover!C68:S68)</f>
        <v>96.88235294</v>
      </c>
      <c r="F9" s="1">
        <f>AVERAGE(Rollover!C69:S69)</f>
        <v>19.17647059</v>
      </c>
      <c r="G9" s="1">
        <f>AVERAGE(Rollover!C70:S70)</f>
        <v>0.7058823529</v>
      </c>
      <c r="H9" s="1">
        <f>IF(AVERAGE(Rollover!C71:S71) = 0, 0.0001, AVERAGE(Rollover!C71:S71))</f>
        <v>0.0001</v>
      </c>
      <c r="I9" s="1">
        <f>IF(AVERAGE(Rollover!C72:S72) = 0, 0.03, AVERAGE(Rollover!C72:S72))</f>
        <v>0.1176470588</v>
      </c>
      <c r="J9" s="1">
        <f>IF(AVERAGE(Rollover!C73:S73) = 0, 0.05, AVERAGE(Rollover!C73:S73))</f>
        <v>0.1764705882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18</v>
      </c>
      <c r="B10" s="1">
        <f>AVERAGE(Rollover!C74:S74)</f>
        <v>22.47058824</v>
      </c>
      <c r="C10" s="1">
        <f>AVERAGE(Rollover!C75:S75)</f>
        <v>311.3529412</v>
      </c>
      <c r="D10" s="1">
        <f>AVERAGE(Rollover!C76:S76)</f>
        <v>214.0588235</v>
      </c>
      <c r="E10" s="1">
        <f>AVERAGE(Rollover!C77:S77)</f>
        <v>97.29411765</v>
      </c>
      <c r="F10" s="1">
        <f>AVERAGE(Rollover!C78:S78)</f>
        <v>19.58823529</v>
      </c>
      <c r="G10" s="1">
        <f>AVERAGE(Rollover!C79:S79)</f>
        <v>0.6470588235</v>
      </c>
      <c r="H10" s="1">
        <f>IF(AVERAGE(Rollover!C80:S80) = 0, 0.0001, AVERAGE(Rollover!C80:S80))</f>
        <v>0.0001</v>
      </c>
      <c r="I10" s="1">
        <f>IF(AVERAGE(Rollover!C81:S81) = 0, 0.03, AVERAGE(Rollover!C81:S81))</f>
        <v>0.1764705882</v>
      </c>
      <c r="J10" s="1">
        <f>IF(AVERAGE(Rollover!C82:S82) = 0, 0.05, AVERAGE(Rollover!C82:S82))</f>
        <v>0.2941176471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19</v>
      </c>
      <c r="B11" s="1">
        <f>AVERAGE(Rollover!C83:S83)</f>
        <v>23.64705882</v>
      </c>
      <c r="C11" s="1">
        <f>AVERAGE(Rollover!C84:S84)</f>
        <v>349.5294118</v>
      </c>
      <c r="D11" s="1">
        <f>AVERAGE(Rollover!C85:S85)</f>
        <v>207.7647059</v>
      </c>
      <c r="E11" s="1">
        <f>AVERAGE(Rollover!C86:S86)</f>
        <v>141.7647059</v>
      </c>
      <c r="F11" s="1">
        <f>AVERAGE(Rollover!C87:S87)</f>
        <v>19.70588235</v>
      </c>
      <c r="G11" s="1">
        <f>AVERAGE(Rollover!C88:S88)</f>
        <v>1.470588235</v>
      </c>
      <c r="H11" s="1">
        <f>IF(AVERAGE(Rollover!C89:S89) = 0, 0.0001, AVERAGE(Rollover!C89:S89))</f>
        <v>0.0001</v>
      </c>
      <c r="I11" s="1">
        <f>IF(AVERAGE(Rollover!C90:S90) = 0, 0.03, AVERAGE(Rollover!C90:S90))</f>
        <v>0.05882352941</v>
      </c>
      <c r="J11" s="1">
        <f>IF(AVERAGE(Rollover!C91:S91) = 0, 0.05, AVERAGE(Rollover!C91:S91))</f>
        <v>0.2941176471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20</v>
      </c>
      <c r="B12" s="1">
        <f>AVERAGE(Rollover!C92:S92)</f>
        <v>27.05882353</v>
      </c>
      <c r="C12" s="1">
        <f>AVERAGE(Rollover!C93:S93)</f>
        <v>362.5882353</v>
      </c>
      <c r="D12" s="1">
        <f>AVERAGE(Rollover!C94:S94)</f>
        <v>223.7058824</v>
      </c>
      <c r="E12" s="1">
        <f>AVERAGE(Rollover!C95:S95)</f>
        <v>138.8823529</v>
      </c>
      <c r="F12" s="1">
        <f>AVERAGE(Rollover!C96:S96)</f>
        <v>22.17647059</v>
      </c>
      <c r="G12" s="1">
        <f>AVERAGE(Rollover!C97:S97)</f>
        <v>1</v>
      </c>
      <c r="H12" s="1">
        <f>IF(AVERAGE(Rollover!C98:S98) = 0, 0.0001, AVERAGE(Rollover!C98:S98))</f>
        <v>0.0001</v>
      </c>
      <c r="I12" s="1">
        <f>IF(AVERAGE(Rollover!C99:S99) = 0, 0.03, AVERAGE(Rollover!C99:S99))</f>
        <v>0.2941176471</v>
      </c>
      <c r="J12" s="1">
        <f>IF(AVERAGE(Rollover!C100:S100) = 0, 0.05, AVERAGE(Rollover!C100:S100))</f>
        <v>0.4117647059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21</v>
      </c>
      <c r="B13" s="1">
        <f>AVERAGE(Rollover!C101:S101)</f>
        <v>21.05882353</v>
      </c>
      <c r="C13" s="1">
        <f>AVERAGE(Rollover!C102:S102)</f>
        <v>337.2941176</v>
      </c>
      <c r="D13" s="1">
        <f>AVERAGE(Rollover!C103:S103)</f>
        <v>232.0588235</v>
      </c>
      <c r="E13" s="1">
        <f>AVERAGE(Rollover!C104:S104)</f>
        <v>105.2352941</v>
      </c>
      <c r="F13" s="1">
        <f>AVERAGE(Rollover!C105:S105)</f>
        <v>20.35294118</v>
      </c>
      <c r="G13" s="1">
        <f>AVERAGE(Rollover!C106:S106)</f>
        <v>1.647058824</v>
      </c>
      <c r="H13" s="1">
        <f>IF(AVERAGE(Rollover!C107:S107) = 0, 0.0001, AVERAGE(Rollover!C107:S107))</f>
        <v>0.0001</v>
      </c>
      <c r="I13" s="1">
        <f>IF(AVERAGE(Rollover!C108:S108) = 0, 0.03, AVERAGE(Rollover!C108:S108))</f>
        <v>0.05882352941</v>
      </c>
      <c r="J13" s="1">
        <f>IF(AVERAGE(Rollover!C109:S109) = 0, 0.05, AVERAGE(Rollover!C109:S109))</f>
        <v>0.1764705882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 t="s">
        <v>22</v>
      </c>
      <c r="B14" s="1">
        <f>AVERAGE(Rollover!C110:S110)</f>
        <v>20.58823529</v>
      </c>
      <c r="C14" s="1">
        <f>AVERAGE(Rollover!C111:S111)</f>
        <v>314.7058824</v>
      </c>
      <c r="D14" s="1">
        <f>AVERAGE(Rollover!C112:S112)</f>
        <v>213.8823529</v>
      </c>
      <c r="E14" s="1">
        <f>AVERAGE(Rollover!C113:S113)</f>
        <v>100.8235294</v>
      </c>
      <c r="F14" s="1">
        <f>AVERAGE(Rollover!C114:S114)</f>
        <v>19.64705882</v>
      </c>
      <c r="G14" s="1">
        <f>AVERAGE(Rollover!C115:S115)</f>
        <v>1.294117647</v>
      </c>
      <c r="H14" s="1">
        <f>IF(AVERAGE(Rollover!C116:S116) = 0, 0.0001, AVERAGE(Rollover!C116:S116))</f>
        <v>0.0001</v>
      </c>
      <c r="I14" s="1">
        <f>IF(AVERAGE(Rollover!C117:S117) = 0, 0.03, AVERAGE(Rollover!C117:S117))</f>
        <v>0.1764705882</v>
      </c>
      <c r="J14" s="1">
        <f>IF(AVERAGE(Rollover!C118:S118) = 0, 0.05, AVERAGE(Rollover!C118:S118))</f>
        <v>0.3529411765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 t="s">
        <v>23</v>
      </c>
      <c r="B15" s="1">
        <f>AVERAGE(Rollover!C119:S119)</f>
        <v>30.47058824</v>
      </c>
      <c r="C15" s="1">
        <f>AVERAGE(Rollover!C120:S120)</f>
        <v>354.7647059</v>
      </c>
      <c r="D15" s="1">
        <f>AVERAGE(Rollover!C121:S121)</f>
        <v>169.7058824</v>
      </c>
      <c r="E15" s="1">
        <f>AVERAGE(Rollover!C122:S122)</f>
        <v>185.0588235</v>
      </c>
      <c r="F15" s="1">
        <f>AVERAGE(Rollover!C123:S123)</f>
        <v>20.88235294</v>
      </c>
      <c r="G15" s="1">
        <f>AVERAGE(Rollover!C124:S124)</f>
        <v>0.4705882353</v>
      </c>
      <c r="H15" s="1">
        <f>IF(AVERAGE(Rollover!C125:S125) = 0, 0.0001, AVERAGE(Rollover!C125:S125))</f>
        <v>0.0001</v>
      </c>
      <c r="I15" s="1">
        <f>IF(AVERAGE(Rollover!C126:S126) = 0, 0.03, AVERAGE(Rollover!C126:S126))</f>
        <v>0.05882352941</v>
      </c>
      <c r="J15" s="1">
        <f>IF(AVERAGE(Rollover!C127:S127) = 0, 0.05, AVERAGE(Rollover!C127:S127))</f>
        <v>0.2941176471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 t="s">
        <v>24</v>
      </c>
      <c r="B16" s="1">
        <f>AVERAGE(Rollover!C128:S128)</f>
        <v>23.47058824</v>
      </c>
      <c r="C16" s="1">
        <f>AVERAGE(Rollover!C129:S129)</f>
        <v>374.1176471</v>
      </c>
      <c r="D16" s="1">
        <f>AVERAGE(Rollover!C130:S130)</f>
        <v>240.8823529</v>
      </c>
      <c r="E16" s="1">
        <f>AVERAGE(Rollover!C131:S131)</f>
        <v>133.2352941</v>
      </c>
      <c r="F16" s="1">
        <f>AVERAGE(Rollover!C132:S132)</f>
        <v>21.41176471</v>
      </c>
      <c r="G16" s="1">
        <f>AVERAGE(Rollover!C133:S133)</f>
        <v>1.294117647</v>
      </c>
      <c r="H16" s="1">
        <f>IF(AVERAGE(Rollover!C134:S134) = 0, 0.0001, AVERAGE(Rollover!C134:S134))</f>
        <v>0.05882352941</v>
      </c>
      <c r="I16" s="1">
        <f>IF(AVERAGE(Rollover!C135:S135) = 0, 0.03, AVERAGE(Rollover!C135:S135))</f>
        <v>0.1176470588</v>
      </c>
      <c r="J16" s="1">
        <f>IF(AVERAGE(Rollover!C136:S136) = 0, 0.05, AVERAGE(Rollover!C136:S136))</f>
        <v>0.1764705882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 t="s">
        <v>25</v>
      </c>
      <c r="B17" s="1">
        <f>AVERAGE(Rollover!C137:S137)</f>
        <v>17.17647059</v>
      </c>
      <c r="C17" s="1">
        <f>AVERAGE(Rollover!C138:S138)</f>
        <v>306.1176471</v>
      </c>
      <c r="D17" s="1">
        <f>AVERAGE(Rollover!C139:S139)</f>
        <v>203.8823529</v>
      </c>
      <c r="E17" s="1">
        <f>AVERAGE(Rollover!C140:S140)</f>
        <v>102.2352941</v>
      </c>
      <c r="F17" s="1">
        <f>AVERAGE(Rollover!C141:S141)</f>
        <v>18.11764706</v>
      </c>
      <c r="G17" s="1">
        <f>AVERAGE(Rollover!C142:S142)</f>
        <v>1.235294118</v>
      </c>
      <c r="H17" s="1">
        <f>IF(AVERAGE(Rollover!C143:S143) = 0, 0.0001, AVERAGE(Rollover!C143:S143))</f>
        <v>0.0001</v>
      </c>
      <c r="I17" s="1">
        <f>IF(AVERAGE(Rollover!C144:S144) = 0, 0.03, AVERAGE(Rollover!C144:S144))</f>
        <v>0.05882352941</v>
      </c>
      <c r="J17" s="1">
        <f>IF(AVERAGE(Rollover!C145:S145) = 0, 0.05, AVERAGE(Rollover!C145:S145))</f>
        <v>0.2941176471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 t="s">
        <v>26</v>
      </c>
      <c r="B18" s="1">
        <f>AVERAGE(Rollover!C146:S146)</f>
        <v>20.17647059</v>
      </c>
      <c r="C18" s="1">
        <f>AVERAGE(Rollover!C147:S147)</f>
        <v>317.2941176</v>
      </c>
      <c r="D18" s="1">
        <f>AVERAGE(Rollover!C148:S148)</f>
        <v>210.6470588</v>
      </c>
      <c r="E18" s="1">
        <f>AVERAGE(Rollover!C149:S149)</f>
        <v>106.6470588</v>
      </c>
      <c r="F18" s="1">
        <f>AVERAGE(Rollover!C150:S150)</f>
        <v>17.82352941</v>
      </c>
      <c r="G18" s="1">
        <f>AVERAGE(Rollover!C151:S151)</f>
        <v>1.529411765</v>
      </c>
      <c r="H18" s="1">
        <f>IF(AVERAGE(Rollover!C152:S152) = 0, 0.0001, AVERAGE(Rollover!C152:S152))</f>
        <v>0.0001</v>
      </c>
      <c r="I18" s="1">
        <f>IF(AVERAGE(Rollover!C153:S153) = 0, 0.03, AVERAGE(Rollover!C153:S153))</f>
        <v>0.2352941176</v>
      </c>
      <c r="J18" s="1">
        <f>IF(AVERAGE(Rollover!C154:S154) = 0, 0.05, AVERAGE(Rollover!C154:S154))</f>
        <v>0.4117647059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 t="s">
        <v>27</v>
      </c>
      <c r="B19" s="1">
        <f>AVERAGE(Rollover!C155:S155)</f>
        <v>19.82352941</v>
      </c>
      <c r="C19" s="1">
        <f>AVERAGE(Rollover!C156:S156)</f>
        <v>311.2941176</v>
      </c>
      <c r="D19" s="1">
        <f>AVERAGE(Rollover!C157:S157)</f>
        <v>212.8235294</v>
      </c>
      <c r="E19" s="1">
        <f>AVERAGE(Rollover!C158:S158)</f>
        <v>98.47058824</v>
      </c>
      <c r="F19" s="1">
        <f>AVERAGE(Rollover!C159:S159)</f>
        <v>18.70588235</v>
      </c>
      <c r="G19" s="1">
        <f>AVERAGE(Rollover!C160:S160)</f>
        <v>1.117647059</v>
      </c>
      <c r="H19" s="1">
        <f>IF(AVERAGE(Rollover!C161:S161) = 0, 0.0001, AVERAGE(Rollover!C161:S161))</f>
        <v>0.0001</v>
      </c>
      <c r="I19" s="1">
        <f>IF(AVERAGE(Rollover!C162:S162) = 0, 0.03, AVERAGE(Rollover!C162:S162))</f>
        <v>0.2352941176</v>
      </c>
      <c r="J19" s="1">
        <f>IF(AVERAGE(Rollover!C163:S163) = 0, 0.05, AVERAGE(Rollover!C163:S163))</f>
        <v>0.4705882353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 t="s">
        <v>28</v>
      </c>
      <c r="B20" s="1">
        <f>AVERAGE(Rollover!C164:S164)</f>
        <v>35.17647059</v>
      </c>
      <c r="C20" s="1">
        <f>AVERAGE(Rollover!C165:S165)</f>
        <v>414.1764706</v>
      </c>
      <c r="D20" s="1">
        <f>AVERAGE(Rollover!C166:S166)</f>
        <v>271.6470588</v>
      </c>
      <c r="E20" s="1">
        <f>AVERAGE(Rollover!C167:S167)</f>
        <v>142.5294118</v>
      </c>
      <c r="F20" s="1">
        <f>AVERAGE(Rollover!C168:S168)</f>
        <v>24.17647059</v>
      </c>
      <c r="G20" s="1">
        <f>AVERAGE(Rollover!C169:S169)</f>
        <v>1</v>
      </c>
      <c r="H20" s="1">
        <f>IF(AVERAGE(Rollover!C170:S170) = 0, 0.0001, AVERAGE(Rollover!C170:S170))</f>
        <v>0.0001</v>
      </c>
      <c r="I20" s="1">
        <f>IF(AVERAGE(Rollover!C171:S171) = 0, 0.03, AVERAGE(Rollover!C171:S171))</f>
        <v>0.05882352941</v>
      </c>
      <c r="J20" s="1">
        <f>IF(AVERAGE(Rollover!C172:S172) = 0, 0.05, AVERAGE(Rollover!C172:S172))</f>
        <v>0.1176470588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 t="s">
        <v>29</v>
      </c>
      <c r="B21" s="1">
        <f>AVERAGE(Rollover!C173:S173)</f>
        <v>22.52941176</v>
      </c>
      <c r="C21" s="1">
        <f>AVERAGE(Rollover!C174:S174)</f>
        <v>372.2352941</v>
      </c>
      <c r="D21" s="1">
        <f>AVERAGE(Rollover!C175:S175)</f>
        <v>250.0588235</v>
      </c>
      <c r="E21" s="1">
        <f>AVERAGE(Rollover!C176:S176)</f>
        <v>122.1764706</v>
      </c>
      <c r="F21" s="1">
        <f>AVERAGE(Rollover!C177:S177)</f>
        <v>20.64705882</v>
      </c>
      <c r="G21" s="1">
        <f>AVERAGE(Rollover!C178:S178)</f>
        <v>1.647058824</v>
      </c>
      <c r="H21" s="1">
        <f>IF(AVERAGE(Rollover!C179:S179) = 0, 0.0001, AVERAGE(Rollover!C179:S179))</f>
        <v>0.0001</v>
      </c>
      <c r="I21" s="1">
        <f>IF(AVERAGE(Rollover!C180:S180) = 0, 0.03, AVERAGE(Rollover!C180:S180))</f>
        <v>0.03</v>
      </c>
      <c r="J21" s="1">
        <f>IF(AVERAGE(Rollover!C181:S181) = 0, 0.05, AVERAGE(Rollover!C181:S181))</f>
        <v>0.1176470588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 t="s">
        <v>30</v>
      </c>
      <c r="B22" s="1">
        <f>AVERAGE(Rollover!C182:S182)</f>
        <v>26.41176471</v>
      </c>
      <c r="C22" s="1">
        <f>AVERAGE(Rollover!C183:S183)</f>
        <v>358.8235294</v>
      </c>
      <c r="D22" s="1">
        <f>AVERAGE(Rollover!C184:S184)</f>
        <v>229.1764706</v>
      </c>
      <c r="E22" s="1">
        <f>AVERAGE(Rollover!C185:S185)</f>
        <v>129.6470588</v>
      </c>
      <c r="F22" s="1">
        <f>AVERAGE(Rollover!C186:S186)</f>
        <v>20.11764706</v>
      </c>
      <c r="G22" s="1">
        <f>AVERAGE(Rollover!C187:S187)</f>
        <v>1.235294118</v>
      </c>
      <c r="H22" s="1">
        <f>IF(AVERAGE(Rollover!C188:S188) = 0, 0.0001, AVERAGE(Rollover!C188:S188))</f>
        <v>0.0001</v>
      </c>
      <c r="I22" s="1">
        <f>IF(AVERAGE(Rollover!C189:S189) = 0, 0.03, AVERAGE(Rollover!C189:S189))</f>
        <v>0.1764705882</v>
      </c>
      <c r="J22" s="1">
        <f>IF(AVERAGE(Rollover!C190:S190) = 0, 0.05, AVERAGE(Rollover!C190:S190))</f>
        <v>0.2941176471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 t="s">
        <v>31</v>
      </c>
      <c r="B23" s="1">
        <f>AVERAGE(Rollover!C191:S191)</f>
        <v>21.17647059</v>
      </c>
      <c r="C23" s="1">
        <f>AVERAGE(Rollover!C192:S192)</f>
        <v>313</v>
      </c>
      <c r="D23" s="1">
        <f>AVERAGE(Rollover!C193:S193)</f>
        <v>201.7058824</v>
      </c>
      <c r="E23" s="1">
        <f>AVERAGE(Rollover!C194:S194)</f>
        <v>111.2941176</v>
      </c>
      <c r="F23" s="1">
        <f>AVERAGE(Rollover!C195:S195)</f>
        <v>18.58823529</v>
      </c>
      <c r="G23" s="1">
        <f>AVERAGE(Rollover!C196:S196)</f>
        <v>1.352941176</v>
      </c>
      <c r="H23" s="1">
        <f>IF(AVERAGE(Rollover!C197:S197) = 0, 0.0001, AVERAGE(Rollover!C197:S197))</f>
        <v>0.0001</v>
      </c>
      <c r="I23" s="1">
        <f>IF(AVERAGE(Rollover!C198:S198) = 0, 0.03, AVERAGE(Rollover!C198:S198))</f>
        <v>0.05882352941</v>
      </c>
      <c r="J23" s="1">
        <f>IF(AVERAGE(Rollover!C199:S199) = 0, 0.05, AVERAGE(Rollover!C199:S199))</f>
        <v>0.2941176471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 t="s">
        <v>32</v>
      </c>
      <c r="B24" s="1">
        <f>AVERAGE(Rollover!C200:S200)</f>
        <v>17.58823529</v>
      </c>
      <c r="C24" s="1">
        <f>AVERAGE(Rollover!C201:S201)</f>
        <v>296.0588235</v>
      </c>
      <c r="D24" s="1">
        <f>AVERAGE(Rollover!C202:S202)</f>
        <v>190.4117647</v>
      </c>
      <c r="E24" s="1">
        <f>AVERAGE(Rollover!C203:S203)</f>
        <v>105.6470588</v>
      </c>
      <c r="F24" s="1">
        <f>AVERAGE(Rollover!C204:S204)</f>
        <v>17.70588235</v>
      </c>
      <c r="G24" s="1">
        <f>AVERAGE(Rollover!C205:S205)</f>
        <v>1.411764706</v>
      </c>
      <c r="H24" s="1">
        <f>IF(AVERAGE(Rollover!C206:S206) = 0, 0.0001, AVERAGE(Rollover!C206:S206))</f>
        <v>0.0001</v>
      </c>
      <c r="I24" s="1">
        <f>IF(AVERAGE(Rollover!C207:S207) = 0, 0.03, AVERAGE(Rollover!C207:S207))</f>
        <v>0.2352941176</v>
      </c>
      <c r="J24" s="1">
        <f>IF(AVERAGE(Rollover!C208:S208) = 0, 0.05, AVERAGE(Rollover!C208:S208))</f>
        <v>0.2941176471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 t="s">
        <v>33</v>
      </c>
      <c r="B25" s="1">
        <f>AVERAGE(Rollover!C209:S209)</f>
        <v>17.76470588</v>
      </c>
      <c r="C25" s="1">
        <f>AVERAGE(Rollover!C210:S210)</f>
        <v>306.1764706</v>
      </c>
      <c r="D25" s="1">
        <f>AVERAGE(Rollover!C211:S211)</f>
        <v>224.8235294</v>
      </c>
      <c r="E25" s="1">
        <f>AVERAGE(Rollover!C212:S212)</f>
        <v>81.35294118</v>
      </c>
      <c r="F25" s="1">
        <f>AVERAGE(Rollover!C213:S213)</f>
        <v>18.47058824</v>
      </c>
      <c r="G25" s="1">
        <f>AVERAGE(Rollover!C214:S214)</f>
        <v>1.705882353</v>
      </c>
      <c r="H25" s="1">
        <f>IF(AVERAGE(Rollover!C215:S215) = 0, 0.0001, AVERAGE(Rollover!C215:S215))</f>
        <v>0.0001</v>
      </c>
      <c r="I25" s="1">
        <f>IF(AVERAGE(Rollover!C216:S216) = 0, 0.03, AVERAGE(Rollover!C216:S216))</f>
        <v>0.1176470588</v>
      </c>
      <c r="J25" s="1">
        <f>IF(AVERAGE(Rollover!C217:S217) = 0, 0.05, AVERAGE(Rollover!C217:S217))</f>
        <v>0.2941176471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 t="s">
        <v>34</v>
      </c>
      <c r="B26" s="1">
        <f>AVERAGE(Rollover!C218:S218)</f>
        <v>22.82352941</v>
      </c>
      <c r="C26" s="1">
        <f>AVERAGE(Rollover!C219:S219)</f>
        <v>341.8823529</v>
      </c>
      <c r="D26" s="1">
        <f>AVERAGE(Rollover!C21:S220)</f>
        <v>82.83794118</v>
      </c>
      <c r="E26" s="1">
        <f>AVERAGE(Rollover!C221:S221)</f>
        <v>107.8823529</v>
      </c>
      <c r="F26" s="1">
        <f>AVERAGE(Rollover!C222:S222)</f>
        <v>19.76470588</v>
      </c>
      <c r="G26" s="1">
        <f>AVERAGE(Rollover!C223:S223)</f>
        <v>0.8235294118</v>
      </c>
      <c r="H26" s="1">
        <f>IF(AVERAGE(Rollover!C224:S224) = 0, 0.0001, AVERAGE(Rollover!C224:S224))</f>
        <v>0.1176470588</v>
      </c>
      <c r="I26" s="1">
        <f>IF(AVERAGE(Rollover!C225:S225) = 0, 0.03, AVERAGE(Rollover!C225:S225))</f>
        <v>0.03</v>
      </c>
      <c r="J26" s="1">
        <f>IF(AVERAGE(Rollover!C226:S226) = 0, 0.05, AVERAGE(Rollover!C226:S226))</f>
        <v>0.1764705882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 t="s">
        <v>35</v>
      </c>
      <c r="B27" s="1">
        <f>AVERAGE(Rollover!C227:S227)</f>
        <v>32.11764706</v>
      </c>
      <c r="C27" s="1">
        <f>AVERAGE(Rollover!C228:S228)</f>
        <v>415.2941176</v>
      </c>
      <c r="D27" s="1">
        <f>AVERAGE(Rollover!C229:S229)</f>
        <v>234.9411765</v>
      </c>
      <c r="E27" s="1">
        <f>AVERAGE(Rollover!C230:S230)</f>
        <v>180.3529412</v>
      </c>
      <c r="F27" s="1">
        <f>AVERAGE(Rollover!C231:S231)</f>
        <v>22.70588235</v>
      </c>
      <c r="G27" s="1">
        <f>AVERAGE(Rollover!C232:S232)</f>
        <v>0.7058823529</v>
      </c>
      <c r="H27" s="1">
        <f>IF(AVERAGE(Rollover!C233:S233) = 0, 0.0001, AVERAGE(Rollover!C233:S233))</f>
        <v>0.0001</v>
      </c>
      <c r="I27" s="1">
        <f>IF(AVERAGE(Rollover!C234:S234) = 0, 0.03, AVERAGE(Rollover!C234:S234))</f>
        <v>0.03</v>
      </c>
      <c r="J27" s="1">
        <f>IF(AVERAGE(Rollover!C235:S235) = 0, 0.05, AVERAGE(Rollover!C235:S235))</f>
        <v>0.2352941176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 t="s">
        <v>36</v>
      </c>
      <c r="B28" s="1">
        <f>AVERAGE(Rollover!C236:S236)</f>
        <v>16.52941176</v>
      </c>
      <c r="C28" s="1">
        <f>AVERAGE(Rollover!C237:S237)</f>
        <v>309</v>
      </c>
      <c r="D28" s="1">
        <f>AVERAGE(Rollover!C238:S238)</f>
        <v>202.4117647</v>
      </c>
      <c r="E28" s="1">
        <f>AVERAGE(Rollover!C239:S239)</f>
        <v>106.5882353</v>
      </c>
      <c r="F28" s="1">
        <f>AVERAGE(Rollover!C240:S240)</f>
        <v>17.64705882</v>
      </c>
      <c r="G28" s="1">
        <f>AVERAGE(Rollover!C241:S241)</f>
        <v>1.058823529</v>
      </c>
      <c r="H28" s="1">
        <f>IF(AVERAGE(Rollover!C242:S242) = 0, 0.0001, AVERAGE(Rollover!C242:S242))</f>
        <v>0.05882352941</v>
      </c>
      <c r="I28" s="1">
        <f>IF(AVERAGE(Rollover!C243:S243) = 0, 0.03, AVERAGE(Rollover!C243:S243))</f>
        <v>0.05882352941</v>
      </c>
      <c r="J28" s="1">
        <f>IF(AVERAGE(Rollover!C244:S244) = 0, 0.05, AVERAGE(Rollover!C244:S244))</f>
        <v>0.2352941176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 t="s">
        <v>37</v>
      </c>
      <c r="B29" s="1">
        <f>AVERAGE(Rollover!C245:S245)</f>
        <v>21.76470588</v>
      </c>
      <c r="C29" s="1">
        <f>AVERAGE(Rollover!C246:S246)</f>
        <v>330</v>
      </c>
      <c r="D29" s="1">
        <f>AVERAGE(Rollover!C247:S247)</f>
        <v>233.7647059</v>
      </c>
      <c r="E29" s="1">
        <f>AVERAGE(Rollover!C248:S248)</f>
        <v>96.23529412</v>
      </c>
      <c r="F29" s="1">
        <f>AVERAGE(Rollover!C249:S249)</f>
        <v>19.23529412</v>
      </c>
      <c r="G29" s="1">
        <f>AVERAGE(Rollover!C250:S250)</f>
        <v>1.529411765</v>
      </c>
      <c r="H29" s="1">
        <f>IF(AVERAGE(Rollover!C251:S251) = 0, 0.0001, AVERAGE(Rollover!C251:S251))</f>
        <v>0.05882352941</v>
      </c>
      <c r="I29" s="1">
        <f>IF(AVERAGE(Rollover!C252:S252) = 0, 0.03, AVERAGE(Rollover!C252:S252))</f>
        <v>0.03</v>
      </c>
      <c r="J29" s="1">
        <f>IF(AVERAGE(Rollover!C253:S253) = 0, 0.05, AVERAGE(Rollover!C253:S253))</f>
        <v>0.1176470588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" t="s">
        <v>38</v>
      </c>
      <c r="B30" s="1">
        <f>AVERAGE(Rollover!C254:S254)</f>
        <v>23.17647059</v>
      </c>
      <c r="C30" s="1">
        <f>AVERAGE(Rollover!C255:S255)</f>
        <v>316.5294118</v>
      </c>
      <c r="D30" s="1">
        <f>AVERAGE(Rollover!C256:S256)</f>
        <v>203.1176471</v>
      </c>
      <c r="E30" s="1">
        <f>AVERAGE(Rollover!C257:S257)</f>
        <v>113.4117647</v>
      </c>
      <c r="F30" s="1">
        <f>AVERAGE(Rollover!C258:S258)</f>
        <v>18.17647059</v>
      </c>
      <c r="G30" s="1">
        <f>AVERAGE(Rollover!C259:S259)</f>
        <v>1.058823529</v>
      </c>
      <c r="H30" s="1">
        <f>IF(AVERAGE(Rollover!C260:S260) = 0, 0.0001, AVERAGE(Rollover!C260:S260))</f>
        <v>0.0001</v>
      </c>
      <c r="I30" s="1">
        <f>IF(AVERAGE(Rollover!C261:S261) = 0, 0.03, AVERAGE(Rollover!C261:S261))</f>
        <v>0.05882352941</v>
      </c>
      <c r="J30" s="1">
        <f>IF(AVERAGE(Rollover!C262:S262) = 0, 0.05, AVERAGE(Rollover!C262:S262))</f>
        <v>0.1764705882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 t="s">
        <v>39</v>
      </c>
      <c r="B31" s="1">
        <f>AVERAGE(Rollover!C263:S263)</f>
        <v>21.58823529</v>
      </c>
      <c r="C31" s="1">
        <f>AVERAGE(Rollover!C264:S264)</f>
        <v>310.1764706</v>
      </c>
      <c r="D31" s="1">
        <f>AVERAGE(Rollover!C265:S265)</f>
        <v>192.7058824</v>
      </c>
      <c r="E31" s="1">
        <f>AVERAGE(Rollover!C266:S266)</f>
        <v>117.4705882</v>
      </c>
      <c r="F31" s="1">
        <f>AVERAGE(Rollover!C267:S267)</f>
        <v>17.17647059</v>
      </c>
      <c r="G31" s="1">
        <f>AVERAGE(Rollover!C268:S268)</f>
        <v>1.176470588</v>
      </c>
      <c r="H31" s="1">
        <f>IF(AVERAGE(Rollover!C269:S269) = 0, 0.0001, AVERAGE(Rollover!C269:S269))</f>
        <v>0.1176470588</v>
      </c>
      <c r="I31" s="1">
        <f>IF(AVERAGE(Rollover!C270:S270) = 0, 0.03, AVERAGE(Rollover!C270:S270))</f>
        <v>0.03</v>
      </c>
      <c r="J31" s="1">
        <f>IF(AVERAGE(Rollover!C271:S271) = 0, 0.05, AVERAGE(Rollover!C271:S271))</f>
        <v>0.1176470588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 t="s">
        <v>40</v>
      </c>
      <c r="B32" s="1">
        <f>AVERAGE(Rollover!C272:S272)</f>
        <v>18.11764706</v>
      </c>
      <c r="C32" s="1">
        <f>AVERAGE(Rollover!C273:S273)</f>
        <v>294.8823529</v>
      </c>
      <c r="D32" s="1">
        <f>AVERAGE(Rollover!C274:S274)</f>
        <v>191.0588235</v>
      </c>
      <c r="E32" s="1">
        <f>AVERAGE(Rollover!C275:S275)</f>
        <v>103.8235294</v>
      </c>
      <c r="F32" s="1">
        <f>AVERAGE(Rollover!C276:S276)</f>
        <v>17.52941176</v>
      </c>
      <c r="G32" s="1">
        <f>AVERAGE(Rollover!C277:S277)</f>
        <v>1.882352941</v>
      </c>
      <c r="H32" s="1">
        <f>IF(AVERAGE(Rollover!C278:S278) = 0, 0.0001, AVERAGE(Rollover!C278:S278))</f>
        <v>0.1176470588</v>
      </c>
      <c r="I32" s="1">
        <f>IF(AVERAGE(Rollover!C279:S279) = 0, 0.03, AVERAGE(Rollover!C279:S279))</f>
        <v>0.1176470588</v>
      </c>
      <c r="J32" s="1">
        <f>IF(AVERAGE(Rollover!C280:S280) = 0, 0.05, AVERAGE(Rollover!C280:S280))</f>
        <v>0.1764705882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 t="s">
        <v>41</v>
      </c>
      <c r="B33" s="1">
        <f>AVERAGE(Rollover!C281:S281)</f>
        <v>22.88235294</v>
      </c>
      <c r="C33" s="1">
        <f>AVERAGE(Rollover!C282:S282)</f>
        <v>331.1764706</v>
      </c>
      <c r="D33" s="1">
        <f>AVERAGE(Rollover!C283:S283)</f>
        <v>226.2352941</v>
      </c>
      <c r="E33" s="1">
        <f>AVERAGE(Rollover!C284:S284)</f>
        <v>104.9411765</v>
      </c>
      <c r="F33" s="1">
        <f>AVERAGE(Rollover!C285:S285)</f>
        <v>20.23529412</v>
      </c>
      <c r="G33" s="1">
        <f>AVERAGE(Rollover!C286:S286)</f>
        <v>1.411764706</v>
      </c>
      <c r="H33" s="1">
        <f>IF(AVERAGE(Rollover!C287:S287) = 0, 0.0001, AVERAGE(Rollover!C287:S287))</f>
        <v>0.0001</v>
      </c>
      <c r="I33" s="1">
        <f>IF(AVERAGE(Rollover!C288:S288) = 0, 0.03, AVERAGE(Rollover!C288:S288))</f>
        <v>0.05882352941</v>
      </c>
      <c r="J33" s="1">
        <f>IF(AVERAGE(Rollover!C289:S289) = 0, 0.05, AVERAGE(Rollover!C289:S289))</f>
        <v>0.2352941176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</row>
    <row r="2">
      <c r="A2" s="3" t="s">
        <v>60</v>
      </c>
      <c r="B2" s="3" t="s">
        <v>61</v>
      </c>
      <c r="C2" s="3">
        <v>24.0</v>
      </c>
      <c r="D2" s="4">
        <v>21.0</v>
      </c>
      <c r="E2" s="3">
        <v>16.0</v>
      </c>
      <c r="F2" s="3">
        <v>24.0</v>
      </c>
      <c r="G2" s="3">
        <v>36.0</v>
      </c>
      <c r="H2" s="3">
        <v>35.0</v>
      </c>
      <c r="I2" s="3">
        <v>15.0</v>
      </c>
      <c r="J2" s="3">
        <v>9.0</v>
      </c>
      <c r="K2" s="3">
        <v>3.0</v>
      </c>
      <c r="L2" s="3">
        <v>19.0</v>
      </c>
      <c r="M2" s="3">
        <v>27.0</v>
      </c>
      <c r="N2" s="3">
        <v>20.0</v>
      </c>
      <c r="O2" s="3">
        <v>13.0</v>
      </c>
      <c r="P2" s="3">
        <v>12.0</v>
      </c>
      <c r="Q2" s="3">
        <v>17.0</v>
      </c>
      <c r="R2" s="3">
        <v>3.0</v>
      </c>
      <c r="S2" s="3">
        <v>24.0</v>
      </c>
    </row>
    <row r="3">
      <c r="A3" s="3" t="s">
        <v>60</v>
      </c>
      <c r="B3" s="3" t="s">
        <v>2</v>
      </c>
      <c r="C3" s="4">
        <v>317.0</v>
      </c>
      <c r="D3" s="4">
        <v>339.0</v>
      </c>
      <c r="E3" s="3">
        <v>395.0</v>
      </c>
      <c r="F3" s="3">
        <v>264.0</v>
      </c>
      <c r="G3" s="3">
        <v>424.0</v>
      </c>
      <c r="H3" s="3">
        <v>373.0</v>
      </c>
      <c r="I3" s="3">
        <v>307.0</v>
      </c>
      <c r="J3" s="3">
        <v>241.0</v>
      </c>
      <c r="K3" s="3">
        <v>142.0</v>
      </c>
      <c r="L3" s="3">
        <v>391.0</v>
      </c>
      <c r="M3" s="3">
        <v>398.0</v>
      </c>
      <c r="N3" s="3">
        <v>301.0</v>
      </c>
      <c r="O3" s="3">
        <v>162.0</v>
      </c>
      <c r="P3" s="3">
        <v>284.0</v>
      </c>
      <c r="Q3" s="3">
        <v>382.0</v>
      </c>
      <c r="R3" s="3">
        <v>179.0</v>
      </c>
      <c r="S3" s="3">
        <v>224.0</v>
      </c>
    </row>
    <row r="4">
      <c r="A4" s="3" t="s">
        <v>60</v>
      </c>
      <c r="B4" s="3" t="s">
        <v>3</v>
      </c>
      <c r="C4" s="4">
        <v>198.0</v>
      </c>
      <c r="D4" s="4">
        <v>205.0</v>
      </c>
      <c r="E4" s="3">
        <v>332.0</v>
      </c>
      <c r="F4" s="3">
        <v>133.0</v>
      </c>
      <c r="G4" s="3">
        <v>296.0</v>
      </c>
      <c r="H4" s="3">
        <v>221.0</v>
      </c>
      <c r="I4" s="3">
        <v>105.0</v>
      </c>
      <c r="J4" s="3">
        <v>172.0</v>
      </c>
      <c r="K4" s="3">
        <v>69.0</v>
      </c>
      <c r="L4" s="3">
        <v>212.0</v>
      </c>
      <c r="M4" s="3">
        <v>320.0</v>
      </c>
      <c r="N4" s="3">
        <v>223.0</v>
      </c>
      <c r="O4" s="3">
        <v>94.0</v>
      </c>
      <c r="P4" s="3">
        <v>171.0</v>
      </c>
      <c r="Q4" s="3">
        <v>323.0</v>
      </c>
      <c r="R4" s="3">
        <v>76.0</v>
      </c>
      <c r="S4" s="3">
        <v>141.0</v>
      </c>
    </row>
    <row r="5">
      <c r="A5" s="3" t="s">
        <v>60</v>
      </c>
      <c r="B5" s="3" t="s">
        <v>4</v>
      </c>
      <c r="C5" s="4">
        <f t="shared" ref="C5:S5" si="1">C3-C4</f>
        <v>119</v>
      </c>
      <c r="D5" s="3">
        <f t="shared" si="1"/>
        <v>134</v>
      </c>
      <c r="E5" s="3">
        <f t="shared" si="1"/>
        <v>63</v>
      </c>
      <c r="F5" s="3">
        <f t="shared" si="1"/>
        <v>131</v>
      </c>
      <c r="G5" s="3">
        <f t="shared" si="1"/>
        <v>128</v>
      </c>
      <c r="H5" s="3">
        <f t="shared" si="1"/>
        <v>152</v>
      </c>
      <c r="I5" s="3">
        <f t="shared" si="1"/>
        <v>202</v>
      </c>
      <c r="J5" s="3">
        <f t="shared" si="1"/>
        <v>69</v>
      </c>
      <c r="K5" s="3">
        <f t="shared" si="1"/>
        <v>73</v>
      </c>
      <c r="L5" s="3">
        <f t="shared" si="1"/>
        <v>179</v>
      </c>
      <c r="M5" s="3">
        <f t="shared" si="1"/>
        <v>78</v>
      </c>
      <c r="N5" s="3">
        <f t="shared" si="1"/>
        <v>78</v>
      </c>
      <c r="O5" s="3">
        <f t="shared" si="1"/>
        <v>68</v>
      </c>
      <c r="P5" s="3">
        <f t="shared" si="1"/>
        <v>113</v>
      </c>
      <c r="Q5" s="3">
        <f t="shared" si="1"/>
        <v>59</v>
      </c>
      <c r="R5" s="3">
        <f t="shared" si="1"/>
        <v>103</v>
      </c>
      <c r="S5" s="3">
        <f t="shared" si="1"/>
        <v>83</v>
      </c>
    </row>
    <row r="6">
      <c r="A6" s="3" t="s">
        <v>60</v>
      </c>
      <c r="B6" s="3" t="s">
        <v>5</v>
      </c>
      <c r="C6" s="4">
        <v>20.0</v>
      </c>
      <c r="D6" s="4">
        <v>19.0</v>
      </c>
      <c r="E6" s="3">
        <v>26.0</v>
      </c>
      <c r="F6" s="3">
        <v>17.0</v>
      </c>
      <c r="G6" s="3">
        <v>24.0</v>
      </c>
      <c r="H6" s="3">
        <v>25.0</v>
      </c>
      <c r="I6" s="3">
        <v>15.0</v>
      </c>
      <c r="J6" s="3">
        <v>16.0</v>
      </c>
      <c r="K6" s="3">
        <v>11.0</v>
      </c>
      <c r="L6" s="3">
        <v>23.0</v>
      </c>
      <c r="M6" s="3">
        <v>20.0</v>
      </c>
      <c r="N6" s="3">
        <v>17.0</v>
      </c>
      <c r="O6" s="3">
        <v>14.0</v>
      </c>
      <c r="P6" s="3">
        <v>16.0</v>
      </c>
      <c r="Q6" s="3">
        <v>19.0</v>
      </c>
      <c r="R6" s="3">
        <v>11.0</v>
      </c>
      <c r="S6" s="3">
        <v>16.0</v>
      </c>
    </row>
    <row r="7">
      <c r="A7" s="3" t="s">
        <v>60</v>
      </c>
      <c r="B7" s="3" t="s">
        <v>6</v>
      </c>
      <c r="C7" s="3">
        <v>1.0</v>
      </c>
      <c r="D7" s="3">
        <v>2.0</v>
      </c>
      <c r="E7" s="3">
        <v>3.0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  <c r="L7" s="3">
        <v>0.0</v>
      </c>
      <c r="M7" s="3">
        <v>1.0</v>
      </c>
      <c r="N7" s="3">
        <v>0.0</v>
      </c>
      <c r="O7" s="3">
        <v>1.0</v>
      </c>
      <c r="P7" s="3">
        <v>1.0</v>
      </c>
      <c r="Q7" s="3">
        <v>2.0</v>
      </c>
      <c r="R7" s="3">
        <v>1.0</v>
      </c>
      <c r="S7" s="3">
        <v>2.0</v>
      </c>
    </row>
    <row r="8">
      <c r="A8" s="3" t="s">
        <v>60</v>
      </c>
      <c r="B8" s="3" t="s">
        <v>7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</row>
    <row r="9">
      <c r="A9" s="3" t="s">
        <v>60</v>
      </c>
      <c r="B9" s="3" t="s">
        <v>8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</row>
    <row r="10">
      <c r="A10" s="3" t="s">
        <v>60</v>
      </c>
      <c r="B10" s="3" t="s">
        <v>9</v>
      </c>
      <c r="C10" s="3">
        <v>0.0</v>
      </c>
      <c r="D10" s="3">
        <v>0.0</v>
      </c>
      <c r="E10" s="3">
        <v>0.0</v>
      </c>
      <c r="F10" s="3">
        <v>1.0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  <c r="L10" s="3">
        <v>1.0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1.0</v>
      </c>
    </row>
    <row r="11">
      <c r="A11" s="3" t="s">
        <v>62</v>
      </c>
      <c r="B11" s="3" t="s">
        <v>61</v>
      </c>
      <c r="C11" s="4">
        <v>17.0</v>
      </c>
      <c r="D11" s="4">
        <v>31.0</v>
      </c>
      <c r="E11" s="3">
        <v>33.0</v>
      </c>
      <c r="F11" s="3">
        <v>34.0</v>
      </c>
      <c r="G11" s="3">
        <v>38.0</v>
      </c>
      <c r="H11" s="3">
        <v>17.0</v>
      </c>
      <c r="I11" s="3">
        <v>21.0</v>
      </c>
      <c r="J11" s="3">
        <v>17.0</v>
      </c>
      <c r="K11" s="3">
        <v>41.0</v>
      </c>
      <c r="L11" s="3">
        <v>34.0</v>
      </c>
      <c r="M11" s="3">
        <v>27.0</v>
      </c>
      <c r="N11" s="3">
        <v>38.0</v>
      </c>
      <c r="O11" s="3">
        <v>27.0</v>
      </c>
      <c r="P11" s="3">
        <v>37.0</v>
      </c>
      <c r="Q11" s="3">
        <v>24.0</v>
      </c>
      <c r="R11" s="3">
        <v>30.0</v>
      </c>
      <c r="S11" s="3">
        <v>19.0</v>
      </c>
    </row>
    <row r="12">
      <c r="A12" s="3" t="s">
        <v>62</v>
      </c>
      <c r="B12" s="3" t="s">
        <v>2</v>
      </c>
      <c r="C12" s="4">
        <v>141.0</v>
      </c>
      <c r="D12" s="4">
        <v>350.0</v>
      </c>
      <c r="E12" s="3">
        <v>436.0</v>
      </c>
      <c r="F12" s="3">
        <v>373.0</v>
      </c>
      <c r="G12" s="3">
        <v>442.0</v>
      </c>
      <c r="H12" s="3">
        <v>304.0</v>
      </c>
      <c r="I12" s="3">
        <v>223.0</v>
      </c>
      <c r="J12" s="3">
        <v>280.0</v>
      </c>
      <c r="K12" s="3">
        <v>373.0</v>
      </c>
      <c r="L12" s="3">
        <v>470.0</v>
      </c>
      <c r="M12" s="3">
        <v>452.0</v>
      </c>
      <c r="N12" s="3">
        <v>375.0</v>
      </c>
      <c r="O12" s="3">
        <v>433.0</v>
      </c>
      <c r="P12" s="3">
        <v>370.0</v>
      </c>
      <c r="Q12" s="3">
        <v>326.0</v>
      </c>
      <c r="R12" s="3">
        <v>499.0</v>
      </c>
      <c r="S12" s="3">
        <v>314.0</v>
      </c>
    </row>
    <row r="13">
      <c r="A13" s="3" t="s">
        <v>62</v>
      </c>
      <c r="B13" s="3" t="s">
        <v>3</v>
      </c>
      <c r="C13" s="4">
        <v>95.0</v>
      </c>
      <c r="D13" s="4">
        <v>302.0</v>
      </c>
      <c r="E13" s="3">
        <v>312.0</v>
      </c>
      <c r="F13" s="3">
        <v>232.0</v>
      </c>
      <c r="G13" s="3">
        <v>371.0</v>
      </c>
      <c r="H13" s="3">
        <v>183.0</v>
      </c>
      <c r="I13" s="3">
        <v>164.0</v>
      </c>
      <c r="J13" s="3">
        <v>222.0</v>
      </c>
      <c r="K13" s="3">
        <v>243.0</v>
      </c>
      <c r="L13" s="3">
        <v>421.0</v>
      </c>
      <c r="M13" s="3">
        <v>342.0</v>
      </c>
      <c r="N13" s="3">
        <v>282.0</v>
      </c>
      <c r="O13" s="3">
        <v>359.0</v>
      </c>
      <c r="P13" s="3">
        <v>269.0</v>
      </c>
      <c r="Q13" s="3">
        <v>210.0</v>
      </c>
      <c r="R13" s="3">
        <v>384.0</v>
      </c>
      <c r="S13" s="3">
        <v>246.0</v>
      </c>
    </row>
    <row r="14">
      <c r="A14" s="3" t="s">
        <v>62</v>
      </c>
      <c r="B14" s="3" t="s">
        <v>4</v>
      </c>
      <c r="C14" s="3">
        <f t="shared" ref="C14:S14" si="2">C12-C13</f>
        <v>46</v>
      </c>
      <c r="D14" s="3">
        <f t="shared" si="2"/>
        <v>48</v>
      </c>
      <c r="E14" s="3">
        <f t="shared" si="2"/>
        <v>124</v>
      </c>
      <c r="F14" s="3">
        <f t="shared" si="2"/>
        <v>141</v>
      </c>
      <c r="G14" s="3">
        <f t="shared" si="2"/>
        <v>71</v>
      </c>
      <c r="H14" s="3">
        <f t="shared" si="2"/>
        <v>121</v>
      </c>
      <c r="I14" s="3">
        <f t="shared" si="2"/>
        <v>59</v>
      </c>
      <c r="J14" s="3">
        <f t="shared" si="2"/>
        <v>58</v>
      </c>
      <c r="K14" s="3">
        <f t="shared" si="2"/>
        <v>130</v>
      </c>
      <c r="L14" s="3">
        <f t="shared" si="2"/>
        <v>49</v>
      </c>
      <c r="M14" s="3">
        <f t="shared" si="2"/>
        <v>110</v>
      </c>
      <c r="N14" s="3">
        <f t="shared" si="2"/>
        <v>93</v>
      </c>
      <c r="O14" s="3">
        <f t="shared" si="2"/>
        <v>74</v>
      </c>
      <c r="P14" s="3">
        <f t="shared" si="2"/>
        <v>101</v>
      </c>
      <c r="Q14" s="3">
        <f t="shared" si="2"/>
        <v>116</v>
      </c>
      <c r="R14" s="3">
        <f t="shared" si="2"/>
        <v>115</v>
      </c>
      <c r="S14" s="3">
        <f t="shared" si="2"/>
        <v>68</v>
      </c>
    </row>
    <row r="15">
      <c r="A15" s="3" t="s">
        <v>62</v>
      </c>
      <c r="B15" s="3" t="s">
        <v>5</v>
      </c>
      <c r="C15" s="4">
        <v>11.0</v>
      </c>
      <c r="D15" s="4">
        <v>24.0</v>
      </c>
      <c r="E15" s="3">
        <v>30.0</v>
      </c>
      <c r="F15" s="3">
        <v>24.0</v>
      </c>
      <c r="G15" s="3">
        <v>23.0</v>
      </c>
      <c r="H15" s="3">
        <v>13.0</v>
      </c>
      <c r="I15" s="3">
        <v>12.0</v>
      </c>
      <c r="J15" s="3">
        <v>18.0</v>
      </c>
      <c r="K15" s="3">
        <v>26.0</v>
      </c>
      <c r="L15" s="3">
        <v>27.0</v>
      </c>
      <c r="M15" s="3">
        <v>24.0</v>
      </c>
      <c r="N15" s="3">
        <v>25.0</v>
      </c>
      <c r="O15" s="3">
        <v>23.0</v>
      </c>
      <c r="P15" s="3">
        <v>24.0</v>
      </c>
      <c r="Q15" s="3">
        <v>21.0</v>
      </c>
      <c r="R15" s="3">
        <v>34.0</v>
      </c>
      <c r="S15" s="3">
        <v>21.0</v>
      </c>
    </row>
    <row r="16">
      <c r="A16" s="3" t="s">
        <v>62</v>
      </c>
      <c r="B16" s="3" t="s">
        <v>6</v>
      </c>
      <c r="C16" s="4">
        <v>0.0</v>
      </c>
      <c r="D16" s="4">
        <v>3.0</v>
      </c>
      <c r="E16" s="3">
        <v>0.0</v>
      </c>
      <c r="F16" s="3">
        <v>1.0</v>
      </c>
      <c r="G16" s="3">
        <v>1.0</v>
      </c>
      <c r="H16" s="3">
        <v>1.0</v>
      </c>
      <c r="I16" s="3">
        <v>0.0</v>
      </c>
      <c r="J16" s="3">
        <v>2.0</v>
      </c>
      <c r="K16" s="3">
        <v>1.0</v>
      </c>
      <c r="L16" s="3">
        <v>1.0</v>
      </c>
      <c r="M16" s="3">
        <v>0.0</v>
      </c>
      <c r="N16" s="3">
        <v>3.0</v>
      </c>
      <c r="O16" s="3">
        <v>1.0</v>
      </c>
      <c r="P16" s="3">
        <v>4.0</v>
      </c>
      <c r="Q16" s="3">
        <v>1.0</v>
      </c>
      <c r="R16" s="3">
        <v>1.0</v>
      </c>
      <c r="S16" s="3">
        <v>2.0</v>
      </c>
    </row>
    <row r="17">
      <c r="A17" s="3" t="s">
        <v>62</v>
      </c>
      <c r="B17" s="3" t="s">
        <v>7</v>
      </c>
      <c r="C17" s="3">
        <v>0.0</v>
      </c>
      <c r="D17" s="3">
        <v>0.0</v>
      </c>
      <c r="E17" s="3">
        <v>0.0</v>
      </c>
      <c r="F17" s="3">
        <v>0.0</v>
      </c>
      <c r="G17" s="3">
        <v>1.0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</row>
    <row r="18">
      <c r="A18" s="3" t="s">
        <v>62</v>
      </c>
      <c r="B18" s="3" t="s">
        <v>8</v>
      </c>
      <c r="C18" s="3">
        <v>0.0</v>
      </c>
      <c r="D18" s="3">
        <v>0.0</v>
      </c>
      <c r="E18" s="3">
        <v>0.0</v>
      </c>
      <c r="F18" s="3">
        <v>0.0</v>
      </c>
      <c r="G18" s="3">
        <v>1.0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</row>
    <row r="19">
      <c r="A19" s="3" t="s">
        <v>62</v>
      </c>
      <c r="B19" s="3" t="s">
        <v>9</v>
      </c>
      <c r="C19" s="3">
        <v>0.0</v>
      </c>
      <c r="D19" s="3">
        <v>0.0</v>
      </c>
      <c r="E19" s="3">
        <v>1.0</v>
      </c>
      <c r="F19" s="3">
        <v>0.0</v>
      </c>
      <c r="G19" s="3">
        <v>1.0</v>
      </c>
      <c r="H19" s="3">
        <v>0.0</v>
      </c>
      <c r="I19" s="3">
        <v>0.0</v>
      </c>
      <c r="J19" s="3">
        <v>0.0</v>
      </c>
      <c r="K19" s="3">
        <v>0.0</v>
      </c>
      <c r="L19" s="3">
        <v>1.0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</row>
    <row r="20">
      <c r="A20" s="3" t="s">
        <v>63</v>
      </c>
      <c r="B20" s="3" t="s">
        <v>61</v>
      </c>
      <c r="C20" s="4">
        <v>41.0</v>
      </c>
      <c r="D20" s="4">
        <v>30.0</v>
      </c>
      <c r="E20" s="3">
        <v>23.0</v>
      </c>
      <c r="F20" s="3">
        <v>34.0</v>
      </c>
      <c r="G20" s="3">
        <v>31.0</v>
      </c>
      <c r="H20" s="3">
        <v>30.0</v>
      </c>
      <c r="I20" s="3">
        <v>30.0</v>
      </c>
      <c r="J20" s="3">
        <v>30.0</v>
      </c>
      <c r="K20" s="3">
        <v>35.0</v>
      </c>
      <c r="L20" s="3">
        <v>42.0</v>
      </c>
      <c r="M20" s="3">
        <v>48.0</v>
      </c>
      <c r="N20" s="3">
        <v>24.0</v>
      </c>
      <c r="O20" s="3">
        <v>40.0</v>
      </c>
      <c r="P20" s="3">
        <v>16.0</v>
      </c>
      <c r="Q20" s="3">
        <v>31.0</v>
      </c>
      <c r="R20" s="3">
        <v>27.0</v>
      </c>
      <c r="S20" s="3">
        <v>29.0</v>
      </c>
    </row>
    <row r="21">
      <c r="A21" s="3" t="s">
        <v>63</v>
      </c>
      <c r="B21" s="3" t="s">
        <v>2</v>
      </c>
      <c r="C21" s="4">
        <v>497.0</v>
      </c>
      <c r="D21" s="4">
        <v>403.0</v>
      </c>
      <c r="E21" s="3">
        <v>359.0</v>
      </c>
      <c r="F21" s="3">
        <v>389.0</v>
      </c>
      <c r="G21" s="3">
        <v>445.0</v>
      </c>
      <c r="H21" s="3">
        <v>325.0</v>
      </c>
      <c r="I21" s="3">
        <v>415.0</v>
      </c>
      <c r="J21" s="3">
        <v>366.0</v>
      </c>
      <c r="K21" s="3">
        <v>372.0</v>
      </c>
      <c r="L21" s="3">
        <v>445.0</v>
      </c>
      <c r="M21" s="3">
        <v>559.0</v>
      </c>
      <c r="N21" s="3">
        <v>324.0</v>
      </c>
      <c r="O21" s="3">
        <v>348.0</v>
      </c>
      <c r="P21" s="3">
        <v>259.0</v>
      </c>
      <c r="Q21" s="3">
        <v>471.0</v>
      </c>
      <c r="R21" s="3">
        <v>273.0</v>
      </c>
      <c r="S21" s="3">
        <v>374.0</v>
      </c>
    </row>
    <row r="22">
      <c r="A22" s="3" t="s">
        <v>63</v>
      </c>
      <c r="B22" s="3" t="s">
        <v>3</v>
      </c>
      <c r="C22" s="4">
        <v>389.0</v>
      </c>
      <c r="D22" s="4">
        <v>179.0</v>
      </c>
      <c r="E22" s="3">
        <v>210.0</v>
      </c>
      <c r="F22" s="3">
        <v>315.0</v>
      </c>
      <c r="G22" s="3">
        <v>281.0</v>
      </c>
      <c r="H22" s="3">
        <v>231.0</v>
      </c>
      <c r="I22" s="3">
        <v>280.0</v>
      </c>
      <c r="J22" s="3">
        <v>262.0</v>
      </c>
      <c r="K22" s="3">
        <v>152.0</v>
      </c>
      <c r="L22" s="3">
        <v>342.0</v>
      </c>
      <c r="M22" s="3">
        <v>362.0</v>
      </c>
      <c r="N22" s="3">
        <v>152.0</v>
      </c>
      <c r="O22" s="3">
        <v>251.0</v>
      </c>
      <c r="P22" s="3">
        <v>129.0</v>
      </c>
      <c r="Q22" s="3">
        <v>261.0</v>
      </c>
      <c r="R22" s="3">
        <v>126.0</v>
      </c>
      <c r="S22" s="3">
        <v>227.0</v>
      </c>
    </row>
    <row r="23">
      <c r="A23" s="3" t="s">
        <v>63</v>
      </c>
      <c r="B23" s="3" t="s">
        <v>4</v>
      </c>
      <c r="C23" s="3">
        <f t="shared" ref="C23:S23" si="3">C21-C22</f>
        <v>108</v>
      </c>
      <c r="D23" s="3">
        <f t="shared" si="3"/>
        <v>224</v>
      </c>
      <c r="E23" s="3">
        <f t="shared" si="3"/>
        <v>149</v>
      </c>
      <c r="F23" s="3">
        <f t="shared" si="3"/>
        <v>74</v>
      </c>
      <c r="G23" s="3">
        <f t="shared" si="3"/>
        <v>164</v>
      </c>
      <c r="H23" s="3">
        <f t="shared" si="3"/>
        <v>94</v>
      </c>
      <c r="I23" s="3">
        <f t="shared" si="3"/>
        <v>135</v>
      </c>
      <c r="J23" s="3">
        <f t="shared" si="3"/>
        <v>104</v>
      </c>
      <c r="K23" s="3">
        <f t="shared" si="3"/>
        <v>220</v>
      </c>
      <c r="L23" s="3">
        <f t="shared" si="3"/>
        <v>103</v>
      </c>
      <c r="M23" s="3">
        <f t="shared" si="3"/>
        <v>197</v>
      </c>
      <c r="N23" s="3">
        <f t="shared" si="3"/>
        <v>172</v>
      </c>
      <c r="O23" s="3">
        <f t="shared" si="3"/>
        <v>97</v>
      </c>
      <c r="P23" s="3">
        <f t="shared" si="3"/>
        <v>130</v>
      </c>
      <c r="Q23" s="3">
        <f t="shared" si="3"/>
        <v>210</v>
      </c>
      <c r="R23" s="3">
        <f t="shared" si="3"/>
        <v>147</v>
      </c>
      <c r="S23" s="3">
        <f t="shared" si="3"/>
        <v>147</v>
      </c>
    </row>
    <row r="24">
      <c r="A24" s="3" t="s">
        <v>63</v>
      </c>
      <c r="B24" s="3" t="s">
        <v>5</v>
      </c>
      <c r="C24" s="4">
        <v>29.0</v>
      </c>
      <c r="D24" s="4">
        <v>25.0</v>
      </c>
      <c r="E24" s="3">
        <v>24.0</v>
      </c>
      <c r="F24" s="3">
        <v>18.0</v>
      </c>
      <c r="G24" s="3">
        <v>29.0</v>
      </c>
      <c r="H24" s="3">
        <v>24.0</v>
      </c>
      <c r="I24" s="3">
        <v>21.0</v>
      </c>
      <c r="J24" s="3">
        <v>24.0</v>
      </c>
      <c r="K24" s="3">
        <v>20.0</v>
      </c>
      <c r="L24" s="3">
        <v>25.0</v>
      </c>
      <c r="M24" s="3">
        <v>28.0</v>
      </c>
      <c r="N24" s="3">
        <v>19.0</v>
      </c>
      <c r="O24" s="3">
        <v>23.0</v>
      </c>
      <c r="P24" s="3">
        <v>16.0</v>
      </c>
      <c r="Q24" s="3">
        <v>26.0</v>
      </c>
      <c r="R24" s="3">
        <v>20.0</v>
      </c>
      <c r="S24" s="3">
        <v>22.0</v>
      </c>
    </row>
    <row r="25">
      <c r="A25" s="3" t="s">
        <v>63</v>
      </c>
      <c r="B25" s="3" t="s">
        <v>6</v>
      </c>
      <c r="C25" s="4">
        <v>0.0</v>
      </c>
      <c r="D25" s="3">
        <v>0.0</v>
      </c>
      <c r="E25" s="3">
        <v>0.0</v>
      </c>
      <c r="F25" s="3">
        <v>0.0</v>
      </c>
      <c r="G25" s="3">
        <v>1.0</v>
      </c>
      <c r="H25" s="3">
        <v>1.0</v>
      </c>
      <c r="I25" s="3">
        <v>2.0</v>
      </c>
      <c r="J25" s="3">
        <v>1.0</v>
      </c>
      <c r="K25" s="3">
        <v>0.0</v>
      </c>
      <c r="L25" s="3">
        <v>0.0</v>
      </c>
      <c r="M25" s="3">
        <v>0.0</v>
      </c>
      <c r="N25" s="3">
        <v>1.0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</row>
    <row r="26">
      <c r="A26" s="3" t="s">
        <v>63</v>
      </c>
      <c r="B26" s="3" t="s">
        <v>7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1.0</v>
      </c>
      <c r="P26" s="3">
        <v>0.0</v>
      </c>
      <c r="Q26" s="3">
        <v>0.0</v>
      </c>
      <c r="R26" s="3">
        <v>0.0</v>
      </c>
      <c r="S26" s="3">
        <v>0.0</v>
      </c>
    </row>
    <row r="27">
      <c r="A27" s="3" t="s">
        <v>63</v>
      </c>
      <c r="B27" s="3" t="s">
        <v>8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1.0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1.0</v>
      </c>
      <c r="R27" s="3">
        <v>0.0</v>
      </c>
      <c r="S27" s="3">
        <v>0.0</v>
      </c>
    </row>
    <row r="28">
      <c r="A28" s="3" t="s">
        <v>63</v>
      </c>
      <c r="B28" s="3" t="s">
        <v>9</v>
      </c>
      <c r="C28" s="4">
        <v>3.0</v>
      </c>
      <c r="D28" s="3">
        <v>0.0</v>
      </c>
      <c r="E28" s="3">
        <v>0.0</v>
      </c>
      <c r="F28" s="3">
        <v>0.0</v>
      </c>
      <c r="G28" s="3">
        <v>0.0</v>
      </c>
      <c r="H28" s="3">
        <v>1.0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1.0</v>
      </c>
      <c r="R28" s="3">
        <v>0.0</v>
      </c>
      <c r="S28" s="3">
        <v>1.0</v>
      </c>
    </row>
    <row r="29">
      <c r="A29" s="3" t="s">
        <v>64</v>
      </c>
      <c r="B29" s="3" t="s">
        <v>61</v>
      </c>
      <c r="C29" s="4">
        <v>20.0</v>
      </c>
      <c r="D29" s="4">
        <v>28.0</v>
      </c>
      <c r="E29" s="3">
        <v>10.0</v>
      </c>
      <c r="F29" s="3">
        <v>34.0</v>
      </c>
      <c r="G29" s="3">
        <v>16.0</v>
      </c>
      <c r="H29" s="3">
        <v>33.0</v>
      </c>
      <c r="I29" s="3">
        <v>28.0</v>
      </c>
      <c r="J29" s="3">
        <v>10.0</v>
      </c>
      <c r="K29" s="3">
        <v>14.0</v>
      </c>
      <c r="L29" s="3">
        <v>38.0</v>
      </c>
      <c r="M29" s="3">
        <v>29.0</v>
      </c>
      <c r="N29" s="3">
        <v>41.0</v>
      </c>
      <c r="O29" s="3">
        <v>31.0</v>
      </c>
      <c r="P29" s="3">
        <v>27.0</v>
      </c>
      <c r="Q29" s="3">
        <v>24.0</v>
      </c>
      <c r="R29" s="3">
        <v>38.0</v>
      </c>
      <c r="S29" s="3">
        <v>7.0</v>
      </c>
    </row>
    <row r="30">
      <c r="A30" s="3" t="s">
        <v>64</v>
      </c>
      <c r="B30" s="3" t="s">
        <v>2</v>
      </c>
      <c r="C30" s="4">
        <v>317.0</v>
      </c>
      <c r="D30" s="4">
        <v>324.0</v>
      </c>
      <c r="E30" s="3">
        <v>186.0</v>
      </c>
      <c r="F30" s="3">
        <v>289.0</v>
      </c>
      <c r="G30" s="3">
        <v>316.0</v>
      </c>
      <c r="H30" s="3">
        <v>389.0</v>
      </c>
      <c r="I30" s="3">
        <v>400.0</v>
      </c>
      <c r="J30" s="3">
        <v>319.0</v>
      </c>
      <c r="K30" s="3">
        <v>260.0</v>
      </c>
      <c r="L30" s="3">
        <v>400.0</v>
      </c>
      <c r="M30" s="3">
        <v>325.0</v>
      </c>
      <c r="N30" s="3">
        <v>400.0</v>
      </c>
      <c r="O30" s="3">
        <v>193.0</v>
      </c>
      <c r="P30" s="3">
        <v>355.0</v>
      </c>
      <c r="Q30" s="3">
        <v>329.0</v>
      </c>
      <c r="R30" s="3">
        <v>479.0</v>
      </c>
      <c r="S30" s="3">
        <v>224.0</v>
      </c>
    </row>
    <row r="31">
      <c r="A31" s="3" t="s">
        <v>64</v>
      </c>
      <c r="B31" s="3" t="s">
        <v>3</v>
      </c>
      <c r="C31" s="4">
        <v>166.0</v>
      </c>
      <c r="D31" s="4">
        <v>206.0</v>
      </c>
      <c r="E31" s="3">
        <v>60.0</v>
      </c>
      <c r="F31" s="3">
        <v>180.0</v>
      </c>
      <c r="G31" s="3">
        <v>206.0</v>
      </c>
      <c r="H31" s="3">
        <v>164.0</v>
      </c>
      <c r="I31" s="3">
        <v>298.0</v>
      </c>
      <c r="J31" s="3">
        <v>197.0</v>
      </c>
      <c r="K31" s="3">
        <v>182.0</v>
      </c>
      <c r="L31" s="3">
        <v>295.0</v>
      </c>
      <c r="M31" s="3">
        <v>262.0</v>
      </c>
      <c r="N31" s="3">
        <v>294.0</v>
      </c>
      <c r="O31" s="3">
        <v>121.0</v>
      </c>
      <c r="P31" s="3">
        <v>245.0</v>
      </c>
      <c r="Q31" s="3">
        <v>206.0</v>
      </c>
      <c r="R31" s="3">
        <v>321.0</v>
      </c>
      <c r="S31" s="3">
        <v>145.0</v>
      </c>
    </row>
    <row r="32">
      <c r="A32" s="3" t="s">
        <v>64</v>
      </c>
      <c r="B32" s="3" t="s">
        <v>4</v>
      </c>
      <c r="C32" s="3">
        <f t="shared" ref="C32:S32" si="4">C30-C31</f>
        <v>151</v>
      </c>
      <c r="D32" s="3">
        <f t="shared" si="4"/>
        <v>118</v>
      </c>
      <c r="E32" s="3">
        <f t="shared" si="4"/>
        <v>126</v>
      </c>
      <c r="F32" s="3">
        <f t="shared" si="4"/>
        <v>109</v>
      </c>
      <c r="G32" s="3">
        <f t="shared" si="4"/>
        <v>110</v>
      </c>
      <c r="H32" s="3">
        <f t="shared" si="4"/>
        <v>225</v>
      </c>
      <c r="I32" s="3">
        <f t="shared" si="4"/>
        <v>102</v>
      </c>
      <c r="J32" s="3">
        <f t="shared" si="4"/>
        <v>122</v>
      </c>
      <c r="K32" s="3">
        <f t="shared" si="4"/>
        <v>78</v>
      </c>
      <c r="L32" s="3">
        <f t="shared" si="4"/>
        <v>105</v>
      </c>
      <c r="M32" s="3">
        <f t="shared" si="4"/>
        <v>63</v>
      </c>
      <c r="N32" s="3">
        <f t="shared" si="4"/>
        <v>106</v>
      </c>
      <c r="O32" s="3">
        <f t="shared" si="4"/>
        <v>72</v>
      </c>
      <c r="P32" s="3">
        <f t="shared" si="4"/>
        <v>110</v>
      </c>
      <c r="Q32" s="3">
        <f t="shared" si="4"/>
        <v>123</v>
      </c>
      <c r="R32" s="3">
        <f t="shared" si="4"/>
        <v>158</v>
      </c>
      <c r="S32" s="3">
        <f t="shared" si="4"/>
        <v>79</v>
      </c>
    </row>
    <row r="33">
      <c r="A33" s="3" t="s">
        <v>64</v>
      </c>
      <c r="B33" s="3" t="s">
        <v>5</v>
      </c>
      <c r="C33" s="4">
        <v>20.0</v>
      </c>
      <c r="D33" s="4">
        <v>23.0</v>
      </c>
      <c r="E33" s="3">
        <v>12.0</v>
      </c>
      <c r="F33" s="3">
        <v>18.0</v>
      </c>
      <c r="G33" s="3">
        <v>17.0</v>
      </c>
      <c r="H33" s="3">
        <v>22.0</v>
      </c>
      <c r="I33" s="3">
        <v>23.0</v>
      </c>
      <c r="J33" s="3">
        <v>20.0</v>
      </c>
      <c r="K33" s="3">
        <v>16.0</v>
      </c>
      <c r="L33" s="3">
        <v>22.0</v>
      </c>
      <c r="M33" s="3">
        <v>19.0</v>
      </c>
      <c r="N33" s="3">
        <v>19.0</v>
      </c>
      <c r="O33" s="3">
        <v>13.0</v>
      </c>
      <c r="P33" s="3">
        <v>22.0</v>
      </c>
      <c r="Q33" s="3">
        <v>19.0</v>
      </c>
      <c r="R33" s="3">
        <v>29.0</v>
      </c>
      <c r="S33" s="3">
        <v>13.0</v>
      </c>
    </row>
    <row r="34">
      <c r="A34" s="3" t="s">
        <v>64</v>
      </c>
      <c r="B34" s="3" t="s">
        <v>6</v>
      </c>
      <c r="C34" s="4">
        <v>4.0</v>
      </c>
      <c r="D34" s="3">
        <v>1.0</v>
      </c>
      <c r="E34" s="3">
        <v>1.0</v>
      </c>
      <c r="F34" s="3">
        <v>0.0</v>
      </c>
      <c r="G34" s="3">
        <v>2.0</v>
      </c>
      <c r="H34" s="3">
        <v>1.0</v>
      </c>
      <c r="I34" s="3">
        <v>2.0</v>
      </c>
      <c r="J34" s="3">
        <v>1.0</v>
      </c>
      <c r="K34" s="3">
        <v>0.0</v>
      </c>
      <c r="L34" s="3">
        <v>0.0</v>
      </c>
      <c r="M34" s="3">
        <v>0.0</v>
      </c>
      <c r="N34" s="3">
        <v>2.0</v>
      </c>
      <c r="O34" s="3">
        <v>3.0</v>
      </c>
      <c r="P34" s="3">
        <v>0.0</v>
      </c>
      <c r="Q34" s="3">
        <v>1.0</v>
      </c>
      <c r="R34" s="3">
        <v>0.0</v>
      </c>
      <c r="S34" s="3">
        <v>0.0</v>
      </c>
    </row>
    <row r="35">
      <c r="A35" s="3" t="s">
        <v>64</v>
      </c>
      <c r="B35" s="3" t="s">
        <v>7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</row>
    <row r="36">
      <c r="A36" s="3" t="s">
        <v>64</v>
      </c>
      <c r="B36" s="3" t="s">
        <v>8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</row>
    <row r="37">
      <c r="A37" s="3" t="s">
        <v>64</v>
      </c>
      <c r="B37" s="3" t="s">
        <v>9</v>
      </c>
      <c r="C37" s="3">
        <v>0.0</v>
      </c>
      <c r="D37" s="3">
        <v>0.0</v>
      </c>
      <c r="E37" s="3">
        <v>0.0</v>
      </c>
      <c r="F37" s="3">
        <v>0.0</v>
      </c>
      <c r="G37" s="3">
        <v>1.0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</row>
    <row r="38">
      <c r="A38" s="3" t="s">
        <v>65</v>
      </c>
      <c r="B38" s="3" t="s">
        <v>61</v>
      </c>
      <c r="C38" s="4">
        <v>16.0</v>
      </c>
      <c r="D38" s="4">
        <v>17.0</v>
      </c>
      <c r="E38" s="3">
        <v>15.0</v>
      </c>
      <c r="F38" s="3">
        <v>16.0</v>
      </c>
      <c r="G38" s="3">
        <v>13.0</v>
      </c>
      <c r="H38" s="3">
        <v>16.0</v>
      </c>
      <c r="I38" s="3">
        <v>14.0</v>
      </c>
      <c r="J38" s="3">
        <v>29.0</v>
      </c>
      <c r="K38" s="3">
        <v>10.0</v>
      </c>
      <c r="L38" s="3">
        <v>14.0</v>
      </c>
      <c r="M38" s="3">
        <v>24.0</v>
      </c>
      <c r="N38" s="3">
        <v>32.0</v>
      </c>
      <c r="O38" s="3">
        <v>14.0</v>
      </c>
      <c r="P38" s="3">
        <v>7.0</v>
      </c>
      <c r="Q38" s="3">
        <v>6.0</v>
      </c>
      <c r="R38" s="3">
        <v>3.0</v>
      </c>
      <c r="S38" s="3">
        <v>10.0</v>
      </c>
    </row>
    <row r="39">
      <c r="A39" s="3" t="s">
        <v>65</v>
      </c>
      <c r="B39" s="3" t="s">
        <v>2</v>
      </c>
      <c r="C39" s="4">
        <v>327.0</v>
      </c>
      <c r="D39" s="4">
        <v>322.0</v>
      </c>
      <c r="E39" s="3">
        <v>217.0</v>
      </c>
      <c r="F39" s="3">
        <v>241.0</v>
      </c>
      <c r="G39" s="3">
        <v>212.0</v>
      </c>
      <c r="H39" s="3">
        <v>244.0</v>
      </c>
      <c r="I39" s="3">
        <v>336.0</v>
      </c>
      <c r="J39" s="3">
        <v>401.0</v>
      </c>
      <c r="K39" s="3">
        <v>292.0</v>
      </c>
      <c r="L39" s="3">
        <v>443.0</v>
      </c>
      <c r="M39" s="3">
        <v>304.0</v>
      </c>
      <c r="N39" s="3">
        <v>552.0</v>
      </c>
      <c r="O39" s="3">
        <v>300.0</v>
      </c>
      <c r="P39" s="3">
        <v>266.0</v>
      </c>
      <c r="Q39" s="3">
        <v>273.0</v>
      </c>
      <c r="R39" s="3">
        <v>276.0</v>
      </c>
      <c r="S39" s="3">
        <v>230.0</v>
      </c>
    </row>
    <row r="40">
      <c r="A40" s="3" t="s">
        <v>65</v>
      </c>
      <c r="B40" s="3" t="s">
        <v>3</v>
      </c>
      <c r="C40" s="4">
        <v>278.0</v>
      </c>
      <c r="D40" s="4">
        <v>207.0</v>
      </c>
      <c r="E40" s="3">
        <v>148.0</v>
      </c>
      <c r="F40" s="3">
        <v>149.0</v>
      </c>
      <c r="G40" s="3">
        <v>108.0</v>
      </c>
      <c r="H40" s="3">
        <v>144.0</v>
      </c>
      <c r="I40" s="3">
        <v>259.0</v>
      </c>
      <c r="J40" s="3">
        <v>321.0</v>
      </c>
      <c r="K40" s="3">
        <v>213.0</v>
      </c>
      <c r="L40" s="3">
        <v>377.0</v>
      </c>
      <c r="M40" s="3">
        <v>219.0</v>
      </c>
      <c r="N40" s="3">
        <v>475.0</v>
      </c>
      <c r="O40" s="3">
        <v>196.0</v>
      </c>
      <c r="P40" s="3">
        <v>127.0</v>
      </c>
      <c r="Q40" s="3">
        <v>125.0</v>
      </c>
      <c r="R40" s="3">
        <v>162.0</v>
      </c>
      <c r="S40" s="3">
        <v>174.0</v>
      </c>
    </row>
    <row r="41">
      <c r="A41" s="3" t="s">
        <v>65</v>
      </c>
      <c r="B41" s="3" t="s">
        <v>4</v>
      </c>
      <c r="C41" s="3">
        <f t="shared" ref="C41:S41" si="5">C39-C40</f>
        <v>49</v>
      </c>
      <c r="D41" s="3">
        <f t="shared" si="5"/>
        <v>115</v>
      </c>
      <c r="E41" s="3">
        <f t="shared" si="5"/>
        <v>69</v>
      </c>
      <c r="F41" s="3">
        <f t="shared" si="5"/>
        <v>92</v>
      </c>
      <c r="G41" s="3">
        <f t="shared" si="5"/>
        <v>104</v>
      </c>
      <c r="H41" s="3">
        <f t="shared" si="5"/>
        <v>100</v>
      </c>
      <c r="I41" s="3">
        <f t="shared" si="5"/>
        <v>77</v>
      </c>
      <c r="J41" s="3">
        <f t="shared" si="5"/>
        <v>80</v>
      </c>
      <c r="K41" s="3">
        <f t="shared" si="5"/>
        <v>79</v>
      </c>
      <c r="L41" s="3">
        <f t="shared" si="5"/>
        <v>66</v>
      </c>
      <c r="M41" s="3">
        <f t="shared" si="5"/>
        <v>85</v>
      </c>
      <c r="N41" s="3">
        <f t="shared" si="5"/>
        <v>77</v>
      </c>
      <c r="O41" s="3">
        <f t="shared" si="5"/>
        <v>104</v>
      </c>
      <c r="P41" s="3">
        <f t="shared" si="5"/>
        <v>139</v>
      </c>
      <c r="Q41" s="3">
        <f t="shared" si="5"/>
        <v>148</v>
      </c>
      <c r="R41" s="3">
        <f t="shared" si="5"/>
        <v>114</v>
      </c>
      <c r="S41" s="3">
        <f t="shared" si="5"/>
        <v>56</v>
      </c>
    </row>
    <row r="42">
      <c r="A42" s="3" t="s">
        <v>65</v>
      </c>
      <c r="B42" s="3" t="s">
        <v>5</v>
      </c>
      <c r="C42" s="4">
        <v>22.0</v>
      </c>
      <c r="D42" s="3">
        <v>17.0</v>
      </c>
      <c r="E42" s="3">
        <v>16.0</v>
      </c>
      <c r="F42" s="3">
        <v>16.0</v>
      </c>
      <c r="G42" s="3">
        <v>12.0</v>
      </c>
      <c r="H42" s="3">
        <v>14.0</v>
      </c>
      <c r="I42" s="3">
        <v>18.0</v>
      </c>
      <c r="J42" s="3">
        <v>22.0</v>
      </c>
      <c r="K42" s="3">
        <v>21.0</v>
      </c>
      <c r="L42" s="3">
        <v>22.0</v>
      </c>
      <c r="M42" s="3">
        <v>17.0</v>
      </c>
      <c r="N42" s="3">
        <v>28.0</v>
      </c>
      <c r="O42" s="3">
        <v>20.0</v>
      </c>
      <c r="P42" s="3">
        <v>16.0</v>
      </c>
      <c r="Q42" s="3">
        <v>18.0</v>
      </c>
      <c r="R42" s="3">
        <v>18.0</v>
      </c>
      <c r="S42" s="3">
        <v>13.0</v>
      </c>
    </row>
    <row r="43">
      <c r="A43" s="3" t="s">
        <v>65</v>
      </c>
      <c r="B43" s="3" t="s">
        <v>6</v>
      </c>
      <c r="C43" s="3">
        <v>2.0</v>
      </c>
      <c r="D43" s="4">
        <v>2.0</v>
      </c>
      <c r="E43" s="3">
        <v>2.0</v>
      </c>
      <c r="F43" s="3">
        <v>1.0</v>
      </c>
      <c r="G43" s="3">
        <v>1.0</v>
      </c>
      <c r="H43" s="3">
        <v>0.0</v>
      </c>
      <c r="I43" s="3">
        <v>2.0</v>
      </c>
      <c r="J43" s="3">
        <v>1.0</v>
      </c>
      <c r="K43" s="3">
        <v>3.0</v>
      </c>
      <c r="L43" s="3">
        <v>0.0</v>
      </c>
      <c r="M43" s="3">
        <v>3.0</v>
      </c>
      <c r="N43" s="3">
        <v>3.0</v>
      </c>
      <c r="O43" s="3">
        <v>3.0</v>
      </c>
      <c r="P43" s="3">
        <v>6.0</v>
      </c>
      <c r="Q43" s="3">
        <v>3.0</v>
      </c>
      <c r="R43" s="3">
        <v>2.0</v>
      </c>
      <c r="S43" s="3">
        <v>2.0</v>
      </c>
    </row>
    <row r="44">
      <c r="A44" s="3" t="s">
        <v>65</v>
      </c>
      <c r="B44" s="3" t="s">
        <v>7</v>
      </c>
      <c r="C44" s="3">
        <v>0.0</v>
      </c>
      <c r="D44" s="4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</row>
    <row r="45">
      <c r="A45" s="3" t="s">
        <v>65</v>
      </c>
      <c r="B45" s="3" t="s">
        <v>8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1.0</v>
      </c>
      <c r="J45" s="3">
        <v>0.0</v>
      </c>
      <c r="K45" s="3">
        <v>0.0</v>
      </c>
      <c r="L45" s="3">
        <v>1.0</v>
      </c>
      <c r="M45" s="3">
        <v>1.0</v>
      </c>
      <c r="N45" s="3">
        <v>1.0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</row>
    <row r="46">
      <c r="A46" s="3" t="s">
        <v>65</v>
      </c>
      <c r="B46" s="3" t="s">
        <v>9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1.0</v>
      </c>
      <c r="J46" s="3">
        <v>1.0</v>
      </c>
      <c r="K46" s="3">
        <v>0.0</v>
      </c>
      <c r="L46" s="3">
        <v>2.0</v>
      </c>
      <c r="M46" s="3">
        <v>2.0</v>
      </c>
      <c r="N46" s="3">
        <v>1.0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</row>
    <row r="47">
      <c r="A47" s="3" t="s">
        <v>66</v>
      </c>
      <c r="B47" s="3" t="s">
        <v>61</v>
      </c>
      <c r="C47" s="4">
        <v>23.0</v>
      </c>
      <c r="D47" s="4">
        <v>20.0</v>
      </c>
      <c r="E47" s="3">
        <v>33.0</v>
      </c>
      <c r="F47" s="3">
        <v>30.0</v>
      </c>
      <c r="G47" s="3">
        <v>51.0</v>
      </c>
      <c r="H47" s="3">
        <v>31.0</v>
      </c>
      <c r="I47" s="3">
        <v>26.0</v>
      </c>
      <c r="J47" s="3">
        <v>24.0</v>
      </c>
      <c r="K47" s="3">
        <v>20.0</v>
      </c>
      <c r="L47" s="3">
        <v>30.0</v>
      </c>
      <c r="M47" s="3">
        <v>26.0</v>
      </c>
      <c r="N47" s="3">
        <v>28.0</v>
      </c>
      <c r="O47" s="3">
        <v>40.0</v>
      </c>
      <c r="P47" s="3">
        <v>24.0</v>
      </c>
      <c r="Q47" s="3">
        <v>48.0</v>
      </c>
      <c r="R47" s="3">
        <v>27.0</v>
      </c>
      <c r="S47" s="3">
        <v>20.0</v>
      </c>
    </row>
    <row r="48">
      <c r="A48" s="3" t="s">
        <v>66</v>
      </c>
      <c r="B48" s="3" t="s">
        <v>2</v>
      </c>
      <c r="C48" s="4">
        <v>260.0</v>
      </c>
      <c r="D48" s="4">
        <v>360.0</v>
      </c>
      <c r="E48" s="3">
        <v>445.0</v>
      </c>
      <c r="F48" s="3">
        <v>333.0</v>
      </c>
      <c r="G48" s="3">
        <v>594.0</v>
      </c>
      <c r="H48" s="3">
        <v>481.0</v>
      </c>
      <c r="I48" s="3">
        <v>432.0</v>
      </c>
      <c r="J48" s="3">
        <v>284.0</v>
      </c>
      <c r="K48" s="3">
        <v>215.0</v>
      </c>
      <c r="L48" s="3">
        <v>451.0</v>
      </c>
      <c r="M48" s="3">
        <v>445.0</v>
      </c>
      <c r="N48" s="3">
        <v>420.0</v>
      </c>
      <c r="O48" s="3">
        <v>506.0</v>
      </c>
      <c r="P48" s="3">
        <v>410.0</v>
      </c>
      <c r="Q48" s="3">
        <v>551.0</v>
      </c>
      <c r="R48" s="3">
        <v>395.0</v>
      </c>
      <c r="S48" s="3">
        <v>284.0</v>
      </c>
    </row>
    <row r="49">
      <c r="A49" s="3" t="s">
        <v>66</v>
      </c>
      <c r="B49" s="3" t="s">
        <v>3</v>
      </c>
      <c r="C49" s="4">
        <v>159.0</v>
      </c>
      <c r="D49" s="4">
        <v>191.0</v>
      </c>
      <c r="E49" s="3">
        <v>334.0</v>
      </c>
      <c r="F49" s="3">
        <v>173.0</v>
      </c>
      <c r="G49" s="3">
        <v>317.0</v>
      </c>
      <c r="H49" s="3">
        <v>356.0</v>
      </c>
      <c r="I49" s="3">
        <v>330.0</v>
      </c>
      <c r="J49" s="3">
        <v>189.0</v>
      </c>
      <c r="K49" s="3">
        <v>105.0</v>
      </c>
      <c r="L49" s="3">
        <v>294.0</v>
      </c>
      <c r="M49" s="3">
        <v>209.0</v>
      </c>
      <c r="N49" s="3">
        <v>268.0</v>
      </c>
      <c r="O49" s="3">
        <v>283.0</v>
      </c>
      <c r="P49" s="3">
        <v>276.0</v>
      </c>
      <c r="Q49" s="3">
        <v>349.0</v>
      </c>
      <c r="R49" s="3">
        <v>216.0</v>
      </c>
      <c r="S49" s="3">
        <v>183.0</v>
      </c>
    </row>
    <row r="50">
      <c r="A50" s="3" t="s">
        <v>66</v>
      </c>
      <c r="B50" s="3" t="s">
        <v>4</v>
      </c>
      <c r="C50" s="3">
        <f t="shared" ref="C50:S50" si="6">C48-C49</f>
        <v>101</v>
      </c>
      <c r="D50" s="3">
        <f t="shared" si="6"/>
        <v>169</v>
      </c>
      <c r="E50" s="3">
        <f t="shared" si="6"/>
        <v>111</v>
      </c>
      <c r="F50" s="3">
        <f t="shared" si="6"/>
        <v>160</v>
      </c>
      <c r="G50" s="3">
        <f t="shared" si="6"/>
        <v>277</v>
      </c>
      <c r="H50" s="3">
        <f t="shared" si="6"/>
        <v>125</v>
      </c>
      <c r="I50" s="3">
        <f t="shared" si="6"/>
        <v>102</v>
      </c>
      <c r="J50" s="3">
        <f t="shared" si="6"/>
        <v>95</v>
      </c>
      <c r="K50" s="3">
        <f t="shared" si="6"/>
        <v>110</v>
      </c>
      <c r="L50" s="3">
        <f t="shared" si="6"/>
        <v>157</v>
      </c>
      <c r="M50" s="3">
        <f t="shared" si="6"/>
        <v>236</v>
      </c>
      <c r="N50" s="3">
        <f t="shared" si="6"/>
        <v>152</v>
      </c>
      <c r="O50" s="3">
        <f t="shared" si="6"/>
        <v>223</v>
      </c>
      <c r="P50" s="3">
        <f t="shared" si="6"/>
        <v>134</v>
      </c>
      <c r="Q50" s="3">
        <f t="shared" si="6"/>
        <v>202</v>
      </c>
      <c r="R50" s="3">
        <f t="shared" si="6"/>
        <v>179</v>
      </c>
      <c r="S50" s="3">
        <f t="shared" si="6"/>
        <v>101</v>
      </c>
    </row>
    <row r="51">
      <c r="A51" s="3" t="s">
        <v>66</v>
      </c>
      <c r="B51" s="3" t="s">
        <v>5</v>
      </c>
      <c r="C51" s="4">
        <v>16.0</v>
      </c>
      <c r="D51" s="4">
        <v>25.0</v>
      </c>
      <c r="E51" s="3">
        <v>29.0</v>
      </c>
      <c r="F51" s="3">
        <v>21.0</v>
      </c>
      <c r="G51" s="3">
        <v>31.0</v>
      </c>
      <c r="H51" s="3">
        <v>28.0</v>
      </c>
      <c r="I51" s="3">
        <v>24.0</v>
      </c>
      <c r="J51" s="3">
        <v>17.0</v>
      </c>
      <c r="K51" s="3">
        <v>18.0</v>
      </c>
      <c r="L51" s="3">
        <v>24.0</v>
      </c>
      <c r="M51" s="3">
        <v>27.0</v>
      </c>
      <c r="N51" s="3">
        <v>21.0</v>
      </c>
      <c r="O51" s="3">
        <v>24.0</v>
      </c>
      <c r="P51" s="3">
        <v>25.0</v>
      </c>
      <c r="Q51" s="3">
        <v>33.0</v>
      </c>
      <c r="R51" s="3">
        <v>20.0</v>
      </c>
      <c r="S51" s="3">
        <v>19.0</v>
      </c>
    </row>
    <row r="52">
      <c r="A52" s="3" t="s">
        <v>66</v>
      </c>
      <c r="B52" s="3" t="s">
        <v>6</v>
      </c>
      <c r="C52" s="4">
        <v>0.0</v>
      </c>
      <c r="D52" s="4">
        <v>0.0</v>
      </c>
      <c r="E52" s="3">
        <v>0.0</v>
      </c>
      <c r="F52" s="3">
        <v>1.0</v>
      </c>
      <c r="G52" s="3">
        <v>3.0</v>
      </c>
      <c r="H52" s="3">
        <v>2.0</v>
      </c>
      <c r="I52" s="3">
        <v>3.0</v>
      </c>
      <c r="J52" s="3">
        <v>0.0</v>
      </c>
      <c r="K52" s="3">
        <v>0.0</v>
      </c>
      <c r="L52" s="3">
        <v>1.0</v>
      </c>
      <c r="M52" s="3">
        <v>2.0</v>
      </c>
      <c r="N52" s="3">
        <v>3.0</v>
      </c>
      <c r="O52" s="3">
        <v>2.0</v>
      </c>
      <c r="P52" s="3">
        <v>2.0</v>
      </c>
      <c r="Q52" s="3">
        <v>0.0</v>
      </c>
      <c r="R52" s="3">
        <v>1.0</v>
      </c>
      <c r="S52" s="3">
        <v>1.0</v>
      </c>
    </row>
    <row r="53">
      <c r="A53" s="3" t="s">
        <v>66</v>
      </c>
      <c r="B53" s="3" t="s">
        <v>7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1.0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</row>
    <row r="54">
      <c r="A54" s="3" t="s">
        <v>66</v>
      </c>
      <c r="B54" s="3" t="s">
        <v>8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1.0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</row>
    <row r="55">
      <c r="A55" s="3" t="s">
        <v>66</v>
      </c>
      <c r="B55" s="3" t="s">
        <v>9</v>
      </c>
      <c r="C55" s="3">
        <v>0.0</v>
      </c>
      <c r="D55" s="4">
        <v>1.0</v>
      </c>
      <c r="E55" s="3">
        <v>0.0</v>
      </c>
      <c r="F55" s="3">
        <v>0.0</v>
      </c>
      <c r="G55" s="3">
        <v>1.0</v>
      </c>
      <c r="H55" s="3">
        <v>2.0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</row>
    <row r="56">
      <c r="A56" s="3" t="s">
        <v>67</v>
      </c>
      <c r="B56" s="3" t="s">
        <v>61</v>
      </c>
      <c r="C56" s="4">
        <v>20.0</v>
      </c>
      <c r="D56" s="4">
        <v>27.0</v>
      </c>
      <c r="E56" s="3">
        <v>13.0</v>
      </c>
      <c r="F56" s="3">
        <v>14.0</v>
      </c>
      <c r="G56" s="3">
        <v>24.0</v>
      </c>
      <c r="H56" s="3">
        <v>13.0</v>
      </c>
      <c r="I56" s="3">
        <v>17.0</v>
      </c>
      <c r="J56" s="3">
        <v>28.0</v>
      </c>
      <c r="K56" s="3">
        <v>29.0</v>
      </c>
      <c r="L56" s="3">
        <v>31.0</v>
      </c>
      <c r="M56" s="3">
        <v>6.0</v>
      </c>
      <c r="N56" s="3">
        <v>22.0</v>
      </c>
      <c r="O56" s="3">
        <v>18.0</v>
      </c>
      <c r="P56" s="3">
        <v>30.0</v>
      </c>
      <c r="Q56" s="3">
        <v>30.0</v>
      </c>
      <c r="R56" s="3">
        <v>9.0</v>
      </c>
      <c r="S56" s="3">
        <v>47.0</v>
      </c>
    </row>
    <row r="57">
      <c r="A57" s="3" t="s">
        <v>67</v>
      </c>
      <c r="B57" s="3" t="s">
        <v>2</v>
      </c>
      <c r="C57" s="4">
        <v>276.0</v>
      </c>
      <c r="D57" s="4">
        <v>293.0</v>
      </c>
      <c r="E57" s="3">
        <v>277.0</v>
      </c>
      <c r="F57" s="3">
        <v>296.0</v>
      </c>
      <c r="G57" s="3">
        <v>358.0</v>
      </c>
      <c r="H57" s="3">
        <v>303.0</v>
      </c>
      <c r="I57" s="3">
        <v>326.0</v>
      </c>
      <c r="J57" s="3">
        <v>389.0</v>
      </c>
      <c r="K57" s="3">
        <v>350.0</v>
      </c>
      <c r="L57" s="3">
        <v>406.0</v>
      </c>
      <c r="M57" s="3">
        <v>298.0</v>
      </c>
      <c r="N57" s="3">
        <v>406.0</v>
      </c>
      <c r="O57" s="3">
        <v>356.0</v>
      </c>
      <c r="P57" s="3">
        <v>395.0</v>
      </c>
      <c r="Q57" s="3">
        <v>382.0</v>
      </c>
      <c r="R57" s="3">
        <v>396.0</v>
      </c>
      <c r="S57" s="3">
        <v>393.0</v>
      </c>
    </row>
    <row r="58">
      <c r="A58" s="3" t="s">
        <v>67</v>
      </c>
      <c r="B58" s="3" t="s">
        <v>3</v>
      </c>
      <c r="C58" s="4">
        <v>130.0</v>
      </c>
      <c r="D58" s="4">
        <v>211.0</v>
      </c>
      <c r="E58" s="3">
        <v>200.0</v>
      </c>
      <c r="F58" s="3">
        <v>115.0</v>
      </c>
      <c r="G58" s="3">
        <v>189.0</v>
      </c>
      <c r="H58" s="3">
        <v>214.0</v>
      </c>
      <c r="I58" s="3">
        <v>145.0</v>
      </c>
      <c r="J58" s="3">
        <v>307.0</v>
      </c>
      <c r="K58" s="3">
        <v>137.0</v>
      </c>
      <c r="L58" s="3">
        <v>259.0</v>
      </c>
      <c r="M58" s="3">
        <v>249.0</v>
      </c>
      <c r="N58" s="3">
        <v>252.0</v>
      </c>
      <c r="O58" s="3">
        <v>235.0</v>
      </c>
      <c r="P58" s="3">
        <v>232.0</v>
      </c>
      <c r="Q58" s="3">
        <v>176.0</v>
      </c>
      <c r="R58" s="3">
        <v>283.0</v>
      </c>
      <c r="S58" s="3">
        <v>242.0</v>
      </c>
    </row>
    <row r="59">
      <c r="A59" s="3" t="s">
        <v>67</v>
      </c>
      <c r="B59" s="3" t="s">
        <v>4</v>
      </c>
      <c r="C59" s="3">
        <f t="shared" ref="C59:S59" si="7">C57-C58</f>
        <v>146</v>
      </c>
      <c r="D59" s="3">
        <f t="shared" si="7"/>
        <v>82</v>
      </c>
      <c r="E59" s="3">
        <f t="shared" si="7"/>
        <v>77</v>
      </c>
      <c r="F59" s="3">
        <f t="shared" si="7"/>
        <v>181</v>
      </c>
      <c r="G59" s="3">
        <f t="shared" si="7"/>
        <v>169</v>
      </c>
      <c r="H59" s="3">
        <f t="shared" si="7"/>
        <v>89</v>
      </c>
      <c r="I59" s="3">
        <f t="shared" si="7"/>
        <v>181</v>
      </c>
      <c r="J59" s="3">
        <f t="shared" si="7"/>
        <v>82</v>
      </c>
      <c r="K59" s="3">
        <f t="shared" si="7"/>
        <v>213</v>
      </c>
      <c r="L59" s="3">
        <f t="shared" si="7"/>
        <v>147</v>
      </c>
      <c r="M59" s="3">
        <f t="shared" si="7"/>
        <v>49</v>
      </c>
      <c r="N59" s="3">
        <f t="shared" si="7"/>
        <v>154</v>
      </c>
      <c r="O59" s="3">
        <f t="shared" si="7"/>
        <v>121</v>
      </c>
      <c r="P59" s="3">
        <f t="shared" si="7"/>
        <v>163</v>
      </c>
      <c r="Q59" s="3">
        <f t="shared" si="7"/>
        <v>206</v>
      </c>
      <c r="R59" s="3">
        <f t="shared" si="7"/>
        <v>113</v>
      </c>
      <c r="S59" s="3">
        <f t="shared" si="7"/>
        <v>151</v>
      </c>
    </row>
    <row r="60">
      <c r="A60" s="3" t="s">
        <v>67</v>
      </c>
      <c r="B60" s="3" t="s">
        <v>5</v>
      </c>
      <c r="C60" s="4">
        <v>19.0</v>
      </c>
      <c r="D60" s="4">
        <v>16.0</v>
      </c>
      <c r="E60" s="3">
        <v>17.0</v>
      </c>
      <c r="F60" s="3">
        <v>17.0</v>
      </c>
      <c r="G60" s="3">
        <v>19.0</v>
      </c>
      <c r="H60" s="3">
        <v>16.0</v>
      </c>
      <c r="I60" s="3">
        <v>22.0</v>
      </c>
      <c r="J60" s="3">
        <v>22.0</v>
      </c>
      <c r="K60" s="3">
        <v>18.0</v>
      </c>
      <c r="L60" s="3">
        <v>28.0</v>
      </c>
      <c r="M60" s="3">
        <v>15.0</v>
      </c>
      <c r="N60" s="3">
        <v>25.0</v>
      </c>
      <c r="O60" s="3">
        <v>21.0</v>
      </c>
      <c r="P60" s="3">
        <v>21.0</v>
      </c>
      <c r="Q60" s="3">
        <v>23.0</v>
      </c>
      <c r="R60" s="3">
        <v>24.0</v>
      </c>
      <c r="S60" s="3">
        <v>26.0</v>
      </c>
    </row>
    <row r="61">
      <c r="A61" s="3" t="s">
        <v>67</v>
      </c>
      <c r="B61" s="3" t="s">
        <v>6</v>
      </c>
      <c r="C61" s="4">
        <v>0.0</v>
      </c>
      <c r="D61" s="3">
        <v>1.0</v>
      </c>
      <c r="E61" s="3">
        <v>1.0</v>
      </c>
      <c r="F61" s="3">
        <v>1.0</v>
      </c>
      <c r="G61" s="3">
        <v>1.0</v>
      </c>
      <c r="H61" s="3">
        <v>3.0</v>
      </c>
      <c r="I61" s="3">
        <v>1.0</v>
      </c>
      <c r="J61" s="3">
        <v>0.0</v>
      </c>
      <c r="K61" s="3">
        <v>2.0</v>
      </c>
      <c r="L61" s="3">
        <v>0.0</v>
      </c>
      <c r="M61" s="3">
        <v>1.0</v>
      </c>
      <c r="N61" s="3">
        <v>2.0</v>
      </c>
      <c r="O61" s="3">
        <v>2.0</v>
      </c>
      <c r="P61" s="3">
        <v>0.0</v>
      </c>
      <c r="Q61" s="3">
        <v>2.0</v>
      </c>
      <c r="R61" s="3">
        <v>2.0</v>
      </c>
      <c r="S61" s="3">
        <v>0.0</v>
      </c>
    </row>
    <row r="62">
      <c r="A62" s="3" t="s">
        <v>67</v>
      </c>
      <c r="B62" s="3" t="s">
        <v>7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1.0</v>
      </c>
      <c r="K62" s="3">
        <v>1.0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</row>
    <row r="63">
      <c r="A63" s="3" t="s">
        <v>67</v>
      </c>
      <c r="B63" s="3" t="s">
        <v>8</v>
      </c>
      <c r="C63" s="4">
        <v>0.0</v>
      </c>
      <c r="D63" s="3">
        <v>0.0</v>
      </c>
      <c r="E63" s="3">
        <v>0.0</v>
      </c>
      <c r="F63" s="3">
        <v>0.0</v>
      </c>
      <c r="G63" s="3">
        <v>1.0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1.0</v>
      </c>
      <c r="P63" s="3">
        <v>0.0</v>
      </c>
      <c r="Q63" s="3">
        <v>0.0</v>
      </c>
      <c r="R63" s="3">
        <v>0.0</v>
      </c>
      <c r="S63" s="3">
        <v>0.0</v>
      </c>
    </row>
    <row r="64">
      <c r="A64" s="3" t="s">
        <v>67</v>
      </c>
      <c r="B64" s="3" t="s">
        <v>9</v>
      </c>
      <c r="C64" s="4">
        <v>0.0</v>
      </c>
      <c r="D64" s="3">
        <v>0.0</v>
      </c>
      <c r="E64" s="3">
        <v>0.0</v>
      </c>
      <c r="F64" s="3">
        <v>0.0</v>
      </c>
      <c r="G64" s="3">
        <v>1.0</v>
      </c>
      <c r="H64" s="3">
        <v>0.0</v>
      </c>
      <c r="I64" s="3">
        <v>0.0</v>
      </c>
      <c r="J64" s="3">
        <v>1.0</v>
      </c>
      <c r="K64" s="3">
        <v>0.0</v>
      </c>
      <c r="L64" s="3">
        <v>0.0</v>
      </c>
      <c r="M64" s="3">
        <v>0.0</v>
      </c>
      <c r="N64" s="3">
        <v>0.0</v>
      </c>
      <c r="O64" s="3">
        <v>1.0</v>
      </c>
      <c r="P64" s="3">
        <v>0.0</v>
      </c>
      <c r="Q64" s="3">
        <v>0.0</v>
      </c>
      <c r="R64" s="3">
        <v>0.0</v>
      </c>
      <c r="S64" s="3">
        <v>1.0</v>
      </c>
    </row>
    <row r="65">
      <c r="A65" s="3" t="s">
        <v>68</v>
      </c>
      <c r="B65" s="3" t="s">
        <v>61</v>
      </c>
      <c r="C65" s="4">
        <v>27.0</v>
      </c>
      <c r="D65" s="4">
        <v>20.0</v>
      </c>
      <c r="E65" s="3">
        <v>10.0</v>
      </c>
      <c r="F65" s="3">
        <v>23.0</v>
      </c>
      <c r="G65" s="3">
        <v>15.0</v>
      </c>
      <c r="H65" s="3">
        <v>26.0</v>
      </c>
      <c r="I65" s="3">
        <v>27.0</v>
      </c>
      <c r="J65" s="3">
        <v>27.0</v>
      </c>
      <c r="K65" s="3">
        <v>34.0</v>
      </c>
      <c r="L65" s="3">
        <v>23.0</v>
      </c>
      <c r="M65" s="3">
        <v>17.0</v>
      </c>
      <c r="N65" s="3">
        <v>17.0</v>
      </c>
      <c r="O65" s="3">
        <v>17.0</v>
      </c>
      <c r="P65" s="3">
        <v>34.0</v>
      </c>
      <c r="Q65" s="3">
        <v>40.0</v>
      </c>
      <c r="R65" s="3">
        <v>34.0</v>
      </c>
      <c r="S65" s="3">
        <v>12.0</v>
      </c>
    </row>
    <row r="66">
      <c r="A66" s="3" t="s">
        <v>68</v>
      </c>
      <c r="B66" s="3" t="s">
        <v>2</v>
      </c>
      <c r="C66" s="4">
        <v>394.0</v>
      </c>
      <c r="D66" s="4">
        <v>317.0</v>
      </c>
      <c r="E66" s="3">
        <v>224.0</v>
      </c>
      <c r="F66" s="3">
        <v>350.0</v>
      </c>
      <c r="G66" s="3">
        <v>395.0</v>
      </c>
      <c r="H66" s="3">
        <v>378.0</v>
      </c>
      <c r="I66" s="3">
        <v>342.0</v>
      </c>
      <c r="J66" s="3">
        <v>309.0</v>
      </c>
      <c r="K66" s="3">
        <v>435.0</v>
      </c>
      <c r="L66" s="3">
        <v>285.0</v>
      </c>
      <c r="M66" s="3">
        <v>187.0</v>
      </c>
      <c r="N66" s="3">
        <v>288.0</v>
      </c>
      <c r="O66" s="3">
        <v>206.0</v>
      </c>
      <c r="P66" s="3">
        <v>380.0</v>
      </c>
      <c r="Q66" s="3">
        <v>428.0</v>
      </c>
      <c r="R66" s="3">
        <v>473.0</v>
      </c>
      <c r="S66" s="3">
        <v>261.0</v>
      </c>
    </row>
    <row r="67">
      <c r="A67" s="3" t="s">
        <v>68</v>
      </c>
      <c r="B67" s="3" t="s">
        <v>3</v>
      </c>
      <c r="C67" s="4">
        <v>304.0</v>
      </c>
      <c r="D67" s="4">
        <v>236.0</v>
      </c>
      <c r="E67" s="3">
        <v>169.0</v>
      </c>
      <c r="F67" s="3">
        <v>222.0</v>
      </c>
      <c r="G67" s="3">
        <v>336.0</v>
      </c>
      <c r="H67" s="3">
        <v>256.0</v>
      </c>
      <c r="I67" s="3">
        <v>246.0</v>
      </c>
      <c r="J67" s="3">
        <v>164.0</v>
      </c>
      <c r="K67" s="3">
        <v>280.0</v>
      </c>
      <c r="L67" s="3">
        <v>202.0</v>
      </c>
      <c r="M67" s="3">
        <v>131.0</v>
      </c>
      <c r="N67" s="3">
        <v>194.0</v>
      </c>
      <c r="O67" s="3">
        <v>174.0</v>
      </c>
      <c r="P67" s="3">
        <v>263.0</v>
      </c>
      <c r="Q67" s="3">
        <v>281.0</v>
      </c>
      <c r="R67" s="3">
        <v>336.0</v>
      </c>
      <c r="S67" s="3">
        <v>211.0</v>
      </c>
    </row>
    <row r="68">
      <c r="A68" s="3" t="s">
        <v>68</v>
      </c>
      <c r="B68" s="3" t="s">
        <v>4</v>
      </c>
      <c r="C68" s="3">
        <f t="shared" ref="C68:S68" si="8">C66-C67</f>
        <v>90</v>
      </c>
      <c r="D68" s="3">
        <f t="shared" si="8"/>
        <v>81</v>
      </c>
      <c r="E68" s="3">
        <f t="shared" si="8"/>
        <v>55</v>
      </c>
      <c r="F68" s="3">
        <f t="shared" si="8"/>
        <v>128</v>
      </c>
      <c r="G68" s="3">
        <f t="shared" si="8"/>
        <v>59</v>
      </c>
      <c r="H68" s="3">
        <f t="shared" si="8"/>
        <v>122</v>
      </c>
      <c r="I68" s="3">
        <f t="shared" si="8"/>
        <v>96</v>
      </c>
      <c r="J68" s="3">
        <f t="shared" si="8"/>
        <v>145</v>
      </c>
      <c r="K68" s="3">
        <f t="shared" si="8"/>
        <v>155</v>
      </c>
      <c r="L68" s="3">
        <f t="shared" si="8"/>
        <v>83</v>
      </c>
      <c r="M68" s="3">
        <f t="shared" si="8"/>
        <v>56</v>
      </c>
      <c r="N68" s="3">
        <f t="shared" si="8"/>
        <v>94</v>
      </c>
      <c r="O68" s="3">
        <f t="shared" si="8"/>
        <v>32</v>
      </c>
      <c r="P68" s="3">
        <f t="shared" si="8"/>
        <v>117</v>
      </c>
      <c r="Q68" s="3">
        <f t="shared" si="8"/>
        <v>147</v>
      </c>
      <c r="R68" s="3">
        <f t="shared" si="8"/>
        <v>137</v>
      </c>
      <c r="S68" s="3">
        <f t="shared" si="8"/>
        <v>50</v>
      </c>
    </row>
    <row r="69">
      <c r="A69" s="3" t="s">
        <v>68</v>
      </c>
      <c r="B69" s="3" t="s">
        <v>5</v>
      </c>
      <c r="C69" s="4">
        <v>22.0</v>
      </c>
      <c r="D69" s="4">
        <v>15.0</v>
      </c>
      <c r="E69" s="3">
        <v>12.0</v>
      </c>
      <c r="F69" s="3">
        <v>22.0</v>
      </c>
      <c r="G69" s="3">
        <v>20.0</v>
      </c>
      <c r="H69" s="3">
        <v>19.0</v>
      </c>
      <c r="I69" s="3">
        <v>13.0</v>
      </c>
      <c r="J69" s="3">
        <v>23.0</v>
      </c>
      <c r="K69" s="3">
        <v>24.0</v>
      </c>
      <c r="L69" s="3">
        <v>19.0</v>
      </c>
      <c r="M69" s="3">
        <v>10.0</v>
      </c>
      <c r="N69" s="3">
        <v>20.0</v>
      </c>
      <c r="O69" s="3">
        <v>14.0</v>
      </c>
      <c r="P69" s="3">
        <v>23.0</v>
      </c>
      <c r="Q69" s="3">
        <v>29.0</v>
      </c>
      <c r="R69" s="3">
        <v>26.0</v>
      </c>
      <c r="S69" s="3">
        <v>15.0</v>
      </c>
    </row>
    <row r="70">
      <c r="A70" s="3" t="s">
        <v>68</v>
      </c>
      <c r="B70" s="3" t="s">
        <v>6</v>
      </c>
      <c r="C70" s="4">
        <v>0.0</v>
      </c>
      <c r="D70" s="4">
        <v>1.0</v>
      </c>
      <c r="E70" s="3">
        <v>0.0</v>
      </c>
      <c r="F70" s="3">
        <v>0.0</v>
      </c>
      <c r="G70" s="3">
        <v>2.0</v>
      </c>
      <c r="H70" s="3">
        <v>0.0</v>
      </c>
      <c r="I70" s="3">
        <v>0.0</v>
      </c>
      <c r="J70" s="3">
        <v>0.0</v>
      </c>
      <c r="K70" s="3">
        <v>1.0</v>
      </c>
      <c r="L70" s="3">
        <v>0.0</v>
      </c>
      <c r="M70" s="3">
        <v>1.0</v>
      </c>
      <c r="N70" s="3">
        <v>0.0</v>
      </c>
      <c r="O70" s="3">
        <v>2.0</v>
      </c>
      <c r="P70" s="3">
        <v>1.0</v>
      </c>
      <c r="Q70" s="3">
        <v>0.0</v>
      </c>
      <c r="R70" s="3">
        <v>0.0</v>
      </c>
      <c r="S70" s="3">
        <v>4.0</v>
      </c>
    </row>
    <row r="71">
      <c r="A71" s="3" t="s">
        <v>68</v>
      </c>
      <c r="B71" s="3" t="s">
        <v>7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</row>
    <row r="72">
      <c r="A72" s="3" t="s">
        <v>68</v>
      </c>
      <c r="B72" s="3" t="s">
        <v>8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1.0</v>
      </c>
      <c r="N72" s="3">
        <v>0.0</v>
      </c>
      <c r="O72" s="3">
        <v>0.0</v>
      </c>
      <c r="P72" s="3">
        <v>1.0</v>
      </c>
      <c r="Q72" s="3">
        <v>0.0</v>
      </c>
      <c r="R72" s="3">
        <v>0.0</v>
      </c>
      <c r="S72" s="3">
        <v>0.0</v>
      </c>
    </row>
    <row r="73">
      <c r="A73" s="3" t="s">
        <v>68</v>
      </c>
      <c r="B73" s="3" t="s">
        <v>9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1.0</v>
      </c>
      <c r="N73" s="3">
        <v>0.0</v>
      </c>
      <c r="O73" s="3">
        <v>0.0</v>
      </c>
      <c r="P73" s="3">
        <v>2.0</v>
      </c>
      <c r="Q73" s="3">
        <v>0.0</v>
      </c>
      <c r="R73" s="3">
        <v>0.0</v>
      </c>
      <c r="S73" s="3">
        <v>0.0</v>
      </c>
    </row>
    <row r="74">
      <c r="A74" s="3" t="s">
        <v>69</v>
      </c>
      <c r="B74" s="3" t="s">
        <v>61</v>
      </c>
      <c r="C74" s="4">
        <v>21.0</v>
      </c>
      <c r="D74" s="4">
        <v>17.0</v>
      </c>
      <c r="E74" s="3">
        <v>28.0</v>
      </c>
      <c r="F74" s="3">
        <v>27.0</v>
      </c>
      <c r="G74" s="3">
        <v>30.0</v>
      </c>
      <c r="H74" s="3">
        <v>16.0</v>
      </c>
      <c r="I74" s="3">
        <v>21.0</v>
      </c>
      <c r="J74" s="3">
        <v>30.0</v>
      </c>
      <c r="K74" s="3">
        <v>19.0</v>
      </c>
      <c r="L74" s="3">
        <v>19.0</v>
      </c>
      <c r="M74" s="3">
        <v>21.0</v>
      </c>
      <c r="N74" s="3">
        <v>27.0</v>
      </c>
      <c r="O74" s="3">
        <v>29.0</v>
      </c>
      <c r="P74" s="3">
        <v>0.0</v>
      </c>
      <c r="Q74" s="3">
        <v>23.0</v>
      </c>
      <c r="R74" s="3">
        <v>32.0</v>
      </c>
      <c r="S74" s="3">
        <v>22.0</v>
      </c>
    </row>
    <row r="75">
      <c r="A75" s="3" t="s">
        <v>69</v>
      </c>
      <c r="B75" s="3" t="s">
        <v>2</v>
      </c>
      <c r="C75" s="4">
        <v>347.0</v>
      </c>
      <c r="D75" s="4">
        <v>294.0</v>
      </c>
      <c r="E75" s="3">
        <v>329.0</v>
      </c>
      <c r="F75" s="3">
        <v>334.0</v>
      </c>
      <c r="G75" s="3">
        <v>384.0</v>
      </c>
      <c r="H75" s="3">
        <v>300.0</v>
      </c>
      <c r="I75" s="3">
        <v>259.0</v>
      </c>
      <c r="J75" s="3">
        <v>391.0</v>
      </c>
      <c r="K75" s="3">
        <v>329.0</v>
      </c>
      <c r="L75" s="3">
        <v>298.0</v>
      </c>
      <c r="M75" s="3">
        <v>311.0</v>
      </c>
      <c r="N75" s="3">
        <v>375.0</v>
      </c>
      <c r="O75" s="3">
        <v>389.0</v>
      </c>
      <c r="P75" s="3">
        <v>98.0</v>
      </c>
      <c r="Q75" s="3">
        <v>212.0</v>
      </c>
      <c r="R75" s="3">
        <v>368.0</v>
      </c>
      <c r="S75" s="3">
        <v>275.0</v>
      </c>
    </row>
    <row r="76">
      <c r="A76" s="3" t="s">
        <v>69</v>
      </c>
      <c r="B76" s="3" t="s">
        <v>3</v>
      </c>
      <c r="C76" s="4">
        <v>249.0</v>
      </c>
      <c r="D76" s="4">
        <v>173.0</v>
      </c>
      <c r="E76" s="3">
        <v>145.0</v>
      </c>
      <c r="F76" s="3">
        <v>252.0</v>
      </c>
      <c r="G76" s="3">
        <v>260.0</v>
      </c>
      <c r="H76" s="3">
        <v>243.0</v>
      </c>
      <c r="I76" s="3">
        <v>181.0</v>
      </c>
      <c r="J76" s="3">
        <v>226.0</v>
      </c>
      <c r="K76" s="3">
        <v>266.0</v>
      </c>
      <c r="L76" s="3">
        <v>202.0</v>
      </c>
      <c r="M76" s="3">
        <v>179.0</v>
      </c>
      <c r="N76" s="3">
        <v>251.0</v>
      </c>
      <c r="O76" s="3">
        <v>320.0</v>
      </c>
      <c r="P76" s="3">
        <v>71.0</v>
      </c>
      <c r="Q76" s="3">
        <v>162.0</v>
      </c>
      <c r="R76" s="3">
        <v>233.0</v>
      </c>
      <c r="S76" s="3">
        <v>226.0</v>
      </c>
    </row>
    <row r="77">
      <c r="A77" s="3" t="s">
        <v>69</v>
      </c>
      <c r="B77" s="3" t="s">
        <v>4</v>
      </c>
      <c r="C77" s="3">
        <f t="shared" ref="C77:S77" si="9">C75-C76</f>
        <v>98</v>
      </c>
      <c r="D77" s="3">
        <f t="shared" si="9"/>
        <v>121</v>
      </c>
      <c r="E77" s="3">
        <f t="shared" si="9"/>
        <v>184</v>
      </c>
      <c r="F77" s="3">
        <f t="shared" si="9"/>
        <v>82</v>
      </c>
      <c r="G77" s="3">
        <f t="shared" si="9"/>
        <v>124</v>
      </c>
      <c r="H77" s="3">
        <f t="shared" si="9"/>
        <v>57</v>
      </c>
      <c r="I77" s="3">
        <f t="shared" si="9"/>
        <v>78</v>
      </c>
      <c r="J77" s="3">
        <f t="shared" si="9"/>
        <v>165</v>
      </c>
      <c r="K77" s="3">
        <f t="shared" si="9"/>
        <v>63</v>
      </c>
      <c r="L77" s="3">
        <f t="shared" si="9"/>
        <v>96</v>
      </c>
      <c r="M77" s="3">
        <f t="shared" si="9"/>
        <v>132</v>
      </c>
      <c r="N77" s="3">
        <f t="shared" si="9"/>
        <v>124</v>
      </c>
      <c r="O77" s="3">
        <f t="shared" si="9"/>
        <v>69</v>
      </c>
      <c r="P77" s="3">
        <f t="shared" si="9"/>
        <v>27</v>
      </c>
      <c r="Q77" s="3">
        <f t="shared" si="9"/>
        <v>50</v>
      </c>
      <c r="R77" s="3">
        <f t="shared" si="9"/>
        <v>135</v>
      </c>
      <c r="S77" s="3">
        <f t="shared" si="9"/>
        <v>49</v>
      </c>
    </row>
    <row r="78">
      <c r="A78" s="3" t="s">
        <v>69</v>
      </c>
      <c r="B78" s="3" t="s">
        <v>5</v>
      </c>
      <c r="C78" s="4">
        <v>18.0</v>
      </c>
      <c r="D78" s="4">
        <v>17.0</v>
      </c>
      <c r="E78" s="3">
        <v>22.0</v>
      </c>
      <c r="F78" s="3">
        <v>23.0</v>
      </c>
      <c r="G78" s="3">
        <v>28.0</v>
      </c>
      <c r="H78" s="3">
        <v>19.0</v>
      </c>
      <c r="I78" s="3">
        <v>19.0</v>
      </c>
      <c r="J78" s="3">
        <v>27.0</v>
      </c>
      <c r="K78" s="3">
        <v>18.0</v>
      </c>
      <c r="L78" s="3">
        <v>20.0</v>
      </c>
      <c r="M78" s="3">
        <v>18.0</v>
      </c>
      <c r="N78" s="3">
        <v>25.0</v>
      </c>
      <c r="O78" s="3">
        <v>20.0</v>
      </c>
      <c r="P78" s="3">
        <v>5.0</v>
      </c>
      <c r="Q78" s="3">
        <v>14.0</v>
      </c>
      <c r="R78" s="3">
        <v>28.0</v>
      </c>
      <c r="S78" s="3">
        <v>12.0</v>
      </c>
    </row>
    <row r="79">
      <c r="A79" s="3" t="s">
        <v>69</v>
      </c>
      <c r="B79" s="3" t="s">
        <v>6</v>
      </c>
      <c r="C79" s="4">
        <v>0.0</v>
      </c>
      <c r="D79" s="3">
        <v>1.0</v>
      </c>
      <c r="E79" s="3">
        <v>2.0</v>
      </c>
      <c r="F79" s="3">
        <v>1.0</v>
      </c>
      <c r="G79" s="3">
        <v>1.0</v>
      </c>
      <c r="H79" s="3">
        <v>0.0</v>
      </c>
      <c r="I79" s="3">
        <v>2.0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1.0</v>
      </c>
      <c r="S79" s="3">
        <v>3.0</v>
      </c>
    </row>
    <row r="80">
      <c r="A80" s="3" t="s">
        <v>69</v>
      </c>
      <c r="B80" s="3" t="s">
        <v>7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</row>
    <row r="81">
      <c r="A81" s="3" t="s">
        <v>69</v>
      </c>
      <c r="B81" s="3" t="s">
        <v>8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1.0</v>
      </c>
      <c r="S81" s="3">
        <v>2.0</v>
      </c>
    </row>
    <row r="82">
      <c r="A82" s="3" t="s">
        <v>69</v>
      </c>
      <c r="B82" s="3" t="s">
        <v>9</v>
      </c>
      <c r="C82" s="4">
        <v>1.0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1.0</v>
      </c>
      <c r="S82" s="3">
        <v>3.0</v>
      </c>
    </row>
    <row r="83">
      <c r="A83" s="3" t="s">
        <v>70</v>
      </c>
      <c r="B83" s="3" t="s">
        <v>61</v>
      </c>
      <c r="C83" s="4">
        <v>33.0</v>
      </c>
      <c r="D83" s="4">
        <v>29.0</v>
      </c>
      <c r="E83" s="3">
        <v>21.0</v>
      </c>
      <c r="F83" s="3">
        <v>27.0</v>
      </c>
      <c r="G83" s="3">
        <v>34.0</v>
      </c>
      <c r="H83" s="3">
        <v>20.0</v>
      </c>
      <c r="I83" s="3">
        <v>16.0</v>
      </c>
      <c r="J83" s="3">
        <v>20.0</v>
      </c>
      <c r="K83" s="3">
        <v>13.0</v>
      </c>
      <c r="L83" s="3">
        <v>20.0</v>
      </c>
      <c r="M83" s="3">
        <v>28.0</v>
      </c>
      <c r="N83" s="3">
        <v>6.0</v>
      </c>
      <c r="O83" s="3">
        <v>25.0</v>
      </c>
      <c r="P83" s="3">
        <v>13.0</v>
      </c>
      <c r="Q83" s="3">
        <v>38.0</v>
      </c>
      <c r="R83" s="3">
        <v>33.0</v>
      </c>
      <c r="S83" s="3">
        <v>26.0</v>
      </c>
    </row>
    <row r="84">
      <c r="A84" s="3" t="s">
        <v>70</v>
      </c>
      <c r="B84" s="3" t="s">
        <v>2</v>
      </c>
      <c r="C84" s="4">
        <v>418.0</v>
      </c>
      <c r="D84" s="4">
        <v>473.0</v>
      </c>
      <c r="E84" s="3">
        <v>306.0</v>
      </c>
      <c r="F84" s="3">
        <v>358.0</v>
      </c>
      <c r="G84" s="3">
        <v>447.0</v>
      </c>
      <c r="H84" s="3">
        <v>269.0</v>
      </c>
      <c r="I84" s="3">
        <v>284.0</v>
      </c>
      <c r="J84" s="3">
        <v>303.0</v>
      </c>
      <c r="K84" s="3">
        <v>227.0</v>
      </c>
      <c r="L84" s="3">
        <v>361.0</v>
      </c>
      <c r="M84" s="3">
        <v>332.0</v>
      </c>
      <c r="N84" s="3">
        <v>268.0</v>
      </c>
      <c r="O84" s="3">
        <v>253.0</v>
      </c>
      <c r="P84" s="3">
        <v>310.0</v>
      </c>
      <c r="Q84" s="3">
        <v>458.0</v>
      </c>
      <c r="R84" s="3">
        <v>446.0</v>
      </c>
      <c r="S84" s="3">
        <v>429.0</v>
      </c>
    </row>
    <row r="85">
      <c r="A85" s="3" t="s">
        <v>70</v>
      </c>
      <c r="B85" s="3" t="s">
        <v>3</v>
      </c>
      <c r="C85" s="4">
        <v>262.0</v>
      </c>
      <c r="D85" s="4">
        <v>306.0</v>
      </c>
      <c r="E85" s="3">
        <v>156.0</v>
      </c>
      <c r="F85" s="3">
        <v>225.0</v>
      </c>
      <c r="G85" s="3">
        <v>348.0</v>
      </c>
      <c r="H85" s="3">
        <v>189.0</v>
      </c>
      <c r="I85" s="3">
        <v>129.0</v>
      </c>
      <c r="J85" s="3">
        <v>140.0</v>
      </c>
      <c r="K85" s="3">
        <v>159.0</v>
      </c>
      <c r="L85" s="3">
        <v>240.0</v>
      </c>
      <c r="M85" s="3">
        <v>241.0</v>
      </c>
      <c r="N85" s="3">
        <v>172.0</v>
      </c>
      <c r="O85" s="3">
        <v>109.0</v>
      </c>
      <c r="P85" s="3">
        <v>161.0</v>
      </c>
      <c r="Q85" s="3">
        <v>123.0</v>
      </c>
      <c r="R85" s="3">
        <v>320.0</v>
      </c>
      <c r="S85" s="3">
        <v>252.0</v>
      </c>
    </row>
    <row r="86">
      <c r="A86" s="3" t="s">
        <v>70</v>
      </c>
      <c r="B86" s="3" t="s">
        <v>4</v>
      </c>
      <c r="C86" s="3">
        <f t="shared" ref="C86:S86" si="10">C84-C85</f>
        <v>156</v>
      </c>
      <c r="D86" s="3">
        <f t="shared" si="10"/>
        <v>167</v>
      </c>
      <c r="E86" s="3">
        <f t="shared" si="10"/>
        <v>150</v>
      </c>
      <c r="F86" s="3">
        <f t="shared" si="10"/>
        <v>133</v>
      </c>
      <c r="G86" s="3">
        <f t="shared" si="10"/>
        <v>99</v>
      </c>
      <c r="H86" s="3">
        <f t="shared" si="10"/>
        <v>80</v>
      </c>
      <c r="I86" s="3">
        <f t="shared" si="10"/>
        <v>155</v>
      </c>
      <c r="J86" s="3">
        <f t="shared" si="10"/>
        <v>163</v>
      </c>
      <c r="K86" s="3">
        <f t="shared" si="10"/>
        <v>68</v>
      </c>
      <c r="L86" s="3">
        <f t="shared" si="10"/>
        <v>121</v>
      </c>
      <c r="M86" s="3">
        <f t="shared" si="10"/>
        <v>91</v>
      </c>
      <c r="N86" s="3">
        <f t="shared" si="10"/>
        <v>96</v>
      </c>
      <c r="O86" s="3">
        <f t="shared" si="10"/>
        <v>144</v>
      </c>
      <c r="P86" s="3">
        <f t="shared" si="10"/>
        <v>149</v>
      </c>
      <c r="Q86" s="3">
        <f t="shared" si="10"/>
        <v>335</v>
      </c>
      <c r="R86" s="3">
        <f t="shared" si="10"/>
        <v>126</v>
      </c>
      <c r="S86" s="3">
        <f t="shared" si="10"/>
        <v>177</v>
      </c>
    </row>
    <row r="87">
      <c r="A87" s="3" t="s">
        <v>70</v>
      </c>
      <c r="B87" s="3" t="s">
        <v>5</v>
      </c>
      <c r="C87" s="4">
        <v>27.0</v>
      </c>
      <c r="D87" s="4">
        <v>26.0</v>
      </c>
      <c r="E87" s="3">
        <v>15.0</v>
      </c>
      <c r="F87" s="3">
        <v>22.0</v>
      </c>
      <c r="G87" s="3">
        <v>25.0</v>
      </c>
      <c r="H87" s="3">
        <v>20.0</v>
      </c>
      <c r="I87" s="3">
        <v>16.0</v>
      </c>
      <c r="J87" s="3">
        <v>17.0</v>
      </c>
      <c r="K87" s="3">
        <v>13.0</v>
      </c>
      <c r="L87" s="3">
        <v>19.0</v>
      </c>
      <c r="M87" s="3">
        <v>18.0</v>
      </c>
      <c r="N87" s="3">
        <v>11.0</v>
      </c>
      <c r="O87" s="3">
        <v>20.0</v>
      </c>
      <c r="P87" s="3">
        <v>18.0</v>
      </c>
      <c r="Q87" s="3">
        <v>19.0</v>
      </c>
      <c r="R87" s="3">
        <v>25.0</v>
      </c>
      <c r="S87" s="3">
        <v>24.0</v>
      </c>
    </row>
    <row r="88">
      <c r="A88" s="3" t="s">
        <v>70</v>
      </c>
      <c r="B88" s="3" t="s">
        <v>6</v>
      </c>
      <c r="C88" s="4">
        <v>0.0</v>
      </c>
      <c r="D88" s="4">
        <v>0.0</v>
      </c>
      <c r="E88" s="3">
        <v>2.0</v>
      </c>
      <c r="F88" s="3">
        <v>0.0</v>
      </c>
      <c r="G88" s="3">
        <v>1.0</v>
      </c>
      <c r="H88" s="3">
        <v>1.0</v>
      </c>
      <c r="I88" s="3">
        <v>1.0</v>
      </c>
      <c r="J88" s="3">
        <v>2.0</v>
      </c>
      <c r="K88" s="3">
        <v>2.0</v>
      </c>
      <c r="L88" s="3">
        <v>4.0</v>
      </c>
      <c r="M88" s="3">
        <v>1.0</v>
      </c>
      <c r="N88" s="3">
        <v>0.0</v>
      </c>
      <c r="O88" s="3">
        <v>2.0</v>
      </c>
      <c r="P88" s="3">
        <v>5.0</v>
      </c>
      <c r="Q88" s="3">
        <v>1.0</v>
      </c>
      <c r="R88" s="3">
        <v>3.0</v>
      </c>
      <c r="S88" s="3">
        <v>0.0</v>
      </c>
    </row>
    <row r="89">
      <c r="A89" s="3" t="s">
        <v>70</v>
      </c>
      <c r="B89" s="3" t="s">
        <v>7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</row>
    <row r="90">
      <c r="A90" s="3" t="s">
        <v>70</v>
      </c>
      <c r="B90" s="3" t="s">
        <v>8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1.0</v>
      </c>
      <c r="P90" s="3">
        <v>0.0</v>
      </c>
      <c r="Q90" s="3">
        <v>0.0</v>
      </c>
      <c r="R90" s="3">
        <v>0.0</v>
      </c>
      <c r="S90" s="3">
        <v>0.0</v>
      </c>
    </row>
    <row r="91">
      <c r="A91" s="3" t="s">
        <v>70</v>
      </c>
      <c r="B91" s="3" t="s">
        <v>9</v>
      </c>
      <c r="C91" s="3">
        <v>1.0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2.0</v>
      </c>
      <c r="N91" s="3">
        <v>0.0</v>
      </c>
      <c r="O91" s="3">
        <v>1.0</v>
      </c>
      <c r="P91" s="3">
        <v>0.0</v>
      </c>
      <c r="Q91" s="3">
        <v>0.0</v>
      </c>
      <c r="R91" s="3">
        <v>1.0</v>
      </c>
      <c r="S91" s="3">
        <v>0.0</v>
      </c>
    </row>
    <row r="92">
      <c r="A92" s="3" t="s">
        <v>71</v>
      </c>
      <c r="B92" s="3" t="s">
        <v>61</v>
      </c>
      <c r="C92" s="4">
        <v>21.0</v>
      </c>
      <c r="D92" s="4">
        <v>18.0</v>
      </c>
      <c r="E92" s="3">
        <v>23.0</v>
      </c>
      <c r="F92" s="3">
        <v>40.0</v>
      </c>
      <c r="G92" s="3">
        <v>18.0</v>
      </c>
      <c r="H92" s="3">
        <v>27.0</v>
      </c>
      <c r="I92" s="3">
        <v>27.0</v>
      </c>
      <c r="J92" s="3">
        <v>18.0</v>
      </c>
      <c r="K92" s="3">
        <v>26.0</v>
      </c>
      <c r="L92" s="3">
        <v>42.0</v>
      </c>
      <c r="M92" s="3">
        <v>20.0</v>
      </c>
      <c r="N92" s="3">
        <v>36.0</v>
      </c>
      <c r="O92" s="3">
        <v>30.0</v>
      </c>
      <c r="P92" s="3">
        <v>23.0</v>
      </c>
      <c r="Q92" s="3">
        <v>23.0</v>
      </c>
      <c r="R92" s="3">
        <v>45.0</v>
      </c>
      <c r="S92" s="3">
        <v>23.0</v>
      </c>
    </row>
    <row r="93">
      <c r="A93" s="3" t="s">
        <v>71</v>
      </c>
      <c r="B93" s="3" t="s">
        <v>2</v>
      </c>
      <c r="C93" s="4">
        <v>432.0</v>
      </c>
      <c r="D93" s="4">
        <v>230.0</v>
      </c>
      <c r="E93" s="3">
        <v>305.0</v>
      </c>
      <c r="F93" s="3">
        <v>421.0</v>
      </c>
      <c r="G93" s="3">
        <v>481.0</v>
      </c>
      <c r="H93" s="3">
        <v>358.0</v>
      </c>
      <c r="I93" s="3">
        <v>242.0</v>
      </c>
      <c r="J93" s="3">
        <v>264.0</v>
      </c>
      <c r="K93" s="3">
        <v>412.0</v>
      </c>
      <c r="L93" s="3">
        <v>463.0</v>
      </c>
      <c r="M93" s="3">
        <v>326.0</v>
      </c>
      <c r="N93" s="3">
        <v>368.0</v>
      </c>
      <c r="O93" s="3">
        <v>412.0</v>
      </c>
      <c r="P93" s="3">
        <v>269.0</v>
      </c>
      <c r="Q93" s="3">
        <v>350.0</v>
      </c>
      <c r="R93" s="3">
        <v>481.0</v>
      </c>
      <c r="S93" s="3">
        <v>350.0</v>
      </c>
    </row>
    <row r="94">
      <c r="A94" s="3" t="s">
        <v>71</v>
      </c>
      <c r="B94" s="3" t="s">
        <v>3</v>
      </c>
      <c r="C94" s="4">
        <v>212.0</v>
      </c>
      <c r="D94" s="4">
        <v>179.0</v>
      </c>
      <c r="E94" s="3">
        <v>253.0</v>
      </c>
      <c r="F94" s="3">
        <v>207.0</v>
      </c>
      <c r="G94" s="3">
        <v>313.0</v>
      </c>
      <c r="H94" s="3">
        <v>209.0</v>
      </c>
      <c r="I94" s="3">
        <v>182.0</v>
      </c>
      <c r="J94" s="3">
        <v>171.0</v>
      </c>
      <c r="K94" s="3">
        <v>267.0</v>
      </c>
      <c r="L94" s="3">
        <v>196.0</v>
      </c>
      <c r="M94" s="3">
        <v>189.0</v>
      </c>
      <c r="N94" s="3">
        <v>255.0</v>
      </c>
      <c r="O94" s="3">
        <v>196.0</v>
      </c>
      <c r="P94" s="3">
        <v>156.0</v>
      </c>
      <c r="Q94" s="3">
        <v>268.0</v>
      </c>
      <c r="R94" s="3">
        <v>299.0</v>
      </c>
      <c r="S94" s="3">
        <v>251.0</v>
      </c>
    </row>
    <row r="95">
      <c r="A95" s="3" t="s">
        <v>71</v>
      </c>
      <c r="B95" s="3" t="s">
        <v>4</v>
      </c>
      <c r="C95" s="3">
        <f t="shared" ref="C95:S95" si="11">C93-C94</f>
        <v>220</v>
      </c>
      <c r="D95" s="3">
        <f t="shared" si="11"/>
        <v>51</v>
      </c>
      <c r="E95" s="3">
        <f t="shared" si="11"/>
        <v>52</v>
      </c>
      <c r="F95" s="3">
        <f t="shared" si="11"/>
        <v>214</v>
      </c>
      <c r="G95" s="3">
        <f t="shared" si="11"/>
        <v>168</v>
      </c>
      <c r="H95" s="3">
        <f t="shared" si="11"/>
        <v>149</v>
      </c>
      <c r="I95" s="3">
        <f t="shared" si="11"/>
        <v>60</v>
      </c>
      <c r="J95" s="3">
        <f t="shared" si="11"/>
        <v>93</v>
      </c>
      <c r="K95" s="3">
        <f t="shared" si="11"/>
        <v>145</v>
      </c>
      <c r="L95" s="3">
        <f t="shared" si="11"/>
        <v>267</v>
      </c>
      <c r="M95" s="3">
        <f t="shared" si="11"/>
        <v>137</v>
      </c>
      <c r="N95" s="3">
        <f t="shared" si="11"/>
        <v>113</v>
      </c>
      <c r="O95" s="3">
        <f t="shared" si="11"/>
        <v>216</v>
      </c>
      <c r="P95" s="3">
        <f t="shared" si="11"/>
        <v>113</v>
      </c>
      <c r="Q95" s="3">
        <f t="shared" si="11"/>
        <v>82</v>
      </c>
      <c r="R95" s="3">
        <f t="shared" si="11"/>
        <v>182</v>
      </c>
      <c r="S95" s="3">
        <f t="shared" si="11"/>
        <v>99</v>
      </c>
    </row>
    <row r="96">
      <c r="A96" s="3" t="s">
        <v>71</v>
      </c>
      <c r="B96" s="3" t="s">
        <v>5</v>
      </c>
      <c r="C96" s="4">
        <v>25.0</v>
      </c>
      <c r="D96" s="4">
        <v>15.0</v>
      </c>
      <c r="E96" s="3">
        <v>18.0</v>
      </c>
      <c r="F96" s="3">
        <v>26.0</v>
      </c>
      <c r="G96" s="3">
        <v>23.0</v>
      </c>
      <c r="H96" s="3">
        <v>21.0</v>
      </c>
      <c r="I96" s="3">
        <v>19.0</v>
      </c>
      <c r="J96" s="3">
        <v>18.0</v>
      </c>
      <c r="K96" s="3">
        <v>19.0</v>
      </c>
      <c r="L96" s="3">
        <v>29.0</v>
      </c>
      <c r="M96" s="3">
        <v>23.0</v>
      </c>
      <c r="N96" s="3">
        <v>23.0</v>
      </c>
      <c r="O96" s="3">
        <v>29.0</v>
      </c>
      <c r="P96" s="3">
        <v>18.0</v>
      </c>
      <c r="Q96" s="3">
        <v>22.0</v>
      </c>
      <c r="R96" s="3">
        <v>27.0</v>
      </c>
      <c r="S96" s="3">
        <v>22.0</v>
      </c>
    </row>
    <row r="97">
      <c r="A97" s="3" t="s">
        <v>71</v>
      </c>
      <c r="B97" s="3" t="s">
        <v>6</v>
      </c>
      <c r="C97" s="4">
        <v>0.0</v>
      </c>
      <c r="D97" s="4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1.0</v>
      </c>
      <c r="J97" s="3">
        <v>1.0</v>
      </c>
      <c r="K97" s="3">
        <v>3.0</v>
      </c>
      <c r="L97" s="3">
        <v>1.0</v>
      </c>
      <c r="M97" s="3">
        <v>0.0</v>
      </c>
      <c r="N97" s="3">
        <v>5.0</v>
      </c>
      <c r="O97" s="3">
        <v>1.0</v>
      </c>
      <c r="P97" s="3">
        <v>1.0</v>
      </c>
      <c r="Q97" s="3">
        <v>0.0</v>
      </c>
      <c r="R97" s="3">
        <v>0.0</v>
      </c>
      <c r="S97" s="3">
        <v>4.0</v>
      </c>
    </row>
    <row r="98">
      <c r="A98" s="3" t="s">
        <v>71</v>
      </c>
      <c r="B98" s="3" t="s">
        <v>7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</row>
    <row r="99">
      <c r="A99" s="3" t="s">
        <v>71</v>
      </c>
      <c r="B99" s="3" t="s">
        <v>8</v>
      </c>
      <c r="C99" s="3">
        <v>0.0</v>
      </c>
      <c r="D99" s="4">
        <v>1.0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1.0</v>
      </c>
      <c r="K99" s="3">
        <v>1.0</v>
      </c>
      <c r="L99" s="3">
        <v>0.0</v>
      </c>
      <c r="M99" s="3">
        <v>0.0</v>
      </c>
      <c r="N99" s="3">
        <v>1.0</v>
      </c>
      <c r="O99" s="3">
        <v>0.0</v>
      </c>
      <c r="P99" s="3">
        <v>0.0</v>
      </c>
      <c r="Q99" s="3">
        <v>1.0</v>
      </c>
      <c r="R99" s="3">
        <v>0.0</v>
      </c>
      <c r="S99" s="3">
        <v>0.0</v>
      </c>
    </row>
    <row r="100">
      <c r="A100" s="3" t="s">
        <v>71</v>
      </c>
      <c r="B100" s="3" t="s">
        <v>9</v>
      </c>
      <c r="C100" s="4">
        <v>0.0</v>
      </c>
      <c r="D100" s="4">
        <v>1.0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1.0</v>
      </c>
      <c r="K100" s="3">
        <v>1.0</v>
      </c>
      <c r="L100" s="3">
        <v>0.0</v>
      </c>
      <c r="M100" s="3">
        <v>0.0</v>
      </c>
      <c r="N100" s="3">
        <v>1.0</v>
      </c>
      <c r="O100" s="3">
        <v>0.0</v>
      </c>
      <c r="P100" s="3">
        <v>1.0</v>
      </c>
      <c r="Q100" s="3">
        <v>2.0</v>
      </c>
      <c r="R100" s="3">
        <v>0.0</v>
      </c>
      <c r="S100" s="3">
        <v>0.0</v>
      </c>
    </row>
    <row r="101">
      <c r="A101" s="3" t="s">
        <v>72</v>
      </c>
      <c r="B101" s="3" t="s">
        <v>61</v>
      </c>
      <c r="C101" s="4">
        <v>20.0</v>
      </c>
      <c r="D101" s="4">
        <v>40.0</v>
      </c>
      <c r="E101" s="3">
        <v>25.0</v>
      </c>
      <c r="F101" s="3">
        <v>20.0</v>
      </c>
      <c r="G101" s="3">
        <v>20.0</v>
      </c>
      <c r="H101" s="3">
        <v>9.0</v>
      </c>
      <c r="I101" s="3">
        <v>24.0</v>
      </c>
      <c r="J101" s="3">
        <v>21.0</v>
      </c>
      <c r="K101" s="3">
        <v>6.0</v>
      </c>
      <c r="L101" s="3">
        <v>10.0</v>
      </c>
      <c r="M101" s="3">
        <v>34.0</v>
      </c>
      <c r="N101" s="3">
        <v>27.0</v>
      </c>
      <c r="O101" s="3">
        <v>20.0</v>
      </c>
      <c r="P101" s="3">
        <v>30.0</v>
      </c>
      <c r="Q101" s="3">
        <v>26.0</v>
      </c>
      <c r="R101" s="3">
        <v>7.0</v>
      </c>
      <c r="S101" s="3">
        <v>19.0</v>
      </c>
    </row>
    <row r="102">
      <c r="A102" s="3" t="s">
        <v>72</v>
      </c>
      <c r="B102" s="3" t="s">
        <v>2</v>
      </c>
      <c r="C102" s="4">
        <v>307.0</v>
      </c>
      <c r="D102" s="4">
        <v>478.0</v>
      </c>
      <c r="E102" s="3">
        <v>412.0</v>
      </c>
      <c r="F102" s="3">
        <v>293.0</v>
      </c>
      <c r="G102" s="3">
        <v>445.0</v>
      </c>
      <c r="H102" s="3">
        <v>251.0</v>
      </c>
      <c r="I102" s="3">
        <v>292.0</v>
      </c>
      <c r="J102" s="3">
        <v>378.0</v>
      </c>
      <c r="K102" s="3">
        <v>146.0</v>
      </c>
      <c r="L102" s="3">
        <v>388.0</v>
      </c>
      <c r="M102" s="3">
        <v>332.0</v>
      </c>
      <c r="N102" s="3">
        <v>317.0</v>
      </c>
      <c r="O102" s="3">
        <v>322.0</v>
      </c>
      <c r="P102" s="3">
        <v>410.0</v>
      </c>
      <c r="Q102" s="3">
        <v>317.0</v>
      </c>
      <c r="R102" s="3">
        <v>268.0</v>
      </c>
      <c r="S102" s="3">
        <v>378.0</v>
      </c>
    </row>
    <row r="103">
      <c r="A103" s="3" t="s">
        <v>72</v>
      </c>
      <c r="B103" s="3" t="s">
        <v>3</v>
      </c>
      <c r="C103" s="4">
        <v>188.0</v>
      </c>
      <c r="D103" s="4">
        <v>343.0</v>
      </c>
      <c r="E103" s="3">
        <v>361.0</v>
      </c>
      <c r="F103" s="3">
        <v>213.0</v>
      </c>
      <c r="G103" s="3">
        <v>336.0</v>
      </c>
      <c r="H103" s="3">
        <v>198.0</v>
      </c>
      <c r="I103" s="3">
        <v>236.0</v>
      </c>
      <c r="J103" s="3">
        <v>241.0</v>
      </c>
      <c r="K103" s="3">
        <v>49.0</v>
      </c>
      <c r="L103" s="3">
        <v>324.0</v>
      </c>
      <c r="M103" s="3">
        <v>241.0</v>
      </c>
      <c r="N103" s="3">
        <v>195.0</v>
      </c>
      <c r="O103" s="3">
        <v>166.0</v>
      </c>
      <c r="P103" s="3">
        <v>199.0</v>
      </c>
      <c r="Q103" s="3">
        <v>286.0</v>
      </c>
      <c r="R103" s="3">
        <v>141.0</v>
      </c>
      <c r="S103" s="3">
        <v>228.0</v>
      </c>
    </row>
    <row r="104">
      <c r="A104" s="3" t="s">
        <v>72</v>
      </c>
      <c r="B104" s="3" t="s">
        <v>4</v>
      </c>
      <c r="C104" s="3">
        <f t="shared" ref="C104:S104" si="12">C102-C103</f>
        <v>119</v>
      </c>
      <c r="D104" s="3">
        <f t="shared" si="12"/>
        <v>135</v>
      </c>
      <c r="E104" s="3">
        <f t="shared" si="12"/>
        <v>51</v>
      </c>
      <c r="F104" s="3">
        <f t="shared" si="12"/>
        <v>80</v>
      </c>
      <c r="G104" s="3">
        <f t="shared" si="12"/>
        <v>109</v>
      </c>
      <c r="H104" s="3">
        <f t="shared" si="12"/>
        <v>53</v>
      </c>
      <c r="I104" s="3">
        <f t="shared" si="12"/>
        <v>56</v>
      </c>
      <c r="J104" s="3">
        <f t="shared" si="12"/>
        <v>137</v>
      </c>
      <c r="K104" s="3">
        <f t="shared" si="12"/>
        <v>97</v>
      </c>
      <c r="L104" s="3">
        <f t="shared" si="12"/>
        <v>64</v>
      </c>
      <c r="M104" s="3">
        <f t="shared" si="12"/>
        <v>91</v>
      </c>
      <c r="N104" s="3">
        <f t="shared" si="12"/>
        <v>122</v>
      </c>
      <c r="O104" s="3">
        <f t="shared" si="12"/>
        <v>156</v>
      </c>
      <c r="P104" s="3">
        <f t="shared" si="12"/>
        <v>211</v>
      </c>
      <c r="Q104" s="3">
        <f t="shared" si="12"/>
        <v>31</v>
      </c>
      <c r="R104" s="3">
        <f t="shared" si="12"/>
        <v>127</v>
      </c>
      <c r="S104" s="3">
        <f t="shared" si="12"/>
        <v>150</v>
      </c>
    </row>
    <row r="105">
      <c r="A105" s="3" t="s">
        <v>72</v>
      </c>
      <c r="B105" s="3" t="s">
        <v>5</v>
      </c>
      <c r="C105" s="4">
        <v>22.0</v>
      </c>
      <c r="D105" s="4">
        <v>32.0</v>
      </c>
      <c r="E105" s="3">
        <v>26.0</v>
      </c>
      <c r="F105" s="3">
        <v>14.0</v>
      </c>
      <c r="G105" s="3">
        <v>25.0</v>
      </c>
      <c r="H105" s="3">
        <v>16.0</v>
      </c>
      <c r="I105" s="3">
        <v>18.0</v>
      </c>
      <c r="J105" s="3">
        <v>23.0</v>
      </c>
      <c r="K105" s="3">
        <v>11.0</v>
      </c>
      <c r="L105" s="3">
        <v>24.0</v>
      </c>
      <c r="M105" s="3">
        <v>19.0</v>
      </c>
      <c r="N105" s="3">
        <v>21.0</v>
      </c>
      <c r="O105" s="3">
        <v>17.0</v>
      </c>
      <c r="P105" s="3">
        <v>24.0</v>
      </c>
      <c r="Q105" s="3">
        <v>15.0</v>
      </c>
      <c r="R105" s="3">
        <v>16.0</v>
      </c>
      <c r="S105" s="3">
        <v>23.0</v>
      </c>
    </row>
    <row r="106">
      <c r="A106" s="3" t="s">
        <v>72</v>
      </c>
      <c r="B106" s="3" t="s">
        <v>6</v>
      </c>
      <c r="C106" s="4">
        <v>1.0</v>
      </c>
      <c r="D106" s="4">
        <v>1.0</v>
      </c>
      <c r="E106" s="3">
        <v>1.0</v>
      </c>
      <c r="F106" s="3">
        <v>0.0</v>
      </c>
      <c r="G106" s="3">
        <v>3.0</v>
      </c>
      <c r="H106" s="3">
        <v>5.0</v>
      </c>
      <c r="I106" s="3">
        <v>2.0</v>
      </c>
      <c r="J106" s="3">
        <v>0.0</v>
      </c>
      <c r="K106" s="3">
        <v>5.0</v>
      </c>
      <c r="L106" s="3">
        <v>2.0</v>
      </c>
      <c r="M106" s="3">
        <v>1.0</v>
      </c>
      <c r="N106" s="3">
        <v>0.0</v>
      </c>
      <c r="O106" s="3">
        <v>2.0</v>
      </c>
      <c r="P106" s="3">
        <v>1.0</v>
      </c>
      <c r="Q106" s="3">
        <v>0.0</v>
      </c>
      <c r="R106" s="3">
        <v>4.0</v>
      </c>
      <c r="S106" s="3">
        <v>0.0</v>
      </c>
    </row>
    <row r="107">
      <c r="A107" s="3" t="s">
        <v>72</v>
      </c>
      <c r="B107" s="3" t="s">
        <v>7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</row>
    <row r="108">
      <c r="A108" s="3" t="s">
        <v>72</v>
      </c>
      <c r="B108" s="3" t="s">
        <v>8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1.0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</row>
    <row r="109">
      <c r="A109" s="3" t="s">
        <v>72</v>
      </c>
      <c r="B109" s="3" t="s">
        <v>9</v>
      </c>
      <c r="C109" s="3">
        <v>0.0</v>
      </c>
      <c r="D109" s="3">
        <v>0.0</v>
      </c>
      <c r="E109" s="3">
        <v>2.0</v>
      </c>
      <c r="F109" s="3">
        <v>0.0</v>
      </c>
      <c r="G109" s="3">
        <v>0.0</v>
      </c>
      <c r="H109" s="3">
        <v>0.0</v>
      </c>
      <c r="I109" s="3">
        <v>0.0</v>
      </c>
      <c r="J109" s="3">
        <v>1.0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</row>
    <row r="110">
      <c r="A110" s="3" t="s">
        <v>73</v>
      </c>
      <c r="B110" s="3" t="s">
        <v>61</v>
      </c>
      <c r="C110" s="4">
        <v>8.0</v>
      </c>
      <c r="D110" s="4">
        <v>27.0</v>
      </c>
      <c r="E110" s="3">
        <v>3.0</v>
      </c>
      <c r="F110" s="3">
        <v>12.0</v>
      </c>
      <c r="G110" s="3">
        <v>15.0</v>
      </c>
      <c r="H110" s="3">
        <v>10.0</v>
      </c>
      <c r="I110" s="3">
        <v>27.0</v>
      </c>
      <c r="J110" s="3">
        <v>27.0</v>
      </c>
      <c r="K110" s="3">
        <v>23.0</v>
      </c>
      <c r="L110" s="3">
        <v>34.0</v>
      </c>
      <c r="M110" s="3">
        <v>34.0</v>
      </c>
      <c r="N110" s="3">
        <v>17.0</v>
      </c>
      <c r="O110" s="3">
        <v>32.0</v>
      </c>
      <c r="P110" s="3">
        <v>12.0</v>
      </c>
      <c r="Q110" s="3">
        <v>29.0</v>
      </c>
      <c r="R110" s="3">
        <v>20.0</v>
      </c>
      <c r="S110" s="3">
        <v>20.0</v>
      </c>
    </row>
    <row r="111">
      <c r="A111" s="3" t="s">
        <v>73</v>
      </c>
      <c r="B111" s="3" t="s">
        <v>2</v>
      </c>
      <c r="C111" s="4">
        <v>211.0</v>
      </c>
      <c r="D111" s="4">
        <v>358.0</v>
      </c>
      <c r="E111" s="3">
        <v>205.0</v>
      </c>
      <c r="F111" s="3">
        <v>184.0</v>
      </c>
      <c r="G111" s="3">
        <v>372.0</v>
      </c>
      <c r="H111" s="3">
        <v>337.0</v>
      </c>
      <c r="I111" s="3">
        <v>377.0</v>
      </c>
      <c r="J111" s="3">
        <v>373.0</v>
      </c>
      <c r="K111" s="3">
        <v>238.0</v>
      </c>
      <c r="L111" s="3">
        <v>353.0</v>
      </c>
      <c r="M111" s="3">
        <v>373.0</v>
      </c>
      <c r="N111" s="3">
        <v>375.0</v>
      </c>
      <c r="O111" s="3">
        <v>375.0</v>
      </c>
      <c r="P111" s="3">
        <v>224.0</v>
      </c>
      <c r="Q111" s="3">
        <v>381.0</v>
      </c>
      <c r="R111" s="3">
        <v>280.0</v>
      </c>
      <c r="S111" s="3">
        <v>334.0</v>
      </c>
    </row>
    <row r="112">
      <c r="A112" s="3" t="s">
        <v>73</v>
      </c>
      <c r="B112" s="3" t="s">
        <v>3</v>
      </c>
      <c r="C112" s="4">
        <v>133.0</v>
      </c>
      <c r="D112" s="4">
        <v>297.0</v>
      </c>
      <c r="E112" s="3">
        <v>140.0</v>
      </c>
      <c r="F112" s="3">
        <v>78.0</v>
      </c>
      <c r="G112" s="3">
        <v>179.0</v>
      </c>
      <c r="H112" s="3">
        <v>149.0</v>
      </c>
      <c r="I112" s="3">
        <v>227.0</v>
      </c>
      <c r="J112" s="3">
        <v>224.0</v>
      </c>
      <c r="K112" s="3">
        <v>171.0</v>
      </c>
      <c r="L112" s="3">
        <v>271.0</v>
      </c>
      <c r="M112" s="3">
        <v>308.0</v>
      </c>
      <c r="N112" s="3">
        <v>336.0</v>
      </c>
      <c r="O112" s="3">
        <v>331.0</v>
      </c>
      <c r="P112" s="3">
        <v>172.0</v>
      </c>
      <c r="Q112" s="3">
        <v>215.0</v>
      </c>
      <c r="R112" s="3">
        <v>206.0</v>
      </c>
      <c r="S112" s="3">
        <v>199.0</v>
      </c>
    </row>
    <row r="113">
      <c r="A113" s="3" t="s">
        <v>73</v>
      </c>
      <c r="B113" s="3" t="s">
        <v>4</v>
      </c>
      <c r="C113" s="3">
        <f t="shared" ref="C113:S113" si="13">C111-C112</f>
        <v>78</v>
      </c>
      <c r="D113" s="3">
        <f t="shared" si="13"/>
        <v>61</v>
      </c>
      <c r="E113" s="3">
        <f t="shared" si="13"/>
        <v>65</v>
      </c>
      <c r="F113" s="3">
        <f t="shared" si="13"/>
        <v>106</v>
      </c>
      <c r="G113" s="3">
        <f t="shared" si="13"/>
        <v>193</v>
      </c>
      <c r="H113" s="3">
        <f t="shared" si="13"/>
        <v>188</v>
      </c>
      <c r="I113" s="3">
        <f t="shared" si="13"/>
        <v>150</v>
      </c>
      <c r="J113" s="3">
        <f t="shared" si="13"/>
        <v>149</v>
      </c>
      <c r="K113" s="3">
        <f t="shared" si="13"/>
        <v>67</v>
      </c>
      <c r="L113" s="3">
        <f t="shared" si="13"/>
        <v>82</v>
      </c>
      <c r="M113" s="3">
        <f t="shared" si="13"/>
        <v>65</v>
      </c>
      <c r="N113" s="3">
        <f t="shared" si="13"/>
        <v>39</v>
      </c>
      <c r="O113" s="3">
        <f t="shared" si="13"/>
        <v>44</v>
      </c>
      <c r="P113" s="3">
        <f t="shared" si="13"/>
        <v>52</v>
      </c>
      <c r="Q113" s="3">
        <f t="shared" si="13"/>
        <v>166</v>
      </c>
      <c r="R113" s="3">
        <f t="shared" si="13"/>
        <v>74</v>
      </c>
      <c r="S113" s="3">
        <f t="shared" si="13"/>
        <v>135</v>
      </c>
    </row>
    <row r="114">
      <c r="A114" s="3" t="s">
        <v>73</v>
      </c>
      <c r="B114" s="3" t="s">
        <v>5</v>
      </c>
      <c r="C114" s="4">
        <v>12.0</v>
      </c>
      <c r="D114" s="4">
        <v>16.0</v>
      </c>
      <c r="E114" s="3">
        <v>13.0</v>
      </c>
      <c r="F114" s="3">
        <v>13.0</v>
      </c>
      <c r="G114" s="3">
        <v>24.0</v>
      </c>
      <c r="H114" s="3">
        <v>18.0</v>
      </c>
      <c r="I114" s="3">
        <v>22.0</v>
      </c>
      <c r="J114" s="3">
        <v>26.0</v>
      </c>
      <c r="K114" s="3">
        <v>15.0</v>
      </c>
      <c r="L114" s="3">
        <v>25.0</v>
      </c>
      <c r="M114" s="3">
        <v>23.0</v>
      </c>
      <c r="N114" s="3">
        <v>21.0</v>
      </c>
      <c r="O114" s="3">
        <v>28.0</v>
      </c>
      <c r="P114" s="3">
        <v>18.0</v>
      </c>
      <c r="Q114" s="3">
        <v>21.0</v>
      </c>
      <c r="R114" s="3">
        <v>18.0</v>
      </c>
      <c r="S114" s="3">
        <v>21.0</v>
      </c>
    </row>
    <row r="115">
      <c r="A115" s="3" t="s">
        <v>73</v>
      </c>
      <c r="B115" s="3" t="s">
        <v>6</v>
      </c>
      <c r="C115" s="4">
        <v>3.0</v>
      </c>
      <c r="D115" s="4">
        <v>1.0</v>
      </c>
      <c r="E115" s="3">
        <v>0.0</v>
      </c>
      <c r="F115" s="3">
        <v>1.0</v>
      </c>
      <c r="G115" s="3">
        <v>2.0</v>
      </c>
      <c r="H115" s="3">
        <v>2.0</v>
      </c>
      <c r="I115" s="3">
        <v>0.0</v>
      </c>
      <c r="J115" s="3">
        <v>1.0</v>
      </c>
      <c r="K115" s="3">
        <v>2.0</v>
      </c>
      <c r="L115" s="3">
        <v>0.0</v>
      </c>
      <c r="M115" s="3">
        <v>1.0</v>
      </c>
      <c r="N115" s="3">
        <v>1.0</v>
      </c>
      <c r="O115" s="3">
        <v>0.0</v>
      </c>
      <c r="P115" s="3">
        <v>4.0</v>
      </c>
      <c r="Q115" s="3">
        <v>0.0</v>
      </c>
      <c r="R115" s="3">
        <v>0.0</v>
      </c>
      <c r="S115" s="3">
        <v>4.0</v>
      </c>
    </row>
    <row r="116">
      <c r="A116" s="3" t="s">
        <v>73</v>
      </c>
      <c r="B116" s="3" t="s">
        <v>7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</row>
    <row r="117">
      <c r="A117" s="3" t="s">
        <v>73</v>
      </c>
      <c r="B117" s="3" t="s">
        <v>8</v>
      </c>
      <c r="C117" s="4">
        <v>1.0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1.0</v>
      </c>
      <c r="O117" s="3">
        <v>1.0</v>
      </c>
      <c r="P117" s="3">
        <v>0.0</v>
      </c>
      <c r="Q117" s="3">
        <v>0.0</v>
      </c>
      <c r="R117" s="3">
        <v>0.0</v>
      </c>
      <c r="S117" s="3">
        <v>0.0</v>
      </c>
    </row>
    <row r="118">
      <c r="A118" s="3" t="s">
        <v>73</v>
      </c>
      <c r="B118" s="3" t="s">
        <v>9</v>
      </c>
      <c r="C118" s="4">
        <v>1.0</v>
      </c>
      <c r="D118" s="3">
        <v>0.0</v>
      </c>
      <c r="E118" s="3">
        <v>0.0</v>
      </c>
      <c r="F118" s="3">
        <v>1.0</v>
      </c>
      <c r="G118" s="3">
        <v>1.0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2.0</v>
      </c>
      <c r="O118" s="3">
        <v>1.0</v>
      </c>
      <c r="P118" s="3">
        <v>0.0</v>
      </c>
      <c r="Q118" s="3">
        <v>0.0</v>
      </c>
      <c r="R118" s="3">
        <v>0.0</v>
      </c>
      <c r="S118" s="3">
        <v>0.0</v>
      </c>
    </row>
    <row r="119">
      <c r="A119" s="3" t="s">
        <v>74</v>
      </c>
      <c r="B119" s="3" t="s">
        <v>61</v>
      </c>
      <c r="C119" s="4">
        <v>24.0</v>
      </c>
      <c r="D119" s="4">
        <v>20.0</v>
      </c>
      <c r="E119" s="3">
        <v>37.0</v>
      </c>
      <c r="F119" s="3">
        <v>28.0</v>
      </c>
      <c r="G119" s="3">
        <v>34.0</v>
      </c>
      <c r="H119" s="3">
        <v>26.0</v>
      </c>
      <c r="I119" s="3">
        <v>37.0</v>
      </c>
      <c r="J119" s="3">
        <v>24.0</v>
      </c>
      <c r="K119" s="3">
        <v>22.0</v>
      </c>
      <c r="L119" s="3">
        <v>27.0</v>
      </c>
      <c r="M119" s="3">
        <v>33.0</v>
      </c>
      <c r="N119" s="3">
        <v>41.0</v>
      </c>
      <c r="O119" s="3">
        <v>20.0</v>
      </c>
      <c r="P119" s="3">
        <v>22.0</v>
      </c>
      <c r="Q119" s="3">
        <v>28.0</v>
      </c>
      <c r="R119" s="3">
        <v>55.0</v>
      </c>
      <c r="S119" s="3">
        <v>40.0</v>
      </c>
    </row>
    <row r="120">
      <c r="A120" s="3" t="s">
        <v>74</v>
      </c>
      <c r="B120" s="3" t="s">
        <v>2</v>
      </c>
      <c r="C120" s="4">
        <v>302.0</v>
      </c>
      <c r="D120" s="4">
        <v>216.0</v>
      </c>
      <c r="E120" s="3">
        <v>397.0</v>
      </c>
      <c r="F120" s="3">
        <v>447.0</v>
      </c>
      <c r="G120" s="3">
        <v>348.0</v>
      </c>
      <c r="H120" s="3">
        <v>434.0</v>
      </c>
      <c r="I120" s="3">
        <v>481.0</v>
      </c>
      <c r="J120" s="3">
        <v>252.0</v>
      </c>
      <c r="K120" s="3">
        <v>292.0</v>
      </c>
      <c r="L120" s="3">
        <v>401.0</v>
      </c>
      <c r="M120" s="3">
        <v>338.0</v>
      </c>
      <c r="N120" s="3">
        <v>376.0</v>
      </c>
      <c r="O120" s="3">
        <v>303.0</v>
      </c>
      <c r="P120" s="3">
        <v>290.0</v>
      </c>
      <c r="Q120" s="3">
        <v>350.0</v>
      </c>
      <c r="R120" s="3">
        <v>459.0</v>
      </c>
      <c r="S120" s="3">
        <v>345.0</v>
      </c>
    </row>
    <row r="121">
      <c r="A121" s="3" t="s">
        <v>74</v>
      </c>
      <c r="B121" s="3" t="s">
        <v>3</v>
      </c>
      <c r="C121" s="4">
        <v>144.0</v>
      </c>
      <c r="D121" s="4">
        <v>94.0</v>
      </c>
      <c r="E121" s="3">
        <v>236.0</v>
      </c>
      <c r="F121" s="3">
        <v>210.0</v>
      </c>
      <c r="G121" s="3">
        <v>161.0</v>
      </c>
      <c r="H121" s="3">
        <v>206.0</v>
      </c>
      <c r="I121" s="3">
        <v>167.0</v>
      </c>
      <c r="J121" s="3">
        <v>112.0</v>
      </c>
      <c r="K121" s="3">
        <v>83.0</v>
      </c>
      <c r="L121" s="3">
        <v>270.0</v>
      </c>
      <c r="M121" s="3">
        <v>127.0</v>
      </c>
      <c r="N121" s="3">
        <v>197.0</v>
      </c>
      <c r="O121" s="3">
        <v>252.0</v>
      </c>
      <c r="P121" s="3">
        <v>121.0</v>
      </c>
      <c r="Q121" s="3">
        <v>65.0</v>
      </c>
      <c r="R121" s="3">
        <v>230.0</v>
      </c>
      <c r="S121" s="3">
        <v>210.0</v>
      </c>
    </row>
    <row r="122">
      <c r="A122" s="3" t="s">
        <v>74</v>
      </c>
      <c r="B122" s="3" t="s">
        <v>4</v>
      </c>
      <c r="C122" s="3">
        <f t="shared" ref="C122:S122" si="14">C120-C121</f>
        <v>158</v>
      </c>
      <c r="D122" s="3">
        <f t="shared" si="14"/>
        <v>122</v>
      </c>
      <c r="E122" s="3">
        <f t="shared" si="14"/>
        <v>161</v>
      </c>
      <c r="F122" s="3">
        <f t="shared" si="14"/>
        <v>237</v>
      </c>
      <c r="G122" s="3">
        <f t="shared" si="14"/>
        <v>187</v>
      </c>
      <c r="H122" s="3">
        <f t="shared" si="14"/>
        <v>228</v>
      </c>
      <c r="I122" s="3">
        <f t="shared" si="14"/>
        <v>314</v>
      </c>
      <c r="J122" s="3">
        <f t="shared" si="14"/>
        <v>140</v>
      </c>
      <c r="K122" s="3">
        <f t="shared" si="14"/>
        <v>209</v>
      </c>
      <c r="L122" s="3">
        <f t="shared" si="14"/>
        <v>131</v>
      </c>
      <c r="M122" s="3">
        <f t="shared" si="14"/>
        <v>211</v>
      </c>
      <c r="N122" s="3">
        <f t="shared" si="14"/>
        <v>179</v>
      </c>
      <c r="O122" s="3">
        <f t="shared" si="14"/>
        <v>51</v>
      </c>
      <c r="P122" s="3">
        <f t="shared" si="14"/>
        <v>169</v>
      </c>
      <c r="Q122" s="3">
        <f t="shared" si="14"/>
        <v>285</v>
      </c>
      <c r="R122" s="3">
        <f t="shared" si="14"/>
        <v>229</v>
      </c>
      <c r="S122" s="3">
        <f t="shared" si="14"/>
        <v>135</v>
      </c>
    </row>
    <row r="123">
      <c r="A123" s="3" t="s">
        <v>74</v>
      </c>
      <c r="B123" s="3" t="s">
        <v>5</v>
      </c>
      <c r="C123" s="4">
        <v>20.0</v>
      </c>
      <c r="D123" s="4">
        <v>16.0</v>
      </c>
      <c r="E123" s="3">
        <v>24.0</v>
      </c>
      <c r="F123" s="3">
        <v>21.0</v>
      </c>
      <c r="G123" s="3">
        <v>24.0</v>
      </c>
      <c r="H123" s="3">
        <v>23.0</v>
      </c>
      <c r="I123" s="3">
        <v>24.0</v>
      </c>
      <c r="J123" s="3">
        <v>17.0</v>
      </c>
      <c r="K123" s="3">
        <v>18.0</v>
      </c>
      <c r="L123" s="3">
        <v>26.0</v>
      </c>
      <c r="M123" s="3">
        <v>20.0</v>
      </c>
      <c r="N123" s="3">
        <v>20.0</v>
      </c>
      <c r="O123" s="3">
        <v>21.0</v>
      </c>
      <c r="P123" s="3">
        <v>16.0</v>
      </c>
      <c r="Q123" s="3">
        <v>16.0</v>
      </c>
      <c r="R123" s="3">
        <v>28.0</v>
      </c>
      <c r="S123" s="3">
        <v>21.0</v>
      </c>
    </row>
    <row r="124">
      <c r="A124" s="3" t="s">
        <v>74</v>
      </c>
      <c r="B124" s="3" t="s">
        <v>6</v>
      </c>
      <c r="C124" s="3">
        <v>0.0</v>
      </c>
      <c r="D124" s="3">
        <v>0.0</v>
      </c>
      <c r="E124" s="3">
        <v>0.0</v>
      </c>
      <c r="F124" s="3">
        <v>1.0</v>
      </c>
      <c r="G124" s="3">
        <v>2.0</v>
      </c>
      <c r="H124" s="3">
        <v>0.0</v>
      </c>
      <c r="I124" s="3">
        <v>0.0</v>
      </c>
      <c r="J124" s="3">
        <v>0.0</v>
      </c>
      <c r="K124" s="3">
        <v>0.0</v>
      </c>
      <c r="L124" s="3">
        <v>2.0</v>
      </c>
      <c r="M124" s="3">
        <v>2.0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1.0</v>
      </c>
    </row>
    <row r="125">
      <c r="A125" s="3" t="s">
        <v>74</v>
      </c>
      <c r="B125" s="3" t="s">
        <v>7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</row>
    <row r="126">
      <c r="A126" s="3" t="s">
        <v>74</v>
      </c>
      <c r="B126" s="3" t="s">
        <v>8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1.0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</row>
    <row r="127">
      <c r="A127" s="3" t="s">
        <v>74</v>
      </c>
      <c r="B127" s="3" t="s">
        <v>9</v>
      </c>
      <c r="C127" s="3">
        <v>0.0</v>
      </c>
      <c r="D127" s="3">
        <v>0.0</v>
      </c>
      <c r="E127" s="3">
        <v>0.0</v>
      </c>
      <c r="F127" s="3">
        <v>3.0</v>
      </c>
      <c r="G127" s="3">
        <v>0.0</v>
      </c>
      <c r="H127" s="3">
        <v>0.0</v>
      </c>
      <c r="I127" s="3">
        <v>0.0</v>
      </c>
      <c r="J127" s="3">
        <v>0.0</v>
      </c>
      <c r="K127" s="3">
        <v>1.0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1.0</v>
      </c>
      <c r="S127" s="3">
        <v>0.0</v>
      </c>
    </row>
    <row r="128">
      <c r="A128" s="3" t="s">
        <v>75</v>
      </c>
      <c r="B128" s="3" t="s">
        <v>61</v>
      </c>
      <c r="C128" s="4">
        <v>20.0</v>
      </c>
      <c r="D128" s="3">
        <v>22.0</v>
      </c>
      <c r="E128" s="3">
        <v>17.0</v>
      </c>
      <c r="F128" s="3">
        <v>26.0</v>
      </c>
      <c r="G128" s="3">
        <v>36.0</v>
      </c>
      <c r="H128" s="3">
        <v>38.0</v>
      </c>
      <c r="I128" s="3">
        <v>14.0</v>
      </c>
      <c r="J128" s="3">
        <v>31.0</v>
      </c>
      <c r="K128" s="3">
        <v>27.0</v>
      </c>
      <c r="L128" s="3">
        <v>17.0</v>
      </c>
      <c r="M128" s="3">
        <v>6.0</v>
      </c>
      <c r="N128" s="3">
        <v>13.0</v>
      </c>
      <c r="O128" s="3">
        <v>21.0</v>
      </c>
      <c r="P128" s="3">
        <v>15.0</v>
      </c>
      <c r="Q128" s="3">
        <v>34.0</v>
      </c>
      <c r="R128" s="3">
        <v>24.0</v>
      </c>
      <c r="S128" s="3">
        <v>38.0</v>
      </c>
    </row>
    <row r="129">
      <c r="A129" s="3" t="s">
        <v>75</v>
      </c>
      <c r="B129" s="3" t="s">
        <v>2</v>
      </c>
      <c r="C129" s="4">
        <v>358.0</v>
      </c>
      <c r="D129" s="4">
        <v>326.0</v>
      </c>
      <c r="E129" s="3">
        <v>311.0</v>
      </c>
      <c r="F129" s="3">
        <v>315.0</v>
      </c>
      <c r="G129" s="3">
        <v>550.0</v>
      </c>
      <c r="H129" s="3">
        <v>423.0</v>
      </c>
      <c r="I129" s="3">
        <v>369.0</v>
      </c>
      <c r="J129" s="3">
        <v>394.0</v>
      </c>
      <c r="K129" s="3">
        <v>310.0</v>
      </c>
      <c r="L129" s="3">
        <v>468.0</v>
      </c>
      <c r="M129" s="3">
        <v>226.0</v>
      </c>
      <c r="N129" s="3">
        <v>350.0</v>
      </c>
      <c r="O129" s="3">
        <v>496.0</v>
      </c>
      <c r="P129" s="3">
        <v>261.0</v>
      </c>
      <c r="Q129" s="3">
        <v>329.0</v>
      </c>
      <c r="R129" s="3">
        <v>337.0</v>
      </c>
      <c r="S129" s="3">
        <v>537.0</v>
      </c>
    </row>
    <row r="130">
      <c r="A130" s="3" t="s">
        <v>75</v>
      </c>
      <c r="B130" s="3" t="s">
        <v>3</v>
      </c>
      <c r="C130" s="4">
        <v>289.0</v>
      </c>
      <c r="D130" s="4">
        <v>108.0</v>
      </c>
      <c r="E130" s="3">
        <v>229.0</v>
      </c>
      <c r="F130" s="3">
        <v>227.0</v>
      </c>
      <c r="G130" s="3">
        <v>477.0</v>
      </c>
      <c r="H130" s="3">
        <v>225.0</v>
      </c>
      <c r="I130" s="3">
        <v>214.0</v>
      </c>
      <c r="J130" s="3">
        <v>265.0</v>
      </c>
      <c r="K130" s="3">
        <v>210.0</v>
      </c>
      <c r="L130" s="3">
        <v>287.0</v>
      </c>
      <c r="M130" s="3">
        <v>176.0</v>
      </c>
      <c r="N130" s="3">
        <v>234.0</v>
      </c>
      <c r="O130" s="3">
        <v>338.0</v>
      </c>
      <c r="P130" s="3">
        <v>93.0</v>
      </c>
      <c r="Q130" s="3">
        <v>202.0</v>
      </c>
      <c r="R130" s="3">
        <v>211.0</v>
      </c>
      <c r="S130" s="3">
        <v>310.0</v>
      </c>
    </row>
    <row r="131">
      <c r="A131" s="3" t="s">
        <v>75</v>
      </c>
      <c r="B131" s="3" t="s">
        <v>4</v>
      </c>
      <c r="C131" s="3">
        <f t="shared" ref="C131:S131" si="15">C129-C130</f>
        <v>69</v>
      </c>
      <c r="D131" s="3">
        <f t="shared" si="15"/>
        <v>218</v>
      </c>
      <c r="E131" s="3">
        <f t="shared" si="15"/>
        <v>82</v>
      </c>
      <c r="F131" s="3">
        <f t="shared" si="15"/>
        <v>88</v>
      </c>
      <c r="G131" s="3">
        <f t="shared" si="15"/>
        <v>73</v>
      </c>
      <c r="H131" s="3">
        <f t="shared" si="15"/>
        <v>198</v>
      </c>
      <c r="I131" s="3">
        <f t="shared" si="15"/>
        <v>155</v>
      </c>
      <c r="J131" s="3">
        <f t="shared" si="15"/>
        <v>129</v>
      </c>
      <c r="K131" s="3">
        <f t="shared" si="15"/>
        <v>100</v>
      </c>
      <c r="L131" s="3">
        <f t="shared" si="15"/>
        <v>181</v>
      </c>
      <c r="M131" s="3">
        <f t="shared" si="15"/>
        <v>50</v>
      </c>
      <c r="N131" s="3">
        <f t="shared" si="15"/>
        <v>116</v>
      </c>
      <c r="O131" s="3">
        <f t="shared" si="15"/>
        <v>158</v>
      </c>
      <c r="P131" s="3">
        <f t="shared" si="15"/>
        <v>168</v>
      </c>
      <c r="Q131" s="3">
        <f t="shared" si="15"/>
        <v>127</v>
      </c>
      <c r="R131" s="3">
        <f t="shared" si="15"/>
        <v>126</v>
      </c>
      <c r="S131" s="3">
        <f t="shared" si="15"/>
        <v>227</v>
      </c>
    </row>
    <row r="132">
      <c r="A132" s="3" t="s">
        <v>75</v>
      </c>
      <c r="B132" s="3" t="s">
        <v>5</v>
      </c>
      <c r="C132" s="4">
        <v>23.0</v>
      </c>
      <c r="D132" s="4">
        <v>19.0</v>
      </c>
      <c r="E132" s="3">
        <v>19.0</v>
      </c>
      <c r="F132" s="3">
        <v>14.0</v>
      </c>
      <c r="G132" s="3">
        <v>28.0</v>
      </c>
      <c r="H132" s="3">
        <v>25.0</v>
      </c>
      <c r="I132" s="3">
        <v>22.0</v>
      </c>
      <c r="J132" s="3">
        <v>20.0</v>
      </c>
      <c r="K132" s="3">
        <v>17.0</v>
      </c>
      <c r="L132" s="3">
        <v>25.0</v>
      </c>
      <c r="M132" s="3">
        <v>13.0</v>
      </c>
      <c r="N132" s="3">
        <v>24.0</v>
      </c>
      <c r="O132" s="3">
        <v>25.0</v>
      </c>
      <c r="P132" s="3">
        <v>14.0</v>
      </c>
      <c r="Q132" s="3">
        <v>22.0</v>
      </c>
      <c r="R132" s="3">
        <v>23.0</v>
      </c>
      <c r="S132" s="3">
        <v>31.0</v>
      </c>
    </row>
    <row r="133">
      <c r="A133" s="3" t="s">
        <v>75</v>
      </c>
      <c r="B133" s="3" t="s">
        <v>6</v>
      </c>
      <c r="C133" s="4">
        <v>0.0</v>
      </c>
      <c r="D133" s="4">
        <v>1.0</v>
      </c>
      <c r="E133" s="3">
        <v>1.0</v>
      </c>
      <c r="F133" s="3">
        <v>1.0</v>
      </c>
      <c r="G133" s="3">
        <v>1.0</v>
      </c>
      <c r="H133" s="3">
        <v>1.0</v>
      </c>
      <c r="I133" s="3">
        <v>3.0</v>
      </c>
      <c r="J133" s="3">
        <v>0.0</v>
      </c>
      <c r="K133" s="3">
        <v>1.0</v>
      </c>
      <c r="L133" s="3">
        <v>1.0</v>
      </c>
      <c r="M133" s="3">
        <v>1.0</v>
      </c>
      <c r="N133" s="3">
        <v>4.0</v>
      </c>
      <c r="O133" s="3">
        <v>3.0</v>
      </c>
      <c r="P133" s="3">
        <v>1.0</v>
      </c>
      <c r="Q133" s="3">
        <v>1.0</v>
      </c>
      <c r="R133" s="3">
        <v>1.0</v>
      </c>
      <c r="S133" s="3">
        <v>1.0</v>
      </c>
    </row>
    <row r="134">
      <c r="A134" s="3" t="s">
        <v>75</v>
      </c>
      <c r="B134" s="3" t="s">
        <v>7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1.0</v>
      </c>
      <c r="Q134" s="3">
        <v>0.0</v>
      </c>
      <c r="R134" s="3">
        <v>0.0</v>
      </c>
      <c r="S134" s="3">
        <v>0.0</v>
      </c>
    </row>
    <row r="135">
      <c r="A135" s="3" t="s">
        <v>75</v>
      </c>
      <c r="B135" s="3" t="s">
        <v>8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1.0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1.0</v>
      </c>
      <c r="P135" s="3">
        <v>0.0</v>
      </c>
      <c r="Q135" s="3">
        <v>0.0</v>
      </c>
      <c r="R135" s="3">
        <v>0.0</v>
      </c>
      <c r="S135" s="3">
        <v>0.0</v>
      </c>
    </row>
    <row r="136">
      <c r="A136" s="3" t="s">
        <v>75</v>
      </c>
      <c r="B136" s="3" t="s">
        <v>9</v>
      </c>
      <c r="C136" s="3">
        <v>0.0</v>
      </c>
      <c r="D136" s="4">
        <v>0.0</v>
      </c>
      <c r="E136" s="3">
        <v>0.0</v>
      </c>
      <c r="F136" s="3">
        <v>0.0</v>
      </c>
      <c r="G136" s="3">
        <v>0.0</v>
      </c>
      <c r="H136" s="3">
        <v>1.0</v>
      </c>
      <c r="I136" s="3">
        <v>0.0</v>
      </c>
      <c r="J136" s="3">
        <v>0.0</v>
      </c>
      <c r="K136" s="3">
        <v>1.0</v>
      </c>
      <c r="L136" s="3">
        <v>0.0</v>
      </c>
      <c r="M136" s="3">
        <v>0.0</v>
      </c>
      <c r="N136" s="3">
        <v>0.0</v>
      </c>
      <c r="O136" s="3">
        <v>1.0</v>
      </c>
      <c r="P136" s="3">
        <v>0.0</v>
      </c>
      <c r="Q136" s="3">
        <v>0.0</v>
      </c>
      <c r="R136" s="3">
        <v>0.0</v>
      </c>
      <c r="S136" s="3">
        <v>0.0</v>
      </c>
    </row>
    <row r="137">
      <c r="A137" s="3" t="s">
        <v>76</v>
      </c>
      <c r="B137" s="3" t="s">
        <v>61</v>
      </c>
      <c r="C137" s="3">
        <v>6.0</v>
      </c>
      <c r="D137" s="4">
        <v>37.0</v>
      </c>
      <c r="E137" s="3">
        <v>21.0</v>
      </c>
      <c r="F137" s="3">
        <v>15.0</v>
      </c>
      <c r="G137" s="3">
        <v>29.0</v>
      </c>
      <c r="H137" s="3">
        <v>7.0</v>
      </c>
      <c r="I137" s="3">
        <v>3.0</v>
      </c>
      <c r="J137" s="3">
        <v>18.0</v>
      </c>
      <c r="K137" s="3">
        <v>22.0</v>
      </c>
      <c r="L137" s="3">
        <v>17.0</v>
      </c>
      <c r="M137" s="3">
        <v>7.0</v>
      </c>
      <c r="N137" s="3">
        <v>20.0</v>
      </c>
      <c r="O137" s="3">
        <v>11.0</v>
      </c>
      <c r="P137" s="3">
        <v>14.0</v>
      </c>
      <c r="Q137" s="3">
        <v>7.0</v>
      </c>
      <c r="R137" s="3">
        <v>45.0</v>
      </c>
      <c r="S137" s="3">
        <v>13.0</v>
      </c>
    </row>
    <row r="138">
      <c r="A138" s="3" t="s">
        <v>76</v>
      </c>
      <c r="B138" s="3" t="s">
        <v>2</v>
      </c>
      <c r="C138" s="4">
        <v>231.0</v>
      </c>
      <c r="D138" s="4">
        <v>506.0</v>
      </c>
      <c r="E138" s="3">
        <v>340.0</v>
      </c>
      <c r="F138" s="3">
        <v>303.0</v>
      </c>
      <c r="G138" s="3">
        <v>420.0</v>
      </c>
      <c r="H138" s="3">
        <v>309.0</v>
      </c>
      <c r="I138" s="3">
        <v>119.0</v>
      </c>
      <c r="J138" s="3">
        <v>394.0</v>
      </c>
      <c r="K138" s="3">
        <v>326.0</v>
      </c>
      <c r="L138" s="3">
        <v>342.0</v>
      </c>
      <c r="M138" s="3">
        <v>245.0</v>
      </c>
      <c r="N138" s="3">
        <v>247.0</v>
      </c>
      <c r="O138" s="3">
        <v>325.0</v>
      </c>
      <c r="P138" s="3">
        <v>236.0</v>
      </c>
      <c r="Q138" s="3">
        <v>234.0</v>
      </c>
      <c r="R138" s="3">
        <v>389.0</v>
      </c>
      <c r="S138" s="3">
        <v>238.0</v>
      </c>
    </row>
    <row r="139">
      <c r="A139" s="3" t="s">
        <v>76</v>
      </c>
      <c r="B139" s="3" t="s">
        <v>3</v>
      </c>
      <c r="C139" s="4">
        <v>157.0</v>
      </c>
      <c r="D139" s="4">
        <v>422.0</v>
      </c>
      <c r="E139" s="3">
        <v>228.0</v>
      </c>
      <c r="F139" s="3">
        <v>277.0</v>
      </c>
      <c r="G139" s="3">
        <v>245.0</v>
      </c>
      <c r="H139" s="3">
        <v>190.0</v>
      </c>
      <c r="I139" s="3">
        <v>43.0</v>
      </c>
      <c r="J139" s="3">
        <v>237.0</v>
      </c>
      <c r="K139" s="3">
        <v>162.0</v>
      </c>
      <c r="L139" s="3">
        <v>175.0</v>
      </c>
      <c r="M139" s="3">
        <v>169.0</v>
      </c>
      <c r="N139" s="3">
        <v>131.0</v>
      </c>
      <c r="O139" s="3">
        <v>213.0</v>
      </c>
      <c r="P139" s="3">
        <v>181.0</v>
      </c>
      <c r="Q139" s="3">
        <v>189.0</v>
      </c>
      <c r="R139" s="3">
        <v>309.0</v>
      </c>
      <c r="S139" s="3">
        <v>138.0</v>
      </c>
    </row>
    <row r="140">
      <c r="A140" s="3" t="s">
        <v>76</v>
      </c>
      <c r="B140" s="3" t="s">
        <v>4</v>
      </c>
      <c r="C140" s="3">
        <f t="shared" ref="C140:S140" si="16">C138-C139</f>
        <v>74</v>
      </c>
      <c r="D140" s="3">
        <f t="shared" si="16"/>
        <v>84</v>
      </c>
      <c r="E140" s="3">
        <f t="shared" si="16"/>
        <v>112</v>
      </c>
      <c r="F140" s="3">
        <f t="shared" si="16"/>
        <v>26</v>
      </c>
      <c r="G140" s="3">
        <f t="shared" si="16"/>
        <v>175</v>
      </c>
      <c r="H140" s="3">
        <f t="shared" si="16"/>
        <v>119</v>
      </c>
      <c r="I140" s="3">
        <f t="shared" si="16"/>
        <v>76</v>
      </c>
      <c r="J140" s="3">
        <f t="shared" si="16"/>
        <v>157</v>
      </c>
      <c r="K140" s="3">
        <f t="shared" si="16"/>
        <v>164</v>
      </c>
      <c r="L140" s="3">
        <f t="shared" si="16"/>
        <v>167</v>
      </c>
      <c r="M140" s="3">
        <f t="shared" si="16"/>
        <v>76</v>
      </c>
      <c r="N140" s="3">
        <f t="shared" si="16"/>
        <v>116</v>
      </c>
      <c r="O140" s="3">
        <f t="shared" si="16"/>
        <v>112</v>
      </c>
      <c r="P140" s="3">
        <f t="shared" si="16"/>
        <v>55</v>
      </c>
      <c r="Q140" s="3">
        <f t="shared" si="16"/>
        <v>45</v>
      </c>
      <c r="R140" s="3">
        <f t="shared" si="16"/>
        <v>80</v>
      </c>
      <c r="S140" s="3">
        <f t="shared" si="16"/>
        <v>100</v>
      </c>
    </row>
    <row r="141">
      <c r="A141" s="3" t="s">
        <v>76</v>
      </c>
      <c r="B141" s="3" t="s">
        <v>5</v>
      </c>
      <c r="C141" s="4">
        <v>17.0</v>
      </c>
      <c r="D141" s="4">
        <v>22.0</v>
      </c>
      <c r="E141" s="3">
        <v>21.0</v>
      </c>
      <c r="F141" s="3">
        <v>16.0</v>
      </c>
      <c r="G141" s="3">
        <v>24.0</v>
      </c>
      <c r="H141" s="3">
        <v>24.0</v>
      </c>
      <c r="I141" s="3">
        <v>10.0</v>
      </c>
      <c r="J141" s="3">
        <v>17.0</v>
      </c>
      <c r="K141" s="3">
        <v>25.0</v>
      </c>
      <c r="L141" s="3">
        <v>24.0</v>
      </c>
      <c r="M141" s="3">
        <v>17.0</v>
      </c>
      <c r="N141" s="3">
        <v>17.0</v>
      </c>
      <c r="O141" s="3">
        <v>16.0</v>
      </c>
      <c r="P141" s="3">
        <v>19.0</v>
      </c>
      <c r="Q141" s="3">
        <v>14.0</v>
      </c>
      <c r="R141" s="3">
        <v>15.0</v>
      </c>
      <c r="S141" s="3">
        <v>10.0</v>
      </c>
    </row>
    <row r="142">
      <c r="A142" s="3" t="s">
        <v>76</v>
      </c>
      <c r="B142" s="3" t="s">
        <v>6</v>
      </c>
      <c r="C142" s="4">
        <v>0.0</v>
      </c>
      <c r="D142" s="3">
        <v>1.0</v>
      </c>
      <c r="E142" s="3">
        <v>2.0</v>
      </c>
      <c r="F142" s="3">
        <v>1.0</v>
      </c>
      <c r="G142" s="3">
        <v>1.0</v>
      </c>
      <c r="H142" s="3">
        <v>1.0</v>
      </c>
      <c r="I142" s="3">
        <v>0.0</v>
      </c>
      <c r="J142" s="3">
        <v>2.0</v>
      </c>
      <c r="K142" s="3">
        <v>1.0</v>
      </c>
      <c r="L142" s="3">
        <v>3.0</v>
      </c>
      <c r="M142" s="3">
        <v>1.0</v>
      </c>
      <c r="N142" s="3">
        <v>2.0</v>
      </c>
      <c r="O142" s="3">
        <v>1.0</v>
      </c>
      <c r="P142" s="3">
        <v>1.0</v>
      </c>
      <c r="Q142" s="3">
        <v>3.0</v>
      </c>
      <c r="R142" s="3">
        <v>0.0</v>
      </c>
      <c r="S142" s="3">
        <v>1.0</v>
      </c>
    </row>
    <row r="143">
      <c r="A143" s="3" t="s">
        <v>76</v>
      </c>
      <c r="B143" s="3" t="s">
        <v>7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0.0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  <c r="S143" s="3">
        <v>0.0</v>
      </c>
    </row>
    <row r="144">
      <c r="A144" s="3" t="s">
        <v>76</v>
      </c>
      <c r="B144" s="3" t="s">
        <v>8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1.0</v>
      </c>
      <c r="P144" s="3">
        <v>0.0</v>
      </c>
      <c r="Q144" s="3">
        <v>0.0</v>
      </c>
      <c r="R144" s="3">
        <v>0.0</v>
      </c>
      <c r="S144" s="3">
        <v>0.0</v>
      </c>
    </row>
    <row r="145">
      <c r="A145" s="3" t="s">
        <v>76</v>
      </c>
      <c r="B145" s="3" t="s">
        <v>9</v>
      </c>
      <c r="C145" s="3">
        <v>0.0</v>
      </c>
      <c r="D145" s="4">
        <v>0.0</v>
      </c>
      <c r="E145" s="3">
        <v>0.0</v>
      </c>
      <c r="F145" s="3">
        <v>0.0</v>
      </c>
      <c r="G145" s="3">
        <v>1.0</v>
      </c>
      <c r="H145" s="3">
        <v>0.0</v>
      </c>
      <c r="I145" s="3">
        <v>0.0</v>
      </c>
      <c r="J145" s="3">
        <v>1.0</v>
      </c>
      <c r="K145" s="3">
        <v>2.0</v>
      </c>
      <c r="L145" s="3">
        <v>0.0</v>
      </c>
      <c r="M145" s="3">
        <v>0.0</v>
      </c>
      <c r="N145" s="3">
        <v>0.0</v>
      </c>
      <c r="O145" s="3">
        <v>1.0</v>
      </c>
      <c r="P145" s="3">
        <v>0.0</v>
      </c>
      <c r="Q145" s="3">
        <v>0.0</v>
      </c>
      <c r="R145" s="3">
        <v>0.0</v>
      </c>
      <c r="S145" s="3">
        <v>0.0</v>
      </c>
    </row>
    <row r="146">
      <c r="A146" s="3" t="s">
        <v>77</v>
      </c>
      <c r="B146" s="3" t="s">
        <v>61</v>
      </c>
      <c r="C146" s="4">
        <v>26.0</v>
      </c>
      <c r="D146" s="4">
        <v>27.0</v>
      </c>
      <c r="E146" s="3">
        <v>10.0</v>
      </c>
      <c r="F146" s="3">
        <v>20.0</v>
      </c>
      <c r="G146" s="3">
        <v>37.0</v>
      </c>
      <c r="H146" s="3">
        <v>16.0</v>
      </c>
      <c r="I146" s="3">
        <v>32.0</v>
      </c>
      <c r="J146" s="3">
        <v>27.0</v>
      </c>
      <c r="K146" s="3">
        <v>23.0</v>
      </c>
      <c r="L146" s="3">
        <v>7.0</v>
      </c>
      <c r="M146" s="3">
        <v>6.0</v>
      </c>
      <c r="N146" s="3">
        <v>20.0</v>
      </c>
      <c r="O146" s="3">
        <v>10.0</v>
      </c>
      <c r="P146" s="3">
        <v>25.0</v>
      </c>
      <c r="Q146" s="3">
        <v>14.0</v>
      </c>
      <c r="R146" s="3">
        <v>20.0</v>
      </c>
      <c r="S146" s="3">
        <v>23.0</v>
      </c>
    </row>
    <row r="147">
      <c r="A147" s="3" t="s">
        <v>77</v>
      </c>
      <c r="B147" s="3" t="s">
        <v>2</v>
      </c>
      <c r="C147" s="4">
        <v>378.0</v>
      </c>
      <c r="D147" s="4">
        <v>400.0</v>
      </c>
      <c r="E147" s="3">
        <v>239.0</v>
      </c>
      <c r="F147" s="3">
        <v>313.0</v>
      </c>
      <c r="G147" s="3">
        <v>497.0</v>
      </c>
      <c r="H147" s="3">
        <v>278.0</v>
      </c>
      <c r="I147" s="3">
        <v>364.0</v>
      </c>
      <c r="J147" s="3">
        <v>390.0</v>
      </c>
      <c r="K147" s="3">
        <v>215.0</v>
      </c>
      <c r="L147" s="3">
        <v>143.0</v>
      </c>
      <c r="M147" s="3">
        <v>170.0</v>
      </c>
      <c r="N147" s="3">
        <v>373.0</v>
      </c>
      <c r="O147" s="3">
        <v>291.0</v>
      </c>
      <c r="P147" s="3">
        <v>421.0</v>
      </c>
      <c r="Q147" s="3">
        <v>308.0</v>
      </c>
      <c r="R147" s="3">
        <v>295.0</v>
      </c>
      <c r="S147" s="3">
        <v>319.0</v>
      </c>
    </row>
    <row r="148">
      <c r="A148" s="3" t="s">
        <v>77</v>
      </c>
      <c r="B148" s="3" t="s">
        <v>3</v>
      </c>
      <c r="C148" s="4">
        <v>178.0</v>
      </c>
      <c r="D148" s="4">
        <v>261.0</v>
      </c>
      <c r="E148" s="3">
        <v>147.0</v>
      </c>
      <c r="F148" s="3">
        <v>155.0</v>
      </c>
      <c r="G148" s="3">
        <v>371.0</v>
      </c>
      <c r="H148" s="3">
        <v>210.0</v>
      </c>
      <c r="I148" s="3">
        <v>193.0</v>
      </c>
      <c r="J148" s="3">
        <v>299.0</v>
      </c>
      <c r="K148" s="3">
        <v>155.0</v>
      </c>
      <c r="L148" s="3">
        <v>87.0</v>
      </c>
      <c r="M148" s="3">
        <v>129.0</v>
      </c>
      <c r="N148" s="3">
        <v>276.0</v>
      </c>
      <c r="O148" s="3">
        <v>220.0</v>
      </c>
      <c r="P148" s="3">
        <v>285.0</v>
      </c>
      <c r="Q148" s="3">
        <v>236.0</v>
      </c>
      <c r="R148" s="3">
        <v>173.0</v>
      </c>
      <c r="S148" s="3">
        <v>206.0</v>
      </c>
    </row>
    <row r="149">
      <c r="A149" s="3" t="s">
        <v>77</v>
      </c>
      <c r="B149" s="3" t="s">
        <v>4</v>
      </c>
      <c r="C149" s="3">
        <f t="shared" ref="C149:S149" si="17">C147-C148</f>
        <v>200</v>
      </c>
      <c r="D149" s="3">
        <f t="shared" si="17"/>
        <v>139</v>
      </c>
      <c r="E149" s="3">
        <f t="shared" si="17"/>
        <v>92</v>
      </c>
      <c r="F149" s="3">
        <f t="shared" si="17"/>
        <v>158</v>
      </c>
      <c r="G149" s="3">
        <f t="shared" si="17"/>
        <v>126</v>
      </c>
      <c r="H149" s="3">
        <f t="shared" si="17"/>
        <v>68</v>
      </c>
      <c r="I149" s="3">
        <f t="shared" si="17"/>
        <v>171</v>
      </c>
      <c r="J149" s="3">
        <f t="shared" si="17"/>
        <v>91</v>
      </c>
      <c r="K149" s="3">
        <f t="shared" si="17"/>
        <v>60</v>
      </c>
      <c r="L149" s="3">
        <f t="shared" si="17"/>
        <v>56</v>
      </c>
      <c r="M149" s="3">
        <f t="shared" si="17"/>
        <v>41</v>
      </c>
      <c r="N149" s="3">
        <f t="shared" si="17"/>
        <v>97</v>
      </c>
      <c r="O149" s="3">
        <f t="shared" si="17"/>
        <v>71</v>
      </c>
      <c r="P149" s="3">
        <f t="shared" si="17"/>
        <v>136</v>
      </c>
      <c r="Q149" s="3">
        <f t="shared" si="17"/>
        <v>72</v>
      </c>
      <c r="R149" s="3">
        <f t="shared" si="17"/>
        <v>122</v>
      </c>
      <c r="S149" s="3">
        <f t="shared" si="17"/>
        <v>113</v>
      </c>
    </row>
    <row r="150">
      <c r="A150" s="3" t="s">
        <v>77</v>
      </c>
      <c r="B150" s="3" t="s">
        <v>5</v>
      </c>
      <c r="C150" s="4">
        <v>19.0</v>
      </c>
      <c r="D150" s="4">
        <v>21.0</v>
      </c>
      <c r="E150" s="3">
        <v>19.0</v>
      </c>
      <c r="F150" s="3">
        <v>17.0</v>
      </c>
      <c r="G150" s="3">
        <v>20.0</v>
      </c>
      <c r="H150" s="3">
        <v>17.0</v>
      </c>
      <c r="I150" s="3">
        <v>23.0</v>
      </c>
      <c r="J150" s="3">
        <v>19.0</v>
      </c>
      <c r="K150" s="3">
        <v>14.0</v>
      </c>
      <c r="L150" s="3">
        <v>10.0</v>
      </c>
      <c r="M150" s="3">
        <v>10.0</v>
      </c>
      <c r="N150" s="3">
        <v>19.0</v>
      </c>
      <c r="O150" s="3">
        <v>16.0</v>
      </c>
      <c r="P150" s="3">
        <v>27.0</v>
      </c>
      <c r="Q150" s="3">
        <v>15.0</v>
      </c>
      <c r="R150" s="3">
        <v>18.0</v>
      </c>
      <c r="S150" s="3">
        <v>19.0</v>
      </c>
    </row>
    <row r="151">
      <c r="A151" s="3" t="s">
        <v>77</v>
      </c>
      <c r="B151" s="3" t="s">
        <v>6</v>
      </c>
      <c r="C151" s="3">
        <v>1.0</v>
      </c>
      <c r="D151" s="4">
        <v>2.0</v>
      </c>
      <c r="E151" s="3">
        <v>2.0</v>
      </c>
      <c r="F151" s="3">
        <v>0.0</v>
      </c>
      <c r="G151" s="3">
        <v>2.0</v>
      </c>
      <c r="H151" s="3">
        <v>2.0</v>
      </c>
      <c r="I151" s="3">
        <v>0.0</v>
      </c>
      <c r="J151" s="3">
        <v>2.0</v>
      </c>
      <c r="K151" s="3">
        <v>3.0</v>
      </c>
      <c r="L151" s="3">
        <v>3.0</v>
      </c>
      <c r="M151" s="3">
        <v>1.0</v>
      </c>
      <c r="N151" s="3">
        <v>1.0</v>
      </c>
      <c r="O151" s="3">
        <v>2.0</v>
      </c>
      <c r="P151" s="3">
        <v>2.0</v>
      </c>
      <c r="Q151" s="3">
        <v>2.0</v>
      </c>
      <c r="R151" s="3">
        <v>0.0</v>
      </c>
      <c r="S151" s="3">
        <v>1.0</v>
      </c>
    </row>
    <row r="152">
      <c r="A152" s="3" t="s">
        <v>77</v>
      </c>
      <c r="B152" s="3" t="s">
        <v>7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  <c r="R152" s="3">
        <v>0.0</v>
      </c>
      <c r="S152" s="3">
        <v>0.0</v>
      </c>
    </row>
    <row r="153">
      <c r="A153" s="3" t="s">
        <v>77</v>
      </c>
      <c r="B153" s="3" t="s">
        <v>8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1.0</v>
      </c>
      <c r="J153" s="3">
        <v>0.0</v>
      </c>
      <c r="K153" s="3">
        <v>2.0</v>
      </c>
      <c r="L153" s="3">
        <v>0.0</v>
      </c>
      <c r="M153" s="3">
        <v>0.0</v>
      </c>
      <c r="N153" s="3">
        <v>1.0</v>
      </c>
      <c r="O153" s="3">
        <v>0.0</v>
      </c>
      <c r="P153" s="3">
        <v>0.0</v>
      </c>
      <c r="Q153" s="3">
        <v>0.0</v>
      </c>
      <c r="R153" s="3">
        <v>0.0</v>
      </c>
      <c r="S153" s="3">
        <v>0.0</v>
      </c>
    </row>
    <row r="154">
      <c r="A154" s="3" t="s">
        <v>77</v>
      </c>
      <c r="B154" s="3" t="s">
        <v>9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1.0</v>
      </c>
      <c r="I154" s="3">
        <v>1.0</v>
      </c>
      <c r="J154" s="3">
        <v>0.0</v>
      </c>
      <c r="K154" s="3">
        <v>2.0</v>
      </c>
      <c r="L154" s="3">
        <v>0.0</v>
      </c>
      <c r="M154" s="3">
        <v>0.0</v>
      </c>
      <c r="N154" s="3">
        <v>2.0</v>
      </c>
      <c r="O154" s="3">
        <v>0.0</v>
      </c>
      <c r="P154" s="3">
        <v>1.0</v>
      </c>
      <c r="Q154" s="3">
        <v>0.0</v>
      </c>
      <c r="R154" s="3">
        <v>0.0</v>
      </c>
      <c r="S154" s="3">
        <v>0.0</v>
      </c>
    </row>
    <row r="155">
      <c r="A155" s="3" t="s">
        <v>78</v>
      </c>
      <c r="B155" s="3" t="s">
        <v>61</v>
      </c>
      <c r="C155" s="4">
        <v>32.0</v>
      </c>
      <c r="D155" s="4">
        <v>10.0</v>
      </c>
      <c r="E155" s="3">
        <v>24.0</v>
      </c>
      <c r="F155" s="3">
        <v>9.0</v>
      </c>
      <c r="G155" s="3">
        <v>17.0</v>
      </c>
      <c r="H155" s="3">
        <v>20.0</v>
      </c>
      <c r="I155" s="3">
        <v>15.0</v>
      </c>
      <c r="J155" s="3">
        <v>22.0</v>
      </c>
      <c r="K155" s="3">
        <v>21.0</v>
      </c>
      <c r="L155" s="3">
        <v>6.0</v>
      </c>
      <c r="M155" s="3">
        <v>27.0</v>
      </c>
      <c r="N155" s="3">
        <v>21.0</v>
      </c>
      <c r="O155" s="3">
        <v>26.0</v>
      </c>
      <c r="P155" s="3">
        <v>32.0</v>
      </c>
      <c r="Q155" s="3">
        <v>9.0</v>
      </c>
      <c r="R155" s="3">
        <v>14.0</v>
      </c>
      <c r="S155" s="3">
        <v>32.0</v>
      </c>
    </row>
    <row r="156">
      <c r="A156" s="3" t="s">
        <v>78</v>
      </c>
      <c r="B156" s="3" t="s">
        <v>2</v>
      </c>
      <c r="C156" s="4">
        <v>394.0</v>
      </c>
      <c r="D156" s="4">
        <v>154.0</v>
      </c>
      <c r="E156" s="3">
        <v>400.0</v>
      </c>
      <c r="F156" s="3">
        <v>248.0</v>
      </c>
      <c r="G156" s="3">
        <v>254.0</v>
      </c>
      <c r="H156" s="3">
        <v>393.0</v>
      </c>
      <c r="I156" s="3">
        <v>323.0</v>
      </c>
      <c r="J156" s="3">
        <v>336.0</v>
      </c>
      <c r="K156" s="3">
        <v>293.0</v>
      </c>
      <c r="L156" s="3">
        <v>207.0</v>
      </c>
      <c r="M156" s="3">
        <v>253.0</v>
      </c>
      <c r="N156" s="3">
        <v>258.0</v>
      </c>
      <c r="O156" s="3">
        <v>402.0</v>
      </c>
      <c r="P156" s="3">
        <v>400.0</v>
      </c>
      <c r="Q156" s="3">
        <v>321.0</v>
      </c>
      <c r="R156" s="3">
        <v>281.0</v>
      </c>
      <c r="S156" s="3">
        <v>375.0</v>
      </c>
    </row>
    <row r="157">
      <c r="A157" s="3" t="s">
        <v>78</v>
      </c>
      <c r="B157" s="3" t="s">
        <v>3</v>
      </c>
      <c r="C157" s="4">
        <v>212.0</v>
      </c>
      <c r="D157" s="4">
        <v>54.0</v>
      </c>
      <c r="E157" s="3">
        <v>267.0</v>
      </c>
      <c r="F157" s="3">
        <v>184.0</v>
      </c>
      <c r="G157" s="3">
        <v>218.0</v>
      </c>
      <c r="H157" s="3">
        <v>272.0</v>
      </c>
      <c r="I157" s="3">
        <v>269.0</v>
      </c>
      <c r="J157" s="3">
        <v>224.0</v>
      </c>
      <c r="K157" s="3">
        <v>193.0</v>
      </c>
      <c r="L157" s="3">
        <v>128.0</v>
      </c>
      <c r="M157" s="3">
        <v>162.0</v>
      </c>
      <c r="N157" s="3">
        <v>169.0</v>
      </c>
      <c r="O157" s="3">
        <v>319.0</v>
      </c>
      <c r="P157" s="3">
        <v>275.0</v>
      </c>
      <c r="Q157" s="3">
        <v>246.0</v>
      </c>
      <c r="R157" s="3">
        <v>169.0</v>
      </c>
      <c r="S157" s="3">
        <v>257.0</v>
      </c>
    </row>
    <row r="158">
      <c r="A158" s="3" t="s">
        <v>78</v>
      </c>
      <c r="B158" s="3" t="s">
        <v>4</v>
      </c>
      <c r="C158" s="3">
        <f t="shared" ref="C158:S158" si="18">C156-C157</f>
        <v>182</v>
      </c>
      <c r="D158" s="3">
        <f t="shared" si="18"/>
        <v>100</v>
      </c>
      <c r="E158" s="3">
        <f t="shared" si="18"/>
        <v>133</v>
      </c>
      <c r="F158" s="3">
        <f t="shared" si="18"/>
        <v>64</v>
      </c>
      <c r="G158" s="3">
        <f t="shared" si="18"/>
        <v>36</v>
      </c>
      <c r="H158" s="3">
        <f t="shared" si="18"/>
        <v>121</v>
      </c>
      <c r="I158" s="3">
        <f t="shared" si="18"/>
        <v>54</v>
      </c>
      <c r="J158" s="3">
        <f t="shared" si="18"/>
        <v>112</v>
      </c>
      <c r="K158" s="3">
        <f t="shared" si="18"/>
        <v>100</v>
      </c>
      <c r="L158" s="3">
        <f t="shared" si="18"/>
        <v>79</v>
      </c>
      <c r="M158" s="3">
        <f t="shared" si="18"/>
        <v>91</v>
      </c>
      <c r="N158" s="3">
        <f t="shared" si="18"/>
        <v>89</v>
      </c>
      <c r="O158" s="3">
        <f t="shared" si="18"/>
        <v>83</v>
      </c>
      <c r="P158" s="3">
        <f t="shared" si="18"/>
        <v>125</v>
      </c>
      <c r="Q158" s="3">
        <f t="shared" si="18"/>
        <v>75</v>
      </c>
      <c r="R158" s="3">
        <f t="shared" si="18"/>
        <v>112</v>
      </c>
      <c r="S158" s="3">
        <f t="shared" si="18"/>
        <v>118</v>
      </c>
    </row>
    <row r="159">
      <c r="A159" s="3" t="s">
        <v>78</v>
      </c>
      <c r="B159" s="3" t="s">
        <v>5</v>
      </c>
      <c r="C159" s="4">
        <v>23.0</v>
      </c>
      <c r="D159" s="4">
        <v>11.0</v>
      </c>
      <c r="E159" s="3">
        <v>27.0</v>
      </c>
      <c r="F159" s="3">
        <v>16.0</v>
      </c>
      <c r="G159" s="3">
        <v>17.0</v>
      </c>
      <c r="H159" s="3">
        <v>20.0</v>
      </c>
      <c r="I159" s="3">
        <v>17.0</v>
      </c>
      <c r="J159" s="3">
        <v>22.0</v>
      </c>
      <c r="K159" s="3">
        <v>17.0</v>
      </c>
      <c r="L159" s="3">
        <v>17.0</v>
      </c>
      <c r="M159" s="3">
        <v>10.0</v>
      </c>
      <c r="N159" s="3">
        <v>17.0</v>
      </c>
      <c r="O159" s="3">
        <v>23.0</v>
      </c>
      <c r="P159" s="3">
        <v>22.0</v>
      </c>
      <c r="Q159" s="3">
        <v>17.0</v>
      </c>
      <c r="R159" s="3">
        <v>20.0</v>
      </c>
      <c r="S159" s="3">
        <v>22.0</v>
      </c>
    </row>
    <row r="160">
      <c r="A160" s="3" t="s">
        <v>78</v>
      </c>
      <c r="B160" s="3" t="s">
        <v>6</v>
      </c>
      <c r="C160" s="4">
        <v>1.0</v>
      </c>
      <c r="D160" s="4">
        <v>1.0</v>
      </c>
      <c r="E160" s="3">
        <v>0.0</v>
      </c>
      <c r="F160" s="3">
        <v>1.0</v>
      </c>
      <c r="G160" s="3">
        <v>3.0</v>
      </c>
      <c r="H160" s="3">
        <v>1.0</v>
      </c>
      <c r="I160" s="3">
        <v>2.0</v>
      </c>
      <c r="J160" s="3">
        <v>0.0</v>
      </c>
      <c r="K160" s="3">
        <v>1.0</v>
      </c>
      <c r="L160" s="3">
        <v>1.0</v>
      </c>
      <c r="M160" s="3">
        <v>0.0</v>
      </c>
      <c r="N160" s="3">
        <v>2.0</v>
      </c>
      <c r="O160" s="3">
        <v>0.0</v>
      </c>
      <c r="P160" s="3">
        <v>0.0</v>
      </c>
      <c r="Q160" s="3">
        <v>2.0</v>
      </c>
      <c r="R160" s="3">
        <v>3.0</v>
      </c>
      <c r="S160" s="3">
        <v>1.0</v>
      </c>
    </row>
    <row r="161">
      <c r="A161" s="3" t="s">
        <v>78</v>
      </c>
      <c r="B161" s="3" t="s">
        <v>7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</row>
    <row r="162">
      <c r="A162" s="3" t="s">
        <v>78</v>
      </c>
      <c r="B162" s="3" t="s">
        <v>8</v>
      </c>
      <c r="C162" s="3">
        <v>0.0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1.0</v>
      </c>
      <c r="J162" s="3">
        <v>0.0</v>
      </c>
      <c r="K162" s="3">
        <v>0.0</v>
      </c>
      <c r="L162" s="3">
        <v>0.0</v>
      </c>
      <c r="M162" s="3">
        <v>0.0</v>
      </c>
      <c r="N162" s="3">
        <v>1.0</v>
      </c>
      <c r="O162" s="3">
        <v>0.0</v>
      </c>
      <c r="P162" s="3">
        <v>1.0</v>
      </c>
      <c r="Q162" s="3">
        <v>0.0</v>
      </c>
      <c r="R162" s="3">
        <v>1.0</v>
      </c>
      <c r="S162" s="3">
        <v>0.0</v>
      </c>
    </row>
    <row r="163">
      <c r="A163" s="3" t="s">
        <v>78</v>
      </c>
      <c r="B163" s="3" t="s">
        <v>9</v>
      </c>
      <c r="C163" s="3">
        <v>2.0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1.0</v>
      </c>
      <c r="J163" s="3">
        <v>1.0</v>
      </c>
      <c r="K163" s="3">
        <v>0.0</v>
      </c>
      <c r="L163" s="3">
        <v>0.0</v>
      </c>
      <c r="M163" s="3">
        <v>0.0</v>
      </c>
      <c r="N163" s="3">
        <v>1.0</v>
      </c>
      <c r="O163" s="3">
        <v>0.0</v>
      </c>
      <c r="P163" s="3">
        <v>1.0</v>
      </c>
      <c r="Q163" s="3">
        <v>0.0</v>
      </c>
      <c r="R163" s="3">
        <v>2.0</v>
      </c>
      <c r="S163" s="3">
        <v>0.0</v>
      </c>
    </row>
    <row r="164">
      <c r="A164" s="3" t="s">
        <v>79</v>
      </c>
      <c r="B164" s="3" t="s">
        <v>61</v>
      </c>
      <c r="C164" s="4">
        <v>13.0</v>
      </c>
      <c r="D164" s="4">
        <v>52.0</v>
      </c>
      <c r="E164" s="3">
        <v>42.0</v>
      </c>
      <c r="F164" s="3">
        <v>47.0</v>
      </c>
      <c r="G164" s="3">
        <v>31.0</v>
      </c>
      <c r="H164" s="3">
        <v>52.0</v>
      </c>
      <c r="I164" s="3">
        <v>24.0</v>
      </c>
      <c r="J164" s="3">
        <v>26.0</v>
      </c>
      <c r="K164" s="3">
        <v>52.0</v>
      </c>
      <c r="L164" s="3">
        <v>24.0</v>
      </c>
      <c r="M164" s="3">
        <v>23.0</v>
      </c>
      <c r="N164" s="3">
        <v>34.0</v>
      </c>
      <c r="O164" s="3">
        <v>42.0</v>
      </c>
      <c r="P164" s="3">
        <v>34.0</v>
      </c>
      <c r="Q164" s="3">
        <v>40.0</v>
      </c>
      <c r="R164" s="3">
        <v>31.0</v>
      </c>
      <c r="S164" s="3">
        <v>31.0</v>
      </c>
    </row>
    <row r="165">
      <c r="A165" s="3" t="s">
        <v>79</v>
      </c>
      <c r="B165" s="3" t="s">
        <v>2</v>
      </c>
      <c r="C165" s="4">
        <v>246.0</v>
      </c>
      <c r="D165" s="4">
        <v>511.0</v>
      </c>
      <c r="E165" s="3">
        <v>389.0</v>
      </c>
      <c r="F165" s="3">
        <v>492.0</v>
      </c>
      <c r="G165" s="3">
        <v>391.0</v>
      </c>
      <c r="H165" s="3">
        <v>225.0</v>
      </c>
      <c r="I165" s="3">
        <v>261.0</v>
      </c>
      <c r="J165" s="3">
        <v>345.0</v>
      </c>
      <c r="K165" s="3">
        <v>645.0</v>
      </c>
      <c r="L165" s="3">
        <v>390.0</v>
      </c>
      <c r="M165" s="3">
        <v>405.0</v>
      </c>
      <c r="N165" s="3">
        <v>391.0</v>
      </c>
      <c r="O165" s="3">
        <v>521.0</v>
      </c>
      <c r="P165" s="3">
        <v>475.0</v>
      </c>
      <c r="Q165" s="3">
        <v>439.0</v>
      </c>
      <c r="R165" s="3">
        <v>394.0</v>
      </c>
      <c r="S165" s="3">
        <v>521.0</v>
      </c>
    </row>
    <row r="166">
      <c r="A166" s="3" t="s">
        <v>79</v>
      </c>
      <c r="B166" s="3" t="s">
        <v>3</v>
      </c>
      <c r="C166" s="4">
        <v>200.0</v>
      </c>
      <c r="D166" s="4">
        <v>334.0</v>
      </c>
      <c r="E166" s="3">
        <v>273.0</v>
      </c>
      <c r="F166" s="3">
        <v>308.0</v>
      </c>
      <c r="G166" s="3">
        <v>247.0</v>
      </c>
      <c r="H166" s="3">
        <v>61.0</v>
      </c>
      <c r="I166" s="3">
        <v>137.0</v>
      </c>
      <c r="J166" s="3">
        <v>240.0</v>
      </c>
      <c r="K166" s="3">
        <v>449.0</v>
      </c>
      <c r="L166" s="3">
        <v>253.0</v>
      </c>
      <c r="M166" s="3">
        <v>211.0</v>
      </c>
      <c r="N166" s="3">
        <v>280.0</v>
      </c>
      <c r="O166" s="3">
        <v>473.0</v>
      </c>
      <c r="P166" s="3">
        <v>329.0</v>
      </c>
      <c r="Q166" s="3">
        <v>287.0</v>
      </c>
      <c r="R166" s="3">
        <v>216.0</v>
      </c>
      <c r="S166" s="3">
        <v>320.0</v>
      </c>
    </row>
    <row r="167">
      <c r="A167" s="3" t="s">
        <v>79</v>
      </c>
      <c r="B167" s="3" t="s">
        <v>4</v>
      </c>
      <c r="C167" s="3">
        <f t="shared" ref="C167:S167" si="19">C165-C166</f>
        <v>46</v>
      </c>
      <c r="D167" s="3">
        <f t="shared" si="19"/>
        <v>177</v>
      </c>
      <c r="E167" s="3">
        <f t="shared" si="19"/>
        <v>116</v>
      </c>
      <c r="F167" s="3">
        <f t="shared" si="19"/>
        <v>184</v>
      </c>
      <c r="G167" s="3">
        <f t="shared" si="19"/>
        <v>144</v>
      </c>
      <c r="H167" s="3">
        <f t="shared" si="19"/>
        <v>164</v>
      </c>
      <c r="I167" s="3">
        <f t="shared" si="19"/>
        <v>124</v>
      </c>
      <c r="J167" s="3">
        <f t="shared" si="19"/>
        <v>105</v>
      </c>
      <c r="K167" s="3">
        <f t="shared" si="19"/>
        <v>196</v>
      </c>
      <c r="L167" s="3">
        <f t="shared" si="19"/>
        <v>137</v>
      </c>
      <c r="M167" s="3">
        <f t="shared" si="19"/>
        <v>194</v>
      </c>
      <c r="N167" s="3">
        <f t="shared" si="19"/>
        <v>111</v>
      </c>
      <c r="O167" s="3">
        <f t="shared" si="19"/>
        <v>48</v>
      </c>
      <c r="P167" s="3">
        <f t="shared" si="19"/>
        <v>146</v>
      </c>
      <c r="Q167" s="3">
        <f t="shared" si="19"/>
        <v>152</v>
      </c>
      <c r="R167" s="3">
        <f t="shared" si="19"/>
        <v>178</v>
      </c>
      <c r="S167" s="3">
        <f t="shared" si="19"/>
        <v>201</v>
      </c>
    </row>
    <row r="168">
      <c r="A168" s="3" t="s">
        <v>79</v>
      </c>
      <c r="B168" s="3" t="s">
        <v>5</v>
      </c>
      <c r="C168" s="4">
        <v>16.0</v>
      </c>
      <c r="D168" s="4">
        <v>25.0</v>
      </c>
      <c r="E168" s="3">
        <v>21.0</v>
      </c>
      <c r="F168" s="3">
        <v>27.0</v>
      </c>
      <c r="G168" s="3">
        <v>19.0</v>
      </c>
      <c r="H168" s="3">
        <v>17.0</v>
      </c>
      <c r="I168" s="3">
        <v>17.0</v>
      </c>
      <c r="J168" s="3">
        <v>19.0</v>
      </c>
      <c r="K168" s="3">
        <v>38.0</v>
      </c>
      <c r="L168" s="3">
        <v>26.0</v>
      </c>
      <c r="M168" s="3">
        <v>25.0</v>
      </c>
      <c r="N168" s="3">
        <v>27.0</v>
      </c>
      <c r="O168" s="3">
        <v>30.0</v>
      </c>
      <c r="P168" s="3">
        <v>27.0</v>
      </c>
      <c r="Q168" s="3">
        <v>23.0</v>
      </c>
      <c r="R168" s="3">
        <v>24.0</v>
      </c>
      <c r="S168" s="3">
        <v>30.0</v>
      </c>
    </row>
    <row r="169">
      <c r="A169" s="3" t="s">
        <v>79</v>
      </c>
      <c r="B169" s="3" t="s">
        <v>6</v>
      </c>
      <c r="C169" s="4">
        <v>1.0</v>
      </c>
      <c r="D169" s="4">
        <v>0.0</v>
      </c>
      <c r="E169" s="3">
        <v>0.0</v>
      </c>
      <c r="F169" s="3">
        <v>0.0</v>
      </c>
      <c r="G169" s="3">
        <v>1.0</v>
      </c>
      <c r="H169" s="3">
        <v>0.0</v>
      </c>
      <c r="I169" s="3">
        <v>0.0</v>
      </c>
      <c r="J169" s="3">
        <v>5.0</v>
      </c>
      <c r="K169" s="3">
        <v>0.0</v>
      </c>
      <c r="L169" s="3">
        <v>0.0</v>
      </c>
      <c r="M169" s="3">
        <v>1.0</v>
      </c>
      <c r="N169" s="3">
        <v>1.0</v>
      </c>
      <c r="O169" s="3">
        <v>1.0</v>
      </c>
      <c r="P169" s="3">
        <v>0.0</v>
      </c>
      <c r="Q169" s="3">
        <v>0.0</v>
      </c>
      <c r="R169" s="3">
        <v>2.0</v>
      </c>
      <c r="S169" s="3">
        <v>5.0</v>
      </c>
    </row>
    <row r="170">
      <c r="A170" s="3" t="s">
        <v>79</v>
      </c>
      <c r="B170" s="3" t="s">
        <v>7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  <c r="S170" s="3">
        <v>0.0</v>
      </c>
    </row>
    <row r="171">
      <c r="A171" s="3" t="s">
        <v>79</v>
      </c>
      <c r="B171" s="3" t="s">
        <v>8</v>
      </c>
      <c r="C171" s="3">
        <v>0.0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1.0</v>
      </c>
      <c r="R171" s="3">
        <v>0.0</v>
      </c>
      <c r="S171" s="3">
        <v>0.0</v>
      </c>
    </row>
    <row r="172">
      <c r="A172" s="3" t="s">
        <v>79</v>
      </c>
      <c r="B172" s="3" t="s">
        <v>9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1.0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1.0</v>
      </c>
      <c r="R172" s="3">
        <v>0.0</v>
      </c>
      <c r="S172" s="3">
        <v>0.0</v>
      </c>
    </row>
    <row r="173">
      <c r="A173" s="3" t="s">
        <v>80</v>
      </c>
      <c r="B173" s="3" t="s">
        <v>61</v>
      </c>
      <c r="C173" s="4">
        <v>17.0</v>
      </c>
      <c r="D173" s="4">
        <v>26.0</v>
      </c>
      <c r="E173" s="3">
        <v>24.0</v>
      </c>
      <c r="F173" s="3">
        <v>30.0</v>
      </c>
      <c r="G173" s="3">
        <v>23.0</v>
      </c>
      <c r="H173" s="3">
        <v>36.0</v>
      </c>
      <c r="I173" s="3">
        <v>18.0</v>
      </c>
      <c r="J173" s="3">
        <v>30.0</v>
      </c>
      <c r="K173" s="3">
        <v>23.0</v>
      </c>
      <c r="L173" s="3">
        <v>17.0</v>
      </c>
      <c r="M173" s="3">
        <v>10.0</v>
      </c>
      <c r="N173" s="3">
        <v>10.0</v>
      </c>
      <c r="O173" s="3">
        <v>38.0</v>
      </c>
      <c r="P173" s="3">
        <v>6.0</v>
      </c>
      <c r="Q173" s="3">
        <v>17.0</v>
      </c>
      <c r="R173" s="3">
        <v>34.0</v>
      </c>
      <c r="S173" s="3">
        <v>24.0</v>
      </c>
    </row>
    <row r="174">
      <c r="A174" s="3" t="s">
        <v>80</v>
      </c>
      <c r="B174" s="3" t="s">
        <v>2</v>
      </c>
      <c r="C174" s="4">
        <v>384.0</v>
      </c>
      <c r="D174" s="4">
        <v>344.0</v>
      </c>
      <c r="E174" s="3">
        <v>425.0</v>
      </c>
      <c r="F174" s="3">
        <v>431.0</v>
      </c>
      <c r="G174" s="3">
        <v>384.0</v>
      </c>
      <c r="H174" s="3">
        <v>483.0</v>
      </c>
      <c r="I174" s="3">
        <v>310.0</v>
      </c>
      <c r="J174" s="3">
        <v>469.0</v>
      </c>
      <c r="K174" s="3">
        <v>413.0</v>
      </c>
      <c r="L174" s="3">
        <v>277.0</v>
      </c>
      <c r="M174" s="3">
        <v>241.0</v>
      </c>
      <c r="N174" s="3">
        <v>239.0</v>
      </c>
      <c r="O174" s="3">
        <v>452.0</v>
      </c>
      <c r="P174" s="3">
        <v>191.0</v>
      </c>
      <c r="Q174" s="3">
        <v>374.0</v>
      </c>
      <c r="R174" s="3">
        <v>475.0</v>
      </c>
      <c r="S174" s="3">
        <v>436.0</v>
      </c>
    </row>
    <row r="175">
      <c r="A175" s="3" t="s">
        <v>80</v>
      </c>
      <c r="B175" s="3" t="s">
        <v>3</v>
      </c>
      <c r="C175" s="4">
        <v>265.0</v>
      </c>
      <c r="D175" s="4">
        <v>267.0</v>
      </c>
      <c r="E175" s="3">
        <v>288.0</v>
      </c>
      <c r="F175" s="3">
        <v>283.0</v>
      </c>
      <c r="G175" s="3">
        <v>231.0</v>
      </c>
      <c r="H175" s="3">
        <v>255.0</v>
      </c>
      <c r="I175" s="3">
        <v>209.0</v>
      </c>
      <c r="J175" s="3">
        <v>246.0</v>
      </c>
      <c r="K175" s="3">
        <v>338.0</v>
      </c>
      <c r="L175" s="3">
        <v>146.0</v>
      </c>
      <c r="M175" s="3">
        <v>197.0</v>
      </c>
      <c r="N175" s="3">
        <v>86.0</v>
      </c>
      <c r="O175" s="3">
        <v>321.0</v>
      </c>
      <c r="P175" s="3">
        <v>128.0</v>
      </c>
      <c r="Q175" s="3">
        <v>293.0</v>
      </c>
      <c r="R175" s="3">
        <v>400.0</v>
      </c>
      <c r="S175" s="3">
        <v>298.0</v>
      </c>
    </row>
    <row r="176">
      <c r="A176" s="3" t="s">
        <v>80</v>
      </c>
      <c r="B176" s="3" t="s">
        <v>4</v>
      </c>
      <c r="C176" s="3">
        <f t="shared" ref="C176:S176" si="20">C174-C175</f>
        <v>119</v>
      </c>
      <c r="D176" s="3">
        <f t="shared" si="20"/>
        <v>77</v>
      </c>
      <c r="E176" s="3">
        <f t="shared" si="20"/>
        <v>137</v>
      </c>
      <c r="F176" s="3">
        <f t="shared" si="20"/>
        <v>148</v>
      </c>
      <c r="G176" s="3">
        <f t="shared" si="20"/>
        <v>153</v>
      </c>
      <c r="H176" s="3">
        <f t="shared" si="20"/>
        <v>228</v>
      </c>
      <c r="I176" s="3">
        <f t="shared" si="20"/>
        <v>101</v>
      </c>
      <c r="J176" s="3">
        <f t="shared" si="20"/>
        <v>223</v>
      </c>
      <c r="K176" s="3">
        <f t="shared" si="20"/>
        <v>75</v>
      </c>
      <c r="L176" s="3">
        <f t="shared" si="20"/>
        <v>131</v>
      </c>
      <c r="M176" s="3">
        <f t="shared" si="20"/>
        <v>44</v>
      </c>
      <c r="N176" s="3">
        <f t="shared" si="20"/>
        <v>153</v>
      </c>
      <c r="O176" s="3">
        <f t="shared" si="20"/>
        <v>131</v>
      </c>
      <c r="P176" s="3">
        <f t="shared" si="20"/>
        <v>63</v>
      </c>
      <c r="Q176" s="3">
        <f t="shared" si="20"/>
        <v>81</v>
      </c>
      <c r="R176" s="3">
        <f t="shared" si="20"/>
        <v>75</v>
      </c>
      <c r="S176" s="3">
        <f t="shared" si="20"/>
        <v>138</v>
      </c>
    </row>
    <row r="177">
      <c r="A177" s="3" t="s">
        <v>80</v>
      </c>
      <c r="B177" s="3" t="s">
        <v>5</v>
      </c>
      <c r="C177" s="3">
        <v>24.0</v>
      </c>
      <c r="D177" s="4">
        <v>23.0</v>
      </c>
      <c r="E177" s="3">
        <v>25.0</v>
      </c>
      <c r="F177" s="3">
        <v>19.0</v>
      </c>
      <c r="G177" s="3">
        <v>22.0</v>
      </c>
      <c r="H177" s="3">
        <v>21.0</v>
      </c>
      <c r="I177" s="3">
        <v>19.0</v>
      </c>
      <c r="J177" s="3">
        <v>19.0</v>
      </c>
      <c r="K177" s="3">
        <v>24.0</v>
      </c>
      <c r="L177" s="3">
        <v>21.0</v>
      </c>
      <c r="M177" s="3">
        <v>11.0</v>
      </c>
      <c r="N177" s="3">
        <v>15.0</v>
      </c>
      <c r="O177" s="3">
        <v>22.0</v>
      </c>
      <c r="P177" s="3">
        <v>11.0</v>
      </c>
      <c r="Q177" s="3">
        <v>20.0</v>
      </c>
      <c r="R177" s="3">
        <v>29.0</v>
      </c>
      <c r="S177" s="3">
        <v>26.0</v>
      </c>
    </row>
    <row r="178">
      <c r="A178" s="3" t="s">
        <v>80</v>
      </c>
      <c r="B178" s="3" t="s">
        <v>6</v>
      </c>
      <c r="C178" s="4">
        <v>2.0</v>
      </c>
      <c r="D178" s="4">
        <v>1.0</v>
      </c>
      <c r="E178" s="3">
        <v>1.0</v>
      </c>
      <c r="F178" s="3">
        <v>2.0</v>
      </c>
      <c r="G178" s="3">
        <v>3.0</v>
      </c>
      <c r="H178" s="3">
        <v>0.0</v>
      </c>
      <c r="I178" s="3">
        <v>3.0</v>
      </c>
      <c r="J178" s="3">
        <v>0.0</v>
      </c>
      <c r="K178" s="3">
        <v>1.0</v>
      </c>
      <c r="L178" s="3">
        <v>1.0</v>
      </c>
      <c r="M178" s="3">
        <v>3.0</v>
      </c>
      <c r="N178" s="3">
        <v>3.0</v>
      </c>
      <c r="O178" s="3">
        <v>1.0</v>
      </c>
      <c r="P178" s="3">
        <v>1.0</v>
      </c>
      <c r="Q178" s="3">
        <v>1.0</v>
      </c>
      <c r="R178" s="3">
        <v>2.0</v>
      </c>
      <c r="S178" s="3">
        <v>3.0</v>
      </c>
    </row>
    <row r="179">
      <c r="A179" s="3" t="s">
        <v>80</v>
      </c>
      <c r="B179" s="3" t="s">
        <v>7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0.0</v>
      </c>
      <c r="S179" s="3">
        <v>0.0</v>
      </c>
    </row>
    <row r="180">
      <c r="A180" s="3" t="s">
        <v>80</v>
      </c>
      <c r="B180" s="3" t="s">
        <v>8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</row>
    <row r="181">
      <c r="A181" s="3" t="s">
        <v>80</v>
      </c>
      <c r="B181" s="3" t="s">
        <v>9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1.0</v>
      </c>
      <c r="I181" s="3">
        <v>1.0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  <c r="S181" s="3">
        <v>0.0</v>
      </c>
    </row>
    <row r="182">
      <c r="A182" s="3" t="s">
        <v>81</v>
      </c>
      <c r="B182" s="3" t="s">
        <v>61</v>
      </c>
      <c r="C182" s="4">
        <v>27.0</v>
      </c>
      <c r="D182" s="4">
        <v>27.0</v>
      </c>
      <c r="E182" s="3">
        <v>29.0</v>
      </c>
      <c r="F182" s="3">
        <v>24.0</v>
      </c>
      <c r="G182" s="3">
        <v>34.0</v>
      </c>
      <c r="H182" s="3">
        <v>24.0</v>
      </c>
      <c r="I182" s="3">
        <v>30.0</v>
      </c>
      <c r="J182" s="3">
        <v>14.0</v>
      </c>
      <c r="K182" s="3">
        <v>20.0</v>
      </c>
      <c r="L182" s="3">
        <v>38.0</v>
      </c>
      <c r="M182" s="3">
        <v>30.0</v>
      </c>
      <c r="N182" s="3">
        <v>31.0</v>
      </c>
      <c r="O182" s="3">
        <v>30.0</v>
      </c>
      <c r="P182" s="3">
        <v>34.0</v>
      </c>
      <c r="Q182" s="3">
        <v>25.0</v>
      </c>
      <c r="R182" s="3">
        <v>22.0</v>
      </c>
      <c r="S182" s="3">
        <v>10.0</v>
      </c>
    </row>
    <row r="183">
      <c r="A183" s="3" t="s">
        <v>81</v>
      </c>
      <c r="B183" s="3" t="s">
        <v>2</v>
      </c>
      <c r="C183" s="4">
        <v>266.0</v>
      </c>
      <c r="D183" s="4">
        <v>404.0</v>
      </c>
      <c r="E183" s="3">
        <v>465.0</v>
      </c>
      <c r="F183" s="3">
        <v>328.0</v>
      </c>
      <c r="G183" s="3">
        <v>437.0</v>
      </c>
      <c r="H183" s="3">
        <v>277.0</v>
      </c>
      <c r="I183" s="3">
        <v>422.0</v>
      </c>
      <c r="J183" s="3">
        <v>411.0</v>
      </c>
      <c r="K183" s="3">
        <v>366.0</v>
      </c>
      <c r="L183" s="3">
        <v>325.0</v>
      </c>
      <c r="M183" s="3">
        <v>388.0</v>
      </c>
      <c r="N183" s="3">
        <v>298.0</v>
      </c>
      <c r="O183" s="3">
        <v>369.0</v>
      </c>
      <c r="P183" s="3">
        <v>404.0</v>
      </c>
      <c r="Q183" s="3">
        <v>271.0</v>
      </c>
      <c r="R183" s="3">
        <v>367.0</v>
      </c>
      <c r="S183" s="3">
        <v>302.0</v>
      </c>
    </row>
    <row r="184">
      <c r="A184" s="3" t="s">
        <v>81</v>
      </c>
      <c r="B184" s="3" t="s">
        <v>3</v>
      </c>
      <c r="C184" s="4">
        <v>188.0</v>
      </c>
      <c r="D184" s="4">
        <v>269.0</v>
      </c>
      <c r="E184" s="3">
        <v>379.0</v>
      </c>
      <c r="F184" s="3">
        <v>202.0</v>
      </c>
      <c r="G184" s="3">
        <v>258.0</v>
      </c>
      <c r="H184" s="3">
        <v>195.0</v>
      </c>
      <c r="I184" s="3">
        <v>252.0</v>
      </c>
      <c r="J184" s="3">
        <v>273.0</v>
      </c>
      <c r="K184" s="3">
        <v>260.0</v>
      </c>
      <c r="L184" s="3">
        <v>156.0</v>
      </c>
      <c r="M184" s="3">
        <v>274.0</v>
      </c>
      <c r="N184" s="3">
        <v>199.0</v>
      </c>
      <c r="O184" s="3">
        <v>229.0</v>
      </c>
      <c r="P184" s="3">
        <v>216.0</v>
      </c>
      <c r="Q184" s="3">
        <v>167.0</v>
      </c>
      <c r="R184" s="3">
        <v>184.0</v>
      </c>
      <c r="S184" s="3">
        <v>195.0</v>
      </c>
    </row>
    <row r="185">
      <c r="A185" s="3" t="s">
        <v>81</v>
      </c>
      <c r="B185" s="3" t="s">
        <v>4</v>
      </c>
      <c r="C185" s="3">
        <f t="shared" ref="C185:S185" si="21">C183-C184</f>
        <v>78</v>
      </c>
      <c r="D185" s="3">
        <f t="shared" si="21"/>
        <v>135</v>
      </c>
      <c r="E185" s="3">
        <f t="shared" si="21"/>
        <v>86</v>
      </c>
      <c r="F185" s="3">
        <f t="shared" si="21"/>
        <v>126</v>
      </c>
      <c r="G185" s="3">
        <f t="shared" si="21"/>
        <v>179</v>
      </c>
      <c r="H185" s="3">
        <f t="shared" si="21"/>
        <v>82</v>
      </c>
      <c r="I185" s="3">
        <f t="shared" si="21"/>
        <v>170</v>
      </c>
      <c r="J185" s="3">
        <f t="shared" si="21"/>
        <v>138</v>
      </c>
      <c r="K185" s="3">
        <f t="shared" si="21"/>
        <v>106</v>
      </c>
      <c r="L185" s="3">
        <f t="shared" si="21"/>
        <v>169</v>
      </c>
      <c r="M185" s="3">
        <f t="shared" si="21"/>
        <v>114</v>
      </c>
      <c r="N185" s="3">
        <f t="shared" si="21"/>
        <v>99</v>
      </c>
      <c r="O185" s="3">
        <f t="shared" si="21"/>
        <v>140</v>
      </c>
      <c r="P185" s="3">
        <f t="shared" si="21"/>
        <v>188</v>
      </c>
      <c r="Q185" s="3">
        <f t="shared" si="21"/>
        <v>104</v>
      </c>
      <c r="R185" s="3">
        <f t="shared" si="21"/>
        <v>183</v>
      </c>
      <c r="S185" s="3">
        <f t="shared" si="21"/>
        <v>107</v>
      </c>
    </row>
    <row r="186">
      <c r="A186" s="3" t="s">
        <v>81</v>
      </c>
      <c r="B186" s="3" t="s">
        <v>5</v>
      </c>
      <c r="C186" s="4">
        <v>14.0</v>
      </c>
      <c r="D186" s="4">
        <v>22.0</v>
      </c>
      <c r="E186" s="3">
        <v>24.0</v>
      </c>
      <c r="F186" s="3">
        <v>19.0</v>
      </c>
      <c r="G186" s="3">
        <v>27.0</v>
      </c>
      <c r="H186" s="3">
        <v>18.0</v>
      </c>
      <c r="I186" s="3">
        <v>22.0</v>
      </c>
      <c r="J186" s="3">
        <v>20.0</v>
      </c>
      <c r="K186" s="3">
        <v>19.0</v>
      </c>
      <c r="L186" s="3">
        <v>22.0</v>
      </c>
      <c r="M186" s="3">
        <v>19.0</v>
      </c>
      <c r="N186" s="3">
        <v>17.0</v>
      </c>
      <c r="O186" s="3">
        <v>21.0</v>
      </c>
      <c r="P186" s="3">
        <v>24.0</v>
      </c>
      <c r="Q186" s="3">
        <v>17.0</v>
      </c>
      <c r="R186" s="3">
        <v>20.0</v>
      </c>
      <c r="S186" s="3">
        <v>17.0</v>
      </c>
    </row>
    <row r="187">
      <c r="A187" s="3" t="s">
        <v>81</v>
      </c>
      <c r="B187" s="3" t="s">
        <v>6</v>
      </c>
      <c r="C187" s="4">
        <v>0.0</v>
      </c>
      <c r="D187" s="3">
        <v>0.0</v>
      </c>
      <c r="E187" s="3">
        <v>4.0</v>
      </c>
      <c r="F187" s="3">
        <v>1.0</v>
      </c>
      <c r="G187" s="3">
        <v>1.0</v>
      </c>
      <c r="H187" s="3">
        <v>3.0</v>
      </c>
      <c r="I187" s="3">
        <v>1.0</v>
      </c>
      <c r="J187" s="3">
        <v>1.0</v>
      </c>
      <c r="K187" s="3">
        <v>1.0</v>
      </c>
      <c r="L187" s="3">
        <v>0.0</v>
      </c>
      <c r="M187" s="3">
        <v>0.0</v>
      </c>
      <c r="N187" s="3">
        <v>1.0</v>
      </c>
      <c r="O187" s="3">
        <v>1.0</v>
      </c>
      <c r="P187" s="3">
        <v>0.0</v>
      </c>
      <c r="Q187" s="3">
        <v>1.0</v>
      </c>
      <c r="R187" s="3">
        <v>2.0</v>
      </c>
      <c r="S187" s="3">
        <v>4.0</v>
      </c>
    </row>
    <row r="188">
      <c r="A188" s="3" t="s">
        <v>81</v>
      </c>
      <c r="B188" s="3" t="s">
        <v>7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</row>
    <row r="189">
      <c r="A189" s="3" t="s">
        <v>81</v>
      </c>
      <c r="B189" s="3" t="s">
        <v>8</v>
      </c>
      <c r="C189" s="3">
        <v>0.0</v>
      </c>
      <c r="D189" s="3">
        <v>0.0</v>
      </c>
      <c r="E189" s="3">
        <v>1.0</v>
      </c>
      <c r="F189" s="3">
        <v>0.0</v>
      </c>
      <c r="G189" s="3">
        <v>0.0</v>
      </c>
      <c r="H189" s="3">
        <v>0.0</v>
      </c>
      <c r="I189" s="3">
        <v>0.0</v>
      </c>
      <c r="J189" s="3">
        <v>1.0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1.0</v>
      </c>
      <c r="R189" s="3">
        <v>0.0</v>
      </c>
      <c r="S189" s="3">
        <v>0.0</v>
      </c>
    </row>
    <row r="190">
      <c r="A190" s="3" t="s">
        <v>81</v>
      </c>
      <c r="B190" s="3" t="s">
        <v>9</v>
      </c>
      <c r="C190" s="3">
        <v>0.0</v>
      </c>
      <c r="D190" s="3">
        <v>0.0</v>
      </c>
      <c r="E190" s="3">
        <v>1.0</v>
      </c>
      <c r="F190" s="3">
        <v>0.0</v>
      </c>
      <c r="G190" s="3">
        <v>0.0</v>
      </c>
      <c r="H190" s="3">
        <v>0.0</v>
      </c>
      <c r="I190" s="3">
        <v>0.0</v>
      </c>
      <c r="J190" s="3">
        <v>1.0</v>
      </c>
      <c r="K190" s="3">
        <v>1.0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1.0</v>
      </c>
      <c r="R190" s="3">
        <v>1.0</v>
      </c>
      <c r="S190" s="3">
        <v>0.0</v>
      </c>
    </row>
    <row r="191">
      <c r="A191" s="3" t="s">
        <v>82</v>
      </c>
      <c r="B191" s="3" t="s">
        <v>61</v>
      </c>
      <c r="C191" s="3">
        <v>10.0</v>
      </c>
      <c r="D191" s="4">
        <v>22.0</v>
      </c>
      <c r="E191" s="3">
        <v>36.0</v>
      </c>
      <c r="F191" s="3">
        <v>24.0</v>
      </c>
      <c r="G191" s="3">
        <v>10.0</v>
      </c>
      <c r="H191" s="3">
        <v>20.0</v>
      </c>
      <c r="I191" s="3">
        <v>7.0</v>
      </c>
      <c r="J191" s="3">
        <v>14.0</v>
      </c>
      <c r="K191" s="3">
        <v>23.0</v>
      </c>
      <c r="L191" s="3">
        <v>20.0</v>
      </c>
      <c r="M191" s="3">
        <v>27.0</v>
      </c>
      <c r="N191" s="3">
        <v>23.0</v>
      </c>
      <c r="O191" s="3">
        <v>16.0</v>
      </c>
      <c r="P191" s="3">
        <v>14.0</v>
      </c>
      <c r="Q191" s="3">
        <v>36.0</v>
      </c>
      <c r="R191" s="3">
        <v>14.0</v>
      </c>
      <c r="S191" s="3">
        <v>44.0</v>
      </c>
    </row>
    <row r="192">
      <c r="A192" s="3" t="s">
        <v>82</v>
      </c>
      <c r="B192" s="3" t="s">
        <v>2</v>
      </c>
      <c r="C192" s="4">
        <v>255.0</v>
      </c>
      <c r="D192" s="4">
        <v>352.0</v>
      </c>
      <c r="E192" s="3">
        <v>437.0</v>
      </c>
      <c r="F192" s="3">
        <v>375.0</v>
      </c>
      <c r="G192" s="3">
        <v>292.0</v>
      </c>
      <c r="H192" s="3">
        <v>335.0</v>
      </c>
      <c r="I192" s="3">
        <v>180.0</v>
      </c>
      <c r="J192" s="3">
        <v>284.0</v>
      </c>
      <c r="K192" s="3">
        <v>246.0</v>
      </c>
      <c r="L192" s="3">
        <v>306.0</v>
      </c>
      <c r="M192" s="3">
        <v>334.0</v>
      </c>
      <c r="N192" s="3">
        <v>367.0</v>
      </c>
      <c r="O192" s="3">
        <v>302.0</v>
      </c>
      <c r="P192" s="3">
        <v>235.0</v>
      </c>
      <c r="Q192" s="3">
        <v>392.0</v>
      </c>
      <c r="R192" s="3">
        <v>204.0</v>
      </c>
      <c r="S192" s="3">
        <v>425.0</v>
      </c>
    </row>
    <row r="193">
      <c r="A193" s="3" t="s">
        <v>82</v>
      </c>
      <c r="B193" s="3" t="s">
        <v>3</v>
      </c>
      <c r="C193" s="4">
        <v>142.0</v>
      </c>
      <c r="D193" s="4">
        <v>303.0</v>
      </c>
      <c r="E193" s="3">
        <v>306.0</v>
      </c>
      <c r="F193" s="3">
        <v>220.0</v>
      </c>
      <c r="G193" s="3">
        <v>172.0</v>
      </c>
      <c r="H193" s="3">
        <v>221.0</v>
      </c>
      <c r="I193" s="3">
        <v>85.0</v>
      </c>
      <c r="J193" s="3">
        <v>215.0</v>
      </c>
      <c r="K193" s="3">
        <v>166.0</v>
      </c>
      <c r="L193" s="3">
        <v>118.0</v>
      </c>
      <c r="M193" s="3">
        <v>249.0</v>
      </c>
      <c r="N193" s="3">
        <v>289.0</v>
      </c>
      <c r="O193" s="3">
        <v>184.0</v>
      </c>
      <c r="P193" s="3">
        <v>175.0</v>
      </c>
      <c r="Q193" s="3">
        <v>149.0</v>
      </c>
      <c r="R193" s="3">
        <v>165.0</v>
      </c>
      <c r="S193" s="3">
        <v>270.0</v>
      </c>
    </row>
    <row r="194">
      <c r="A194" s="3" t="s">
        <v>82</v>
      </c>
      <c r="B194" s="3" t="s">
        <v>4</v>
      </c>
      <c r="C194" s="3">
        <f t="shared" ref="C194:S194" si="22">C192-C193</f>
        <v>113</v>
      </c>
      <c r="D194" s="3">
        <f t="shared" si="22"/>
        <v>49</v>
      </c>
      <c r="E194" s="3">
        <f t="shared" si="22"/>
        <v>131</v>
      </c>
      <c r="F194" s="3">
        <f t="shared" si="22"/>
        <v>155</v>
      </c>
      <c r="G194" s="3">
        <f t="shared" si="22"/>
        <v>120</v>
      </c>
      <c r="H194" s="3">
        <f t="shared" si="22"/>
        <v>114</v>
      </c>
      <c r="I194" s="3">
        <f t="shared" si="22"/>
        <v>95</v>
      </c>
      <c r="J194" s="3">
        <f t="shared" si="22"/>
        <v>69</v>
      </c>
      <c r="K194" s="3">
        <f t="shared" si="22"/>
        <v>80</v>
      </c>
      <c r="L194" s="3">
        <f t="shared" si="22"/>
        <v>188</v>
      </c>
      <c r="M194" s="3">
        <f t="shared" si="22"/>
        <v>85</v>
      </c>
      <c r="N194" s="3">
        <f t="shared" si="22"/>
        <v>78</v>
      </c>
      <c r="O194" s="3">
        <f t="shared" si="22"/>
        <v>118</v>
      </c>
      <c r="P194" s="3">
        <f t="shared" si="22"/>
        <v>60</v>
      </c>
      <c r="Q194" s="3">
        <f t="shared" si="22"/>
        <v>243</v>
      </c>
      <c r="R194" s="3">
        <f t="shared" si="22"/>
        <v>39</v>
      </c>
      <c r="S194" s="3">
        <f t="shared" si="22"/>
        <v>155</v>
      </c>
    </row>
    <row r="195">
      <c r="A195" s="3" t="s">
        <v>82</v>
      </c>
      <c r="B195" s="3" t="s">
        <v>5</v>
      </c>
      <c r="C195" s="4">
        <v>15.0</v>
      </c>
      <c r="D195" s="4">
        <v>26.0</v>
      </c>
      <c r="E195" s="3">
        <v>24.0</v>
      </c>
      <c r="F195" s="3">
        <v>24.0</v>
      </c>
      <c r="G195" s="3">
        <v>14.0</v>
      </c>
      <c r="H195" s="3">
        <v>21.0</v>
      </c>
      <c r="I195" s="3">
        <v>10.0</v>
      </c>
      <c r="J195" s="3">
        <v>16.0</v>
      </c>
      <c r="K195" s="3">
        <v>15.0</v>
      </c>
      <c r="L195" s="3">
        <v>15.0</v>
      </c>
      <c r="M195" s="3">
        <v>21.0</v>
      </c>
      <c r="N195" s="3">
        <v>19.0</v>
      </c>
      <c r="O195" s="3">
        <v>20.0</v>
      </c>
      <c r="P195" s="3">
        <v>16.0</v>
      </c>
      <c r="Q195" s="3">
        <v>22.0</v>
      </c>
      <c r="R195" s="3">
        <v>13.0</v>
      </c>
      <c r="S195" s="3">
        <v>25.0</v>
      </c>
    </row>
    <row r="196">
      <c r="A196" s="3" t="s">
        <v>82</v>
      </c>
      <c r="B196" s="3" t="s">
        <v>6</v>
      </c>
      <c r="C196" s="3">
        <v>3.0</v>
      </c>
      <c r="D196" s="4">
        <v>2.0</v>
      </c>
      <c r="E196" s="3">
        <v>0.0</v>
      </c>
      <c r="F196" s="3">
        <v>1.0</v>
      </c>
      <c r="G196" s="3">
        <v>3.0</v>
      </c>
      <c r="H196" s="3">
        <v>2.0</v>
      </c>
      <c r="I196" s="3">
        <v>2.0</v>
      </c>
      <c r="J196" s="3">
        <v>2.0</v>
      </c>
      <c r="K196" s="3">
        <v>1.0</v>
      </c>
      <c r="L196" s="3">
        <v>1.0</v>
      </c>
      <c r="M196" s="3">
        <v>0.0</v>
      </c>
      <c r="N196" s="3">
        <v>1.0</v>
      </c>
      <c r="O196" s="3">
        <v>1.0</v>
      </c>
      <c r="P196" s="3">
        <v>4.0</v>
      </c>
      <c r="Q196" s="3">
        <v>0.0</v>
      </c>
      <c r="R196" s="3">
        <v>0.0</v>
      </c>
      <c r="S196" s="3">
        <v>0.0</v>
      </c>
    </row>
    <row r="197">
      <c r="A197" s="3" t="s">
        <v>82</v>
      </c>
      <c r="B197" s="3" t="s">
        <v>7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  <c r="S197" s="3">
        <v>0.0</v>
      </c>
    </row>
    <row r="198">
      <c r="A198" s="3" t="s">
        <v>82</v>
      </c>
      <c r="B198" s="3" t="s">
        <v>8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1.0</v>
      </c>
      <c r="N198" s="3">
        <v>0.0</v>
      </c>
      <c r="O198" s="3">
        <v>0.0</v>
      </c>
      <c r="P198" s="3">
        <v>0.0</v>
      </c>
      <c r="Q198" s="3">
        <v>0.0</v>
      </c>
      <c r="R198" s="3">
        <v>0.0</v>
      </c>
      <c r="S198" s="3">
        <v>0.0</v>
      </c>
    </row>
    <row r="199">
      <c r="A199" s="3" t="s">
        <v>82</v>
      </c>
      <c r="B199" s="3" t="s">
        <v>9</v>
      </c>
      <c r="C199" s="3">
        <v>0.0</v>
      </c>
      <c r="D199" s="4">
        <v>2.0</v>
      </c>
      <c r="E199" s="3">
        <v>1.0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1.0</v>
      </c>
      <c r="L199" s="3">
        <v>0.0</v>
      </c>
      <c r="M199" s="3">
        <v>1.0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0.0</v>
      </c>
    </row>
    <row r="200">
      <c r="A200" s="3" t="s">
        <v>83</v>
      </c>
      <c r="B200" s="3" t="s">
        <v>61</v>
      </c>
      <c r="C200" s="4">
        <v>13.0</v>
      </c>
      <c r="D200" s="4">
        <v>33.0</v>
      </c>
      <c r="E200" s="3">
        <v>3.0</v>
      </c>
      <c r="F200" s="3">
        <v>13.0</v>
      </c>
      <c r="G200" s="3">
        <v>10.0</v>
      </c>
      <c r="H200" s="3">
        <v>21.0</v>
      </c>
      <c r="I200" s="3">
        <v>16.0</v>
      </c>
      <c r="J200" s="3">
        <v>25.0</v>
      </c>
      <c r="K200" s="3">
        <v>17.0</v>
      </c>
      <c r="L200" s="3">
        <v>19.0</v>
      </c>
      <c r="M200" s="3">
        <v>22.0</v>
      </c>
      <c r="N200" s="3">
        <v>15.0</v>
      </c>
      <c r="O200" s="3">
        <v>24.0</v>
      </c>
      <c r="P200" s="3">
        <v>17.0</v>
      </c>
      <c r="Q200" s="3">
        <v>21.0</v>
      </c>
      <c r="R200" s="3">
        <v>7.0</v>
      </c>
      <c r="S200" s="3">
        <v>23.0</v>
      </c>
    </row>
    <row r="201">
      <c r="A201" s="3" t="s">
        <v>83</v>
      </c>
      <c r="B201" s="3" t="s">
        <v>2</v>
      </c>
      <c r="C201" s="4">
        <v>336.0</v>
      </c>
      <c r="D201" s="4">
        <v>333.0</v>
      </c>
      <c r="E201" s="3">
        <v>139.0</v>
      </c>
      <c r="F201" s="3">
        <v>216.0</v>
      </c>
      <c r="G201" s="3">
        <v>299.0</v>
      </c>
      <c r="H201" s="3">
        <v>291.0</v>
      </c>
      <c r="I201" s="3">
        <v>295.0</v>
      </c>
      <c r="J201" s="3">
        <v>248.0</v>
      </c>
      <c r="K201" s="3">
        <v>295.0</v>
      </c>
      <c r="L201" s="3">
        <v>328.0</v>
      </c>
      <c r="M201" s="3">
        <v>382.0</v>
      </c>
      <c r="N201" s="3">
        <v>269.0</v>
      </c>
      <c r="O201" s="3">
        <v>422.0</v>
      </c>
      <c r="P201" s="3">
        <v>311.0</v>
      </c>
      <c r="Q201" s="3">
        <v>379.0</v>
      </c>
      <c r="R201" s="3">
        <v>181.0</v>
      </c>
      <c r="S201" s="3">
        <v>309.0</v>
      </c>
    </row>
    <row r="202">
      <c r="A202" s="3" t="s">
        <v>83</v>
      </c>
      <c r="B202" s="3" t="s">
        <v>3</v>
      </c>
      <c r="C202" s="4">
        <v>276.0</v>
      </c>
      <c r="D202" s="4">
        <v>211.0</v>
      </c>
      <c r="E202" s="3">
        <v>61.0</v>
      </c>
      <c r="F202" s="3">
        <v>143.0</v>
      </c>
      <c r="G202" s="3">
        <v>148.0</v>
      </c>
      <c r="H202" s="3">
        <v>209.0</v>
      </c>
      <c r="I202" s="3">
        <v>257.0</v>
      </c>
      <c r="J202" s="3">
        <v>136.0</v>
      </c>
      <c r="K202" s="3">
        <v>185.0</v>
      </c>
      <c r="L202" s="3">
        <v>184.0</v>
      </c>
      <c r="M202" s="3">
        <v>257.0</v>
      </c>
      <c r="N202" s="3">
        <v>183.0</v>
      </c>
      <c r="O202" s="3">
        <v>222.0</v>
      </c>
      <c r="P202" s="3">
        <v>195.0</v>
      </c>
      <c r="Q202" s="3">
        <v>253.0</v>
      </c>
      <c r="R202" s="3">
        <v>85.0</v>
      </c>
      <c r="S202" s="3">
        <v>232.0</v>
      </c>
    </row>
    <row r="203">
      <c r="A203" s="3" t="s">
        <v>83</v>
      </c>
      <c r="B203" s="3" t="s">
        <v>4</v>
      </c>
      <c r="C203" s="3">
        <f t="shared" ref="C203:S203" si="23">C201-C202</f>
        <v>60</v>
      </c>
      <c r="D203" s="3">
        <f t="shared" si="23"/>
        <v>122</v>
      </c>
      <c r="E203" s="3">
        <f t="shared" si="23"/>
        <v>78</v>
      </c>
      <c r="F203" s="3">
        <f t="shared" si="23"/>
        <v>73</v>
      </c>
      <c r="G203" s="3">
        <f t="shared" si="23"/>
        <v>151</v>
      </c>
      <c r="H203" s="3">
        <f t="shared" si="23"/>
        <v>82</v>
      </c>
      <c r="I203" s="3">
        <f t="shared" si="23"/>
        <v>38</v>
      </c>
      <c r="J203" s="3">
        <f t="shared" si="23"/>
        <v>112</v>
      </c>
      <c r="K203" s="3">
        <f t="shared" si="23"/>
        <v>110</v>
      </c>
      <c r="L203" s="3">
        <f t="shared" si="23"/>
        <v>144</v>
      </c>
      <c r="M203" s="3">
        <f t="shared" si="23"/>
        <v>125</v>
      </c>
      <c r="N203" s="3">
        <f t="shared" si="23"/>
        <v>86</v>
      </c>
      <c r="O203" s="3">
        <f t="shared" si="23"/>
        <v>200</v>
      </c>
      <c r="P203" s="3">
        <f t="shared" si="23"/>
        <v>116</v>
      </c>
      <c r="Q203" s="3">
        <f t="shared" si="23"/>
        <v>126</v>
      </c>
      <c r="R203" s="3">
        <f t="shared" si="23"/>
        <v>96</v>
      </c>
      <c r="S203" s="3">
        <f t="shared" si="23"/>
        <v>77</v>
      </c>
    </row>
    <row r="204">
      <c r="A204" s="3" t="s">
        <v>83</v>
      </c>
      <c r="B204" s="3" t="s">
        <v>5</v>
      </c>
      <c r="C204" s="4">
        <v>18.0</v>
      </c>
      <c r="D204" s="4">
        <v>18.0</v>
      </c>
      <c r="E204" s="3">
        <v>11.0</v>
      </c>
      <c r="F204" s="3">
        <v>12.0</v>
      </c>
      <c r="G204" s="3">
        <v>15.0</v>
      </c>
      <c r="H204" s="3">
        <v>17.0</v>
      </c>
      <c r="I204" s="3">
        <v>17.0</v>
      </c>
      <c r="J204" s="3">
        <v>19.0</v>
      </c>
      <c r="K204" s="3">
        <v>20.0</v>
      </c>
      <c r="L204" s="3">
        <v>16.0</v>
      </c>
      <c r="M204" s="3">
        <v>26.0</v>
      </c>
      <c r="N204" s="3">
        <v>14.0</v>
      </c>
      <c r="O204" s="3">
        <v>23.0</v>
      </c>
      <c r="P204" s="3">
        <v>17.0</v>
      </c>
      <c r="Q204" s="3">
        <v>28.0</v>
      </c>
      <c r="R204" s="3">
        <v>11.0</v>
      </c>
      <c r="S204" s="3">
        <v>19.0</v>
      </c>
    </row>
    <row r="205">
      <c r="A205" s="3" t="s">
        <v>83</v>
      </c>
      <c r="B205" s="3" t="s">
        <v>6</v>
      </c>
      <c r="C205" s="4">
        <v>1.0</v>
      </c>
      <c r="D205" s="3">
        <v>0.0</v>
      </c>
      <c r="E205" s="3">
        <v>1.0</v>
      </c>
      <c r="F205" s="3">
        <v>3.0</v>
      </c>
      <c r="G205" s="3">
        <v>0.0</v>
      </c>
      <c r="H205" s="3">
        <v>4.0</v>
      </c>
      <c r="I205" s="3">
        <v>0.0</v>
      </c>
      <c r="J205" s="3">
        <v>0.0</v>
      </c>
      <c r="K205" s="3">
        <v>3.0</v>
      </c>
      <c r="L205" s="3">
        <v>1.0</v>
      </c>
      <c r="M205" s="3">
        <v>2.0</v>
      </c>
      <c r="N205" s="3">
        <v>2.0</v>
      </c>
      <c r="O205" s="3">
        <v>1.0</v>
      </c>
      <c r="P205" s="3">
        <v>1.0</v>
      </c>
      <c r="Q205" s="3">
        <v>3.0</v>
      </c>
      <c r="R205" s="3">
        <v>1.0</v>
      </c>
      <c r="S205" s="3">
        <v>1.0</v>
      </c>
    </row>
    <row r="206">
      <c r="A206" s="3" t="s">
        <v>83</v>
      </c>
      <c r="B206" s="3" t="s">
        <v>7</v>
      </c>
      <c r="C206" s="3">
        <v>0.0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  <c r="S206" s="3">
        <v>0.0</v>
      </c>
    </row>
    <row r="207">
      <c r="A207" s="3" t="s">
        <v>83</v>
      </c>
      <c r="B207" s="3" t="s">
        <v>8</v>
      </c>
      <c r="C207" s="3">
        <v>0.0</v>
      </c>
      <c r="D207" s="4">
        <v>1.0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1.0</v>
      </c>
      <c r="K207" s="3">
        <v>0.0</v>
      </c>
      <c r="L207" s="3">
        <v>0.0</v>
      </c>
      <c r="M207" s="3">
        <v>0.0</v>
      </c>
      <c r="N207" s="3">
        <v>1.0</v>
      </c>
      <c r="O207" s="3">
        <v>1.0</v>
      </c>
      <c r="P207" s="3">
        <v>0.0</v>
      </c>
      <c r="Q207" s="3">
        <v>0.0</v>
      </c>
      <c r="R207" s="3">
        <v>0.0</v>
      </c>
      <c r="S207" s="3">
        <v>0.0</v>
      </c>
    </row>
    <row r="208">
      <c r="A208" s="3" t="s">
        <v>83</v>
      </c>
      <c r="B208" s="3" t="s">
        <v>9</v>
      </c>
      <c r="C208" s="3">
        <v>0.0</v>
      </c>
      <c r="D208" s="4">
        <v>1.0</v>
      </c>
      <c r="E208" s="3">
        <v>0.0</v>
      </c>
      <c r="F208" s="3">
        <v>0.0</v>
      </c>
      <c r="G208" s="3">
        <v>0.0</v>
      </c>
      <c r="H208" s="3">
        <v>0.0</v>
      </c>
      <c r="I208" s="3">
        <v>1.0</v>
      </c>
      <c r="J208" s="3">
        <v>1.0</v>
      </c>
      <c r="K208" s="3">
        <v>0.0</v>
      </c>
      <c r="L208" s="3">
        <v>0.0</v>
      </c>
      <c r="M208" s="3">
        <v>0.0</v>
      </c>
      <c r="N208" s="3">
        <v>1.0</v>
      </c>
      <c r="O208" s="3">
        <v>1.0</v>
      </c>
      <c r="P208" s="3">
        <v>0.0</v>
      </c>
      <c r="Q208" s="3">
        <v>0.0</v>
      </c>
      <c r="R208" s="3">
        <v>0.0</v>
      </c>
      <c r="S208" s="3">
        <v>0.0</v>
      </c>
    </row>
    <row r="209">
      <c r="A209" s="3" t="s">
        <v>84</v>
      </c>
      <c r="B209" s="3" t="s">
        <v>61</v>
      </c>
      <c r="C209" s="4">
        <v>20.0</v>
      </c>
      <c r="D209" s="4">
        <v>9.0</v>
      </c>
      <c r="E209" s="3">
        <v>22.0</v>
      </c>
      <c r="F209" s="3">
        <v>20.0</v>
      </c>
      <c r="G209" s="3">
        <v>18.0</v>
      </c>
      <c r="H209" s="3">
        <v>13.0</v>
      </c>
      <c r="I209" s="3">
        <v>15.0</v>
      </c>
      <c r="J209" s="3">
        <v>20.0</v>
      </c>
      <c r="K209" s="3">
        <v>24.0</v>
      </c>
      <c r="L209" s="3">
        <v>19.0</v>
      </c>
      <c r="M209" s="3">
        <v>19.0</v>
      </c>
      <c r="N209" s="3">
        <v>17.0</v>
      </c>
      <c r="O209" s="3">
        <v>13.0</v>
      </c>
      <c r="P209" s="3">
        <v>9.0</v>
      </c>
      <c r="Q209" s="3">
        <v>19.0</v>
      </c>
      <c r="R209" s="3">
        <v>25.0</v>
      </c>
      <c r="S209" s="3">
        <v>20.0</v>
      </c>
    </row>
    <row r="210">
      <c r="A210" s="3" t="s">
        <v>84</v>
      </c>
      <c r="B210" s="3" t="s">
        <v>2</v>
      </c>
      <c r="C210" s="4">
        <v>389.0</v>
      </c>
      <c r="D210" s="4">
        <v>218.0</v>
      </c>
      <c r="E210" s="3">
        <v>331.0</v>
      </c>
      <c r="F210" s="3">
        <v>268.0</v>
      </c>
      <c r="G210" s="3">
        <v>330.0</v>
      </c>
      <c r="H210" s="3">
        <v>275.0</v>
      </c>
      <c r="I210" s="3">
        <v>317.0</v>
      </c>
      <c r="J210" s="3">
        <v>228.0</v>
      </c>
      <c r="K210" s="3">
        <v>217.0</v>
      </c>
      <c r="L210" s="3">
        <v>328.0</v>
      </c>
      <c r="M210" s="3">
        <v>369.0</v>
      </c>
      <c r="N210" s="3">
        <v>434.0</v>
      </c>
      <c r="O210" s="3">
        <v>286.0</v>
      </c>
      <c r="P210" s="3">
        <v>249.0</v>
      </c>
      <c r="Q210" s="3">
        <v>314.0</v>
      </c>
      <c r="R210" s="3">
        <v>388.0</v>
      </c>
      <c r="S210" s="3">
        <v>264.0</v>
      </c>
    </row>
    <row r="211">
      <c r="A211" s="3" t="s">
        <v>84</v>
      </c>
      <c r="B211" s="3" t="s">
        <v>3</v>
      </c>
      <c r="C211" s="4">
        <v>333.0</v>
      </c>
      <c r="D211" s="4">
        <v>150.0</v>
      </c>
      <c r="E211" s="3">
        <v>276.0</v>
      </c>
      <c r="F211" s="3">
        <v>116.0</v>
      </c>
      <c r="G211" s="3">
        <v>215.0</v>
      </c>
      <c r="H211" s="3">
        <v>218.0</v>
      </c>
      <c r="I211" s="3">
        <v>195.0</v>
      </c>
      <c r="J211" s="3">
        <v>195.0</v>
      </c>
      <c r="K211" s="3">
        <v>157.0</v>
      </c>
      <c r="L211" s="3">
        <v>268.0</v>
      </c>
      <c r="M211" s="3">
        <v>300.0</v>
      </c>
      <c r="N211" s="3">
        <v>318.0</v>
      </c>
      <c r="O211" s="3">
        <v>195.0</v>
      </c>
      <c r="P211" s="3">
        <v>184.0</v>
      </c>
      <c r="Q211" s="3">
        <v>245.0</v>
      </c>
      <c r="R211" s="3">
        <v>232.0</v>
      </c>
      <c r="S211" s="3">
        <v>225.0</v>
      </c>
    </row>
    <row r="212">
      <c r="A212" s="3" t="s">
        <v>84</v>
      </c>
      <c r="B212" s="3" t="s">
        <v>4</v>
      </c>
      <c r="C212" s="3">
        <f t="shared" ref="C212:S212" si="24">C210-C211</f>
        <v>56</v>
      </c>
      <c r="D212" s="3">
        <f t="shared" si="24"/>
        <v>68</v>
      </c>
      <c r="E212" s="3">
        <f t="shared" si="24"/>
        <v>55</v>
      </c>
      <c r="F212" s="3">
        <f t="shared" si="24"/>
        <v>152</v>
      </c>
      <c r="G212" s="3">
        <f t="shared" si="24"/>
        <v>115</v>
      </c>
      <c r="H212" s="3">
        <f t="shared" si="24"/>
        <v>57</v>
      </c>
      <c r="I212" s="3">
        <f t="shared" si="24"/>
        <v>122</v>
      </c>
      <c r="J212" s="3">
        <f t="shared" si="24"/>
        <v>33</v>
      </c>
      <c r="K212" s="3">
        <f t="shared" si="24"/>
        <v>60</v>
      </c>
      <c r="L212" s="3">
        <f t="shared" si="24"/>
        <v>60</v>
      </c>
      <c r="M212" s="3">
        <f t="shared" si="24"/>
        <v>69</v>
      </c>
      <c r="N212" s="3">
        <f t="shared" si="24"/>
        <v>116</v>
      </c>
      <c r="O212" s="3">
        <f t="shared" si="24"/>
        <v>91</v>
      </c>
      <c r="P212" s="3">
        <f t="shared" si="24"/>
        <v>65</v>
      </c>
      <c r="Q212" s="3">
        <f t="shared" si="24"/>
        <v>69</v>
      </c>
      <c r="R212" s="3">
        <f t="shared" si="24"/>
        <v>156</v>
      </c>
      <c r="S212" s="3">
        <f t="shared" si="24"/>
        <v>39</v>
      </c>
    </row>
    <row r="213">
      <c r="A213" s="3" t="s">
        <v>84</v>
      </c>
      <c r="B213" s="3" t="s">
        <v>5</v>
      </c>
      <c r="C213" s="4">
        <v>21.0</v>
      </c>
      <c r="D213" s="4">
        <v>15.0</v>
      </c>
      <c r="E213" s="3">
        <v>20.0</v>
      </c>
      <c r="F213" s="3">
        <v>17.0</v>
      </c>
      <c r="G213" s="3">
        <v>20.0</v>
      </c>
      <c r="H213" s="3">
        <v>16.0</v>
      </c>
      <c r="I213" s="3">
        <v>20.0</v>
      </c>
      <c r="J213" s="3">
        <v>15.0</v>
      </c>
      <c r="K213" s="3">
        <v>16.0</v>
      </c>
      <c r="L213" s="3">
        <v>22.0</v>
      </c>
      <c r="M213" s="3">
        <v>21.0</v>
      </c>
      <c r="N213" s="3">
        <v>20.0</v>
      </c>
      <c r="O213" s="3">
        <v>16.0</v>
      </c>
      <c r="P213" s="3">
        <v>16.0</v>
      </c>
      <c r="Q213" s="3">
        <v>21.0</v>
      </c>
      <c r="R213" s="3">
        <v>22.0</v>
      </c>
      <c r="S213" s="3">
        <v>16.0</v>
      </c>
    </row>
    <row r="214">
      <c r="A214" s="3" t="s">
        <v>84</v>
      </c>
      <c r="B214" s="3" t="s">
        <v>6</v>
      </c>
      <c r="C214" s="4">
        <v>1.0</v>
      </c>
      <c r="D214" s="4">
        <v>3.0</v>
      </c>
      <c r="E214" s="3">
        <v>1.0</v>
      </c>
      <c r="F214" s="3">
        <v>1.0</v>
      </c>
      <c r="G214" s="3">
        <v>3.0</v>
      </c>
      <c r="H214" s="3">
        <v>3.0</v>
      </c>
      <c r="I214" s="3">
        <v>4.0</v>
      </c>
      <c r="J214" s="3">
        <v>1.0</v>
      </c>
      <c r="K214" s="3">
        <v>2.0</v>
      </c>
      <c r="L214" s="3">
        <v>1.0</v>
      </c>
      <c r="M214" s="3">
        <v>2.0</v>
      </c>
      <c r="N214" s="3">
        <v>1.0</v>
      </c>
      <c r="O214" s="3">
        <v>2.0</v>
      </c>
      <c r="P214" s="3">
        <v>3.0</v>
      </c>
      <c r="Q214" s="3">
        <v>0.0</v>
      </c>
      <c r="R214" s="3">
        <v>0.0</v>
      </c>
      <c r="S214" s="3">
        <v>1.0</v>
      </c>
    </row>
    <row r="215">
      <c r="A215" s="3" t="s">
        <v>84</v>
      </c>
      <c r="B215" s="3" t="s">
        <v>7</v>
      </c>
      <c r="C215" s="3">
        <v>0.0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  <c r="R215" s="3">
        <v>0.0</v>
      </c>
      <c r="S215" s="3">
        <v>0.0</v>
      </c>
    </row>
    <row r="216">
      <c r="A216" s="3" t="s">
        <v>84</v>
      </c>
      <c r="B216" s="3" t="s">
        <v>8</v>
      </c>
      <c r="C216" s="3">
        <v>0.0</v>
      </c>
      <c r="D216" s="3">
        <v>0.0</v>
      </c>
      <c r="E216" s="3">
        <v>1.0</v>
      </c>
      <c r="F216" s="3">
        <v>0.0</v>
      </c>
      <c r="G216" s="3">
        <v>1.0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  <c r="R216" s="3">
        <v>0.0</v>
      </c>
      <c r="S216" s="3">
        <v>0.0</v>
      </c>
    </row>
    <row r="217">
      <c r="A217" s="3" t="s">
        <v>84</v>
      </c>
      <c r="B217" s="3" t="s">
        <v>9</v>
      </c>
      <c r="C217" s="3">
        <v>0.0</v>
      </c>
      <c r="D217" s="3">
        <v>0.0</v>
      </c>
      <c r="E217" s="3">
        <v>1.0</v>
      </c>
      <c r="F217" s="3">
        <v>0.0</v>
      </c>
      <c r="G217" s="3">
        <v>1.0</v>
      </c>
      <c r="H217" s="3">
        <v>1.0</v>
      </c>
      <c r="I217" s="3">
        <v>0.0</v>
      </c>
      <c r="J217" s="3">
        <v>0.0</v>
      </c>
      <c r="K217" s="3">
        <v>0.0</v>
      </c>
      <c r="L217" s="3">
        <v>1.0</v>
      </c>
      <c r="M217" s="3">
        <v>0.0</v>
      </c>
      <c r="N217" s="3">
        <v>0.0</v>
      </c>
      <c r="O217" s="3">
        <v>0.0</v>
      </c>
      <c r="P217" s="3">
        <v>0.0</v>
      </c>
      <c r="Q217" s="3">
        <v>1.0</v>
      </c>
      <c r="R217" s="3">
        <v>0.0</v>
      </c>
      <c r="S217" s="3">
        <v>0.0</v>
      </c>
    </row>
    <row r="218">
      <c r="A218" s="3" t="s">
        <v>85</v>
      </c>
      <c r="B218" s="3" t="s">
        <v>61</v>
      </c>
      <c r="C218" s="4">
        <v>14.0</v>
      </c>
      <c r="D218" s="4">
        <v>33.0</v>
      </c>
      <c r="E218" s="3">
        <v>19.0</v>
      </c>
      <c r="F218" s="3">
        <v>20.0</v>
      </c>
      <c r="G218" s="3">
        <v>30.0</v>
      </c>
      <c r="H218" s="3">
        <v>26.0</v>
      </c>
      <c r="I218" s="3">
        <v>15.0</v>
      </c>
      <c r="J218" s="3">
        <v>28.0</v>
      </c>
      <c r="K218" s="3">
        <v>20.0</v>
      </c>
      <c r="L218" s="3">
        <v>21.0</v>
      </c>
      <c r="M218" s="3">
        <v>44.0</v>
      </c>
      <c r="N218" s="3">
        <v>12.0</v>
      </c>
      <c r="O218" s="3">
        <v>19.0</v>
      </c>
      <c r="P218" s="3">
        <v>13.0</v>
      </c>
      <c r="Q218" s="3">
        <v>25.0</v>
      </c>
      <c r="R218" s="3">
        <v>27.0</v>
      </c>
      <c r="S218" s="3">
        <v>22.0</v>
      </c>
    </row>
    <row r="219">
      <c r="A219" s="3" t="s">
        <v>85</v>
      </c>
      <c r="B219" s="3" t="s">
        <v>2</v>
      </c>
      <c r="C219" s="3">
        <v>296.0</v>
      </c>
      <c r="D219" s="4">
        <v>439.0</v>
      </c>
      <c r="E219" s="3">
        <v>370.0</v>
      </c>
      <c r="F219" s="3">
        <v>259.0</v>
      </c>
      <c r="G219" s="3">
        <v>386.0</v>
      </c>
      <c r="H219" s="3">
        <v>366.0</v>
      </c>
      <c r="I219" s="3">
        <v>327.0</v>
      </c>
      <c r="J219" s="3">
        <v>402.0</v>
      </c>
      <c r="K219" s="3">
        <v>290.0</v>
      </c>
      <c r="L219" s="3">
        <v>322.0</v>
      </c>
      <c r="M219" s="3">
        <v>457.0</v>
      </c>
      <c r="N219" s="3">
        <v>302.0</v>
      </c>
      <c r="O219" s="3">
        <v>242.0</v>
      </c>
      <c r="P219" s="3">
        <v>257.0</v>
      </c>
      <c r="Q219" s="3">
        <v>403.0</v>
      </c>
      <c r="R219" s="3">
        <v>292.0</v>
      </c>
      <c r="S219" s="3">
        <v>402.0</v>
      </c>
    </row>
    <row r="220">
      <c r="A220" s="3" t="s">
        <v>85</v>
      </c>
      <c r="B220" s="3" t="s">
        <v>3</v>
      </c>
      <c r="C220" s="4">
        <v>224.0</v>
      </c>
      <c r="D220" s="4">
        <v>290.0</v>
      </c>
      <c r="E220" s="3">
        <v>236.0</v>
      </c>
      <c r="F220" s="3">
        <v>144.0</v>
      </c>
      <c r="G220" s="3">
        <v>279.0</v>
      </c>
      <c r="H220" s="3">
        <v>298.0</v>
      </c>
      <c r="I220" s="3">
        <v>257.0</v>
      </c>
      <c r="J220" s="3">
        <v>295.0</v>
      </c>
      <c r="K220" s="3">
        <v>198.0</v>
      </c>
      <c r="L220" s="3">
        <v>166.0</v>
      </c>
      <c r="M220" s="3">
        <v>320.0</v>
      </c>
      <c r="N220" s="3">
        <v>160.0</v>
      </c>
      <c r="O220" s="3">
        <v>110.0</v>
      </c>
      <c r="P220" s="3">
        <v>189.0</v>
      </c>
      <c r="Q220" s="3">
        <v>319.0</v>
      </c>
      <c r="R220" s="3">
        <v>202.0</v>
      </c>
      <c r="S220" s="3">
        <v>291.0</v>
      </c>
    </row>
    <row r="221">
      <c r="A221" s="3" t="s">
        <v>85</v>
      </c>
      <c r="B221" s="3" t="s">
        <v>4</v>
      </c>
      <c r="C221" s="3">
        <f t="shared" ref="C221:S221" si="25">C219-C220</f>
        <v>72</v>
      </c>
      <c r="D221" s="3">
        <f t="shared" si="25"/>
        <v>149</v>
      </c>
      <c r="E221" s="3">
        <f t="shared" si="25"/>
        <v>134</v>
      </c>
      <c r="F221" s="3">
        <f t="shared" si="25"/>
        <v>115</v>
      </c>
      <c r="G221" s="3">
        <f t="shared" si="25"/>
        <v>107</v>
      </c>
      <c r="H221" s="3">
        <f t="shared" si="25"/>
        <v>68</v>
      </c>
      <c r="I221" s="3">
        <f t="shared" si="25"/>
        <v>70</v>
      </c>
      <c r="J221" s="3">
        <f t="shared" si="25"/>
        <v>107</v>
      </c>
      <c r="K221" s="3">
        <f t="shared" si="25"/>
        <v>92</v>
      </c>
      <c r="L221" s="3">
        <f t="shared" si="25"/>
        <v>156</v>
      </c>
      <c r="M221" s="3">
        <f t="shared" si="25"/>
        <v>137</v>
      </c>
      <c r="N221" s="3">
        <f t="shared" si="25"/>
        <v>142</v>
      </c>
      <c r="O221" s="3">
        <f t="shared" si="25"/>
        <v>132</v>
      </c>
      <c r="P221" s="3">
        <f t="shared" si="25"/>
        <v>68</v>
      </c>
      <c r="Q221" s="3">
        <f t="shared" si="25"/>
        <v>84</v>
      </c>
      <c r="R221" s="3">
        <f t="shared" si="25"/>
        <v>90</v>
      </c>
      <c r="S221" s="3">
        <f t="shared" si="25"/>
        <v>111</v>
      </c>
    </row>
    <row r="222">
      <c r="A222" s="3" t="s">
        <v>85</v>
      </c>
      <c r="B222" s="3" t="s">
        <v>5</v>
      </c>
      <c r="C222" s="4">
        <v>18.0</v>
      </c>
      <c r="D222" s="4">
        <v>22.0</v>
      </c>
      <c r="E222" s="3">
        <v>24.0</v>
      </c>
      <c r="F222" s="3">
        <v>15.0</v>
      </c>
      <c r="G222" s="3">
        <v>26.0</v>
      </c>
      <c r="H222" s="3">
        <v>22.0</v>
      </c>
      <c r="I222" s="3">
        <v>20.0</v>
      </c>
      <c r="J222" s="3">
        <v>19.0</v>
      </c>
      <c r="K222" s="3">
        <v>23.0</v>
      </c>
      <c r="L222" s="3">
        <v>22.0</v>
      </c>
      <c r="M222" s="3">
        <v>28.0</v>
      </c>
      <c r="N222" s="3">
        <v>14.0</v>
      </c>
      <c r="O222" s="3">
        <v>17.0</v>
      </c>
      <c r="P222" s="3">
        <v>12.0</v>
      </c>
      <c r="Q222" s="3">
        <v>20.0</v>
      </c>
      <c r="R222" s="3">
        <v>16.0</v>
      </c>
      <c r="S222" s="3">
        <v>18.0</v>
      </c>
    </row>
    <row r="223">
      <c r="A223" s="3" t="s">
        <v>85</v>
      </c>
      <c r="B223" s="3" t="s">
        <v>6</v>
      </c>
      <c r="C223" s="4">
        <v>1.0</v>
      </c>
      <c r="D223" s="4">
        <v>1.0</v>
      </c>
      <c r="E223" s="3">
        <v>2.0</v>
      </c>
      <c r="F223" s="3">
        <v>1.0</v>
      </c>
      <c r="G223" s="3">
        <v>1.0</v>
      </c>
      <c r="H223" s="3">
        <v>1.0</v>
      </c>
      <c r="I223" s="3">
        <v>2.0</v>
      </c>
      <c r="J223" s="3">
        <v>0.0</v>
      </c>
      <c r="K223" s="3">
        <v>1.0</v>
      </c>
      <c r="L223" s="3">
        <v>0.0</v>
      </c>
      <c r="M223" s="3">
        <v>0.0</v>
      </c>
      <c r="N223" s="3">
        <v>0.0</v>
      </c>
      <c r="O223" s="3">
        <v>1.0</v>
      </c>
      <c r="P223" s="3">
        <v>0.0</v>
      </c>
      <c r="Q223" s="3">
        <v>1.0</v>
      </c>
      <c r="R223" s="3">
        <v>0.0</v>
      </c>
      <c r="S223" s="3">
        <v>2.0</v>
      </c>
    </row>
    <row r="224">
      <c r="A224" s="3" t="s">
        <v>85</v>
      </c>
      <c r="B224" s="3" t="s">
        <v>7</v>
      </c>
      <c r="C224" s="3">
        <v>0.0</v>
      </c>
      <c r="D224" s="3">
        <v>0.0</v>
      </c>
      <c r="E224" s="3">
        <v>0.0</v>
      </c>
      <c r="F224" s="3">
        <v>0.0</v>
      </c>
      <c r="G224" s="3">
        <v>1.0</v>
      </c>
      <c r="H224" s="3">
        <v>0.0</v>
      </c>
      <c r="I224" s="3">
        <v>0.0</v>
      </c>
      <c r="J224" s="3">
        <v>0.0</v>
      </c>
      <c r="K224" s="3">
        <v>0.0</v>
      </c>
      <c r="L224" s="3">
        <v>0.0</v>
      </c>
      <c r="M224" s="3">
        <v>0.0</v>
      </c>
      <c r="N224" s="3">
        <v>0.0</v>
      </c>
      <c r="O224" s="3">
        <v>0.0</v>
      </c>
      <c r="P224" s="3">
        <v>0.0</v>
      </c>
      <c r="Q224" s="3">
        <v>0.0</v>
      </c>
      <c r="R224" s="3">
        <v>0.0</v>
      </c>
      <c r="S224" s="3">
        <v>1.0</v>
      </c>
    </row>
    <row r="225">
      <c r="A225" s="3" t="s">
        <v>85</v>
      </c>
      <c r="B225" s="3" t="s">
        <v>8</v>
      </c>
      <c r="C225" s="3">
        <v>0.0</v>
      </c>
      <c r="D225" s="3">
        <v>0.0</v>
      </c>
      <c r="E225" s="3">
        <v>0.0</v>
      </c>
      <c r="F225" s="3">
        <v>0.0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3">
        <v>0.0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  <c r="S225" s="3">
        <v>0.0</v>
      </c>
    </row>
    <row r="226">
      <c r="A226" s="3" t="s">
        <v>85</v>
      </c>
      <c r="B226" s="3" t="s">
        <v>9</v>
      </c>
      <c r="C226" s="3">
        <v>0.0</v>
      </c>
      <c r="D226" s="4">
        <v>0.0</v>
      </c>
      <c r="E226" s="3">
        <v>1.0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1.0</v>
      </c>
      <c r="L226" s="3">
        <v>0.0</v>
      </c>
      <c r="M226" s="3">
        <v>0.0</v>
      </c>
      <c r="N226" s="3">
        <v>0.0</v>
      </c>
      <c r="O226" s="3">
        <v>0.0</v>
      </c>
      <c r="P226" s="3">
        <v>0.0</v>
      </c>
      <c r="Q226" s="3">
        <v>1.0</v>
      </c>
      <c r="R226" s="3">
        <v>0.0</v>
      </c>
      <c r="S226" s="3">
        <v>0.0</v>
      </c>
    </row>
    <row r="227">
      <c r="A227" s="3" t="s">
        <v>86</v>
      </c>
      <c r="B227" s="3" t="s">
        <v>61</v>
      </c>
      <c r="C227" s="4">
        <v>40.0</v>
      </c>
      <c r="D227" s="4">
        <v>41.0</v>
      </c>
      <c r="E227" s="3">
        <v>41.0</v>
      </c>
      <c r="F227" s="3">
        <v>30.0</v>
      </c>
      <c r="G227" s="3">
        <v>41.0</v>
      </c>
      <c r="H227" s="3">
        <v>24.0</v>
      </c>
      <c r="I227" s="3">
        <v>41.0</v>
      </c>
      <c r="J227" s="3">
        <v>35.0</v>
      </c>
      <c r="K227" s="3">
        <v>16.0</v>
      </c>
      <c r="L227" s="3">
        <v>30.0</v>
      </c>
      <c r="M227" s="3">
        <v>19.0</v>
      </c>
      <c r="N227" s="3">
        <v>35.0</v>
      </c>
      <c r="O227" s="3">
        <v>34.0</v>
      </c>
      <c r="P227" s="3">
        <v>31.0</v>
      </c>
      <c r="Q227" s="3">
        <v>35.0</v>
      </c>
      <c r="R227" s="3">
        <v>28.0</v>
      </c>
      <c r="S227" s="3">
        <v>25.0</v>
      </c>
    </row>
    <row r="228">
      <c r="A228" s="3" t="s">
        <v>86</v>
      </c>
      <c r="B228" s="3" t="s">
        <v>2</v>
      </c>
      <c r="C228" s="4">
        <v>432.0</v>
      </c>
      <c r="D228" s="4">
        <v>242.0</v>
      </c>
      <c r="E228" s="3">
        <v>520.0</v>
      </c>
      <c r="F228" s="3">
        <v>484.0</v>
      </c>
      <c r="G228" s="3">
        <v>508.0</v>
      </c>
      <c r="H228" s="3">
        <v>387.0</v>
      </c>
      <c r="I228" s="3">
        <v>396.0</v>
      </c>
      <c r="J228" s="3">
        <v>389.0</v>
      </c>
      <c r="K228" s="3">
        <v>329.0</v>
      </c>
      <c r="L228" s="3">
        <v>389.0</v>
      </c>
      <c r="M228" s="3">
        <v>372.0</v>
      </c>
      <c r="N228" s="3">
        <v>445.0</v>
      </c>
      <c r="O228" s="3">
        <v>418.0</v>
      </c>
      <c r="P228" s="3">
        <v>432.0</v>
      </c>
      <c r="Q228" s="3">
        <v>437.0</v>
      </c>
      <c r="R228" s="3">
        <v>464.0</v>
      </c>
      <c r="S228" s="3">
        <v>416.0</v>
      </c>
    </row>
    <row r="229">
      <c r="A229" s="3" t="s">
        <v>86</v>
      </c>
      <c r="B229" s="3" t="s">
        <v>3</v>
      </c>
      <c r="C229" s="4">
        <v>194.0</v>
      </c>
      <c r="D229" s="4">
        <v>197.0</v>
      </c>
      <c r="E229" s="3">
        <v>345.0</v>
      </c>
      <c r="F229" s="3">
        <v>308.0</v>
      </c>
      <c r="G229" s="3">
        <v>264.0</v>
      </c>
      <c r="H229" s="3">
        <v>263.0</v>
      </c>
      <c r="I229" s="3">
        <v>269.0</v>
      </c>
      <c r="J229" s="3">
        <v>290.0</v>
      </c>
      <c r="K229" s="3">
        <v>205.0</v>
      </c>
      <c r="L229" s="3">
        <v>177.0</v>
      </c>
      <c r="M229" s="3">
        <v>206.0</v>
      </c>
      <c r="N229" s="3">
        <v>275.0</v>
      </c>
      <c r="O229" s="3">
        <v>198.0</v>
      </c>
      <c r="P229" s="3">
        <v>181.0</v>
      </c>
      <c r="Q229" s="3">
        <v>217.0</v>
      </c>
      <c r="R229" s="3">
        <v>165.0</v>
      </c>
      <c r="S229" s="3">
        <v>240.0</v>
      </c>
    </row>
    <row r="230">
      <c r="A230" s="3" t="s">
        <v>86</v>
      </c>
      <c r="B230" s="3" t="s">
        <v>4</v>
      </c>
      <c r="C230" s="3">
        <f t="shared" ref="C230:S230" si="26">C228-C229</f>
        <v>238</v>
      </c>
      <c r="D230" s="3">
        <f t="shared" si="26"/>
        <v>45</v>
      </c>
      <c r="E230" s="3">
        <f t="shared" si="26"/>
        <v>175</v>
      </c>
      <c r="F230" s="3">
        <f t="shared" si="26"/>
        <v>176</v>
      </c>
      <c r="G230" s="3">
        <f t="shared" si="26"/>
        <v>244</v>
      </c>
      <c r="H230" s="3">
        <f t="shared" si="26"/>
        <v>124</v>
      </c>
      <c r="I230" s="3">
        <f t="shared" si="26"/>
        <v>127</v>
      </c>
      <c r="J230" s="3">
        <f t="shared" si="26"/>
        <v>99</v>
      </c>
      <c r="K230" s="3">
        <f t="shared" si="26"/>
        <v>124</v>
      </c>
      <c r="L230" s="3">
        <f t="shared" si="26"/>
        <v>212</v>
      </c>
      <c r="M230" s="3">
        <f t="shared" si="26"/>
        <v>166</v>
      </c>
      <c r="N230" s="3">
        <f t="shared" si="26"/>
        <v>170</v>
      </c>
      <c r="O230" s="3">
        <f t="shared" si="26"/>
        <v>220</v>
      </c>
      <c r="P230" s="3">
        <f t="shared" si="26"/>
        <v>251</v>
      </c>
      <c r="Q230" s="3">
        <f t="shared" si="26"/>
        <v>220</v>
      </c>
      <c r="R230" s="3">
        <f t="shared" si="26"/>
        <v>299</v>
      </c>
      <c r="S230" s="3">
        <f t="shared" si="26"/>
        <v>176</v>
      </c>
    </row>
    <row r="231">
      <c r="A231" s="3" t="s">
        <v>86</v>
      </c>
      <c r="B231" s="3" t="s">
        <v>5</v>
      </c>
      <c r="C231" s="4">
        <v>19.0</v>
      </c>
      <c r="D231" s="4">
        <v>14.0</v>
      </c>
      <c r="E231" s="3">
        <v>30.0</v>
      </c>
      <c r="F231" s="3">
        <v>28.0</v>
      </c>
      <c r="G231" s="3">
        <v>22.0</v>
      </c>
      <c r="H231" s="3">
        <v>22.0</v>
      </c>
      <c r="I231" s="3">
        <v>25.0</v>
      </c>
      <c r="J231" s="3">
        <v>20.0</v>
      </c>
      <c r="K231" s="3">
        <v>16.0</v>
      </c>
      <c r="L231" s="3">
        <v>19.0</v>
      </c>
      <c r="M231" s="3">
        <v>24.0</v>
      </c>
      <c r="N231" s="3">
        <v>25.0</v>
      </c>
      <c r="O231" s="3">
        <v>25.0</v>
      </c>
      <c r="P231" s="3">
        <v>25.0</v>
      </c>
      <c r="Q231" s="3">
        <v>20.0</v>
      </c>
      <c r="R231" s="3">
        <v>29.0</v>
      </c>
      <c r="S231" s="3">
        <v>23.0</v>
      </c>
    </row>
    <row r="232">
      <c r="A232" s="3" t="s">
        <v>86</v>
      </c>
      <c r="B232" s="3" t="s">
        <v>6</v>
      </c>
      <c r="C232" s="4">
        <v>1.0</v>
      </c>
      <c r="D232" s="4">
        <v>0.0</v>
      </c>
      <c r="E232" s="3">
        <v>1.0</v>
      </c>
      <c r="F232" s="3">
        <v>1.0</v>
      </c>
      <c r="G232" s="3">
        <v>1.0</v>
      </c>
      <c r="H232" s="3">
        <v>0.0</v>
      </c>
      <c r="I232" s="3">
        <v>0.0</v>
      </c>
      <c r="J232" s="3">
        <v>0.0</v>
      </c>
      <c r="K232" s="3">
        <v>3.0</v>
      </c>
      <c r="L232" s="3">
        <v>0.0</v>
      </c>
      <c r="M232" s="3">
        <v>0.0</v>
      </c>
      <c r="N232" s="3">
        <v>1.0</v>
      </c>
      <c r="O232" s="3">
        <v>1.0</v>
      </c>
      <c r="P232" s="3">
        <v>0.0</v>
      </c>
      <c r="Q232" s="3">
        <v>0.0</v>
      </c>
      <c r="R232" s="3">
        <v>0.0</v>
      </c>
      <c r="S232" s="3">
        <v>3.0</v>
      </c>
    </row>
    <row r="233">
      <c r="A233" s="3" t="s">
        <v>86</v>
      </c>
      <c r="B233" s="3" t="s">
        <v>7</v>
      </c>
      <c r="C233" s="3">
        <v>0.0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0.0</v>
      </c>
      <c r="J233" s="3">
        <v>0.0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  <c r="S233" s="3">
        <v>0.0</v>
      </c>
    </row>
    <row r="234">
      <c r="A234" s="3" t="s">
        <v>86</v>
      </c>
      <c r="B234" s="3" t="s">
        <v>8</v>
      </c>
      <c r="C234" s="3">
        <v>0.0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  <c r="S234" s="3">
        <v>0.0</v>
      </c>
    </row>
    <row r="235">
      <c r="A235" s="3" t="s">
        <v>86</v>
      </c>
      <c r="B235" s="3" t="s">
        <v>9</v>
      </c>
      <c r="C235" s="3">
        <v>0.0</v>
      </c>
      <c r="D235" s="3">
        <v>0.0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1.0</v>
      </c>
      <c r="L235" s="3">
        <v>1.0</v>
      </c>
      <c r="M235" s="3">
        <v>0.0</v>
      </c>
      <c r="N235" s="3">
        <v>0.0</v>
      </c>
      <c r="O235" s="3">
        <v>0.0</v>
      </c>
      <c r="P235" s="3">
        <v>0.0</v>
      </c>
      <c r="Q235" s="3">
        <v>0.0</v>
      </c>
      <c r="R235" s="3">
        <v>0.0</v>
      </c>
      <c r="S235" s="3">
        <v>2.0</v>
      </c>
    </row>
    <row r="236">
      <c r="A236" s="3" t="s">
        <v>87</v>
      </c>
      <c r="B236" s="3" t="s">
        <v>61</v>
      </c>
      <c r="C236" s="4">
        <v>13.0</v>
      </c>
      <c r="D236" s="4">
        <v>21.0</v>
      </c>
      <c r="E236" s="3">
        <v>12.0</v>
      </c>
      <c r="F236" s="3">
        <v>24.0</v>
      </c>
      <c r="G236" s="3">
        <v>13.0</v>
      </c>
      <c r="H236" s="3">
        <v>27.0</v>
      </c>
      <c r="I236" s="3">
        <v>10.0</v>
      </c>
      <c r="J236" s="3">
        <v>8.0</v>
      </c>
      <c r="K236" s="3">
        <v>22.0</v>
      </c>
      <c r="L236" s="3">
        <v>20.0</v>
      </c>
      <c r="M236" s="3">
        <v>35.0</v>
      </c>
      <c r="N236" s="3">
        <v>14.0</v>
      </c>
      <c r="O236" s="3">
        <v>14.0</v>
      </c>
      <c r="P236" s="3">
        <v>19.0</v>
      </c>
      <c r="Q236" s="3">
        <v>0.0</v>
      </c>
      <c r="R236" s="3">
        <v>10.0</v>
      </c>
      <c r="S236" s="3">
        <v>19.0</v>
      </c>
    </row>
    <row r="237">
      <c r="A237" s="3" t="s">
        <v>87</v>
      </c>
      <c r="B237" s="3" t="s">
        <v>2</v>
      </c>
      <c r="C237" s="4">
        <v>315.0</v>
      </c>
      <c r="D237" s="4">
        <v>307.0</v>
      </c>
      <c r="E237" s="3">
        <v>219.0</v>
      </c>
      <c r="F237" s="3">
        <v>366.0</v>
      </c>
      <c r="G237" s="3">
        <v>220.0</v>
      </c>
      <c r="H237" s="3">
        <v>303.0</v>
      </c>
      <c r="I237" s="3">
        <v>271.0</v>
      </c>
      <c r="J237" s="3">
        <v>366.0</v>
      </c>
      <c r="K237" s="3">
        <v>427.0</v>
      </c>
      <c r="L237" s="3">
        <v>365.0</v>
      </c>
      <c r="M237" s="3">
        <v>473.0</v>
      </c>
      <c r="N237" s="3">
        <v>327.0</v>
      </c>
      <c r="O237" s="3">
        <v>292.0</v>
      </c>
      <c r="P237" s="3">
        <v>245.0</v>
      </c>
      <c r="Q237" s="3">
        <v>196.0</v>
      </c>
      <c r="R237" s="3">
        <v>269.0</v>
      </c>
      <c r="S237" s="3">
        <v>292.0</v>
      </c>
    </row>
    <row r="238">
      <c r="A238" s="3" t="s">
        <v>87</v>
      </c>
      <c r="B238" s="3" t="s">
        <v>3</v>
      </c>
      <c r="C238" s="4">
        <v>208.0</v>
      </c>
      <c r="D238" s="4">
        <v>186.0</v>
      </c>
      <c r="E238" s="3">
        <v>130.0</v>
      </c>
      <c r="F238" s="3">
        <v>235.0</v>
      </c>
      <c r="G238" s="3">
        <v>174.0</v>
      </c>
      <c r="H238" s="3">
        <v>222.0</v>
      </c>
      <c r="I238" s="3">
        <v>174.0</v>
      </c>
      <c r="J238" s="3">
        <v>249.0</v>
      </c>
      <c r="K238" s="3">
        <v>230.0</v>
      </c>
      <c r="L238" s="3">
        <v>269.0</v>
      </c>
      <c r="M238" s="3">
        <v>259.0</v>
      </c>
      <c r="N238" s="3">
        <v>184.0</v>
      </c>
      <c r="O238" s="3">
        <v>200.0</v>
      </c>
      <c r="P238" s="3">
        <v>176.0</v>
      </c>
      <c r="Q238" s="3">
        <v>129.0</v>
      </c>
      <c r="R238" s="3">
        <v>188.0</v>
      </c>
      <c r="S238" s="3">
        <v>228.0</v>
      </c>
    </row>
    <row r="239">
      <c r="A239" s="3" t="s">
        <v>87</v>
      </c>
      <c r="B239" s="3" t="s">
        <v>4</v>
      </c>
      <c r="C239" s="3">
        <f t="shared" ref="C239:S239" si="27">C237-C238</f>
        <v>107</v>
      </c>
      <c r="D239" s="3">
        <f t="shared" si="27"/>
        <v>121</v>
      </c>
      <c r="E239" s="3">
        <f t="shared" si="27"/>
        <v>89</v>
      </c>
      <c r="F239" s="3">
        <f t="shared" si="27"/>
        <v>131</v>
      </c>
      <c r="G239" s="3">
        <f t="shared" si="27"/>
        <v>46</v>
      </c>
      <c r="H239" s="3">
        <f t="shared" si="27"/>
        <v>81</v>
      </c>
      <c r="I239" s="3">
        <f t="shared" si="27"/>
        <v>97</v>
      </c>
      <c r="J239" s="3">
        <f t="shared" si="27"/>
        <v>117</v>
      </c>
      <c r="K239" s="3">
        <f t="shared" si="27"/>
        <v>197</v>
      </c>
      <c r="L239" s="3">
        <f t="shared" si="27"/>
        <v>96</v>
      </c>
      <c r="M239" s="3">
        <f t="shared" si="27"/>
        <v>214</v>
      </c>
      <c r="N239" s="3">
        <f t="shared" si="27"/>
        <v>143</v>
      </c>
      <c r="O239" s="3">
        <f t="shared" si="27"/>
        <v>92</v>
      </c>
      <c r="P239" s="3">
        <f t="shared" si="27"/>
        <v>69</v>
      </c>
      <c r="Q239" s="3">
        <f t="shared" si="27"/>
        <v>67</v>
      </c>
      <c r="R239" s="3">
        <f t="shared" si="27"/>
        <v>81</v>
      </c>
      <c r="S239" s="3">
        <f t="shared" si="27"/>
        <v>64</v>
      </c>
    </row>
    <row r="240">
      <c r="A240" s="3" t="s">
        <v>87</v>
      </c>
      <c r="B240" s="3" t="s">
        <v>5</v>
      </c>
      <c r="C240" s="4">
        <v>21.0</v>
      </c>
      <c r="D240" s="4">
        <v>21.0</v>
      </c>
      <c r="E240" s="3">
        <v>12.0</v>
      </c>
      <c r="F240" s="3">
        <v>25.0</v>
      </c>
      <c r="G240" s="3">
        <v>14.0</v>
      </c>
      <c r="H240" s="3">
        <v>19.0</v>
      </c>
      <c r="I240" s="3">
        <v>15.0</v>
      </c>
      <c r="J240" s="3">
        <v>15.0</v>
      </c>
      <c r="K240" s="3">
        <v>25.0</v>
      </c>
      <c r="L240" s="3">
        <v>14.0</v>
      </c>
      <c r="M240" s="3">
        <v>19.0</v>
      </c>
      <c r="N240" s="3">
        <v>19.0</v>
      </c>
      <c r="O240" s="3">
        <v>18.0</v>
      </c>
      <c r="P240" s="3">
        <v>17.0</v>
      </c>
      <c r="Q240" s="3">
        <v>14.0</v>
      </c>
      <c r="R240" s="3">
        <v>13.0</v>
      </c>
      <c r="S240" s="3">
        <v>19.0</v>
      </c>
    </row>
    <row r="241">
      <c r="A241" s="3" t="s">
        <v>87</v>
      </c>
      <c r="B241" s="3" t="s">
        <v>6</v>
      </c>
      <c r="C241" s="4">
        <v>0.0</v>
      </c>
      <c r="D241" s="3">
        <v>1.0</v>
      </c>
      <c r="E241" s="3">
        <v>1.0</v>
      </c>
      <c r="F241" s="3">
        <v>2.0</v>
      </c>
      <c r="G241" s="3">
        <v>1.0</v>
      </c>
      <c r="H241" s="3">
        <v>3.0</v>
      </c>
      <c r="I241" s="3">
        <v>2.0</v>
      </c>
      <c r="J241" s="3">
        <v>0.0</v>
      </c>
      <c r="K241" s="3">
        <v>0.0</v>
      </c>
      <c r="L241" s="3">
        <v>0.0</v>
      </c>
      <c r="M241" s="3">
        <v>2.0</v>
      </c>
      <c r="N241" s="3">
        <v>0.0</v>
      </c>
      <c r="O241" s="3">
        <v>1.0</v>
      </c>
      <c r="P241" s="3">
        <v>1.0</v>
      </c>
      <c r="Q241" s="3">
        <v>2.0</v>
      </c>
      <c r="R241" s="3">
        <v>2.0</v>
      </c>
      <c r="S241" s="3">
        <v>0.0</v>
      </c>
    </row>
    <row r="242">
      <c r="A242" s="3" t="s">
        <v>87</v>
      </c>
      <c r="B242" s="3" t="s">
        <v>7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1.0</v>
      </c>
      <c r="K242" s="3">
        <v>0.0</v>
      </c>
      <c r="L242" s="3">
        <v>0.0</v>
      </c>
      <c r="M242" s="3">
        <v>0.0</v>
      </c>
      <c r="N242" s="3">
        <v>0.0</v>
      </c>
      <c r="O242" s="3">
        <v>0.0</v>
      </c>
      <c r="P242" s="3">
        <v>0.0</v>
      </c>
      <c r="Q242" s="3">
        <v>0.0</v>
      </c>
      <c r="R242" s="3">
        <v>0.0</v>
      </c>
      <c r="S242" s="3">
        <v>0.0</v>
      </c>
    </row>
    <row r="243">
      <c r="A243" s="3" t="s">
        <v>87</v>
      </c>
      <c r="B243" s="3" t="s">
        <v>8</v>
      </c>
      <c r="C243" s="3">
        <v>0.0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1.0</v>
      </c>
      <c r="O243" s="3">
        <v>0.0</v>
      </c>
      <c r="P243" s="3">
        <v>0.0</v>
      </c>
      <c r="Q243" s="3">
        <v>0.0</v>
      </c>
      <c r="R243" s="3">
        <v>0.0</v>
      </c>
      <c r="S243" s="3">
        <v>0.0</v>
      </c>
    </row>
    <row r="244">
      <c r="A244" s="3" t="s">
        <v>87</v>
      </c>
      <c r="B244" s="3" t="s">
        <v>9</v>
      </c>
      <c r="C244" s="3">
        <v>0.0</v>
      </c>
      <c r="D244" s="3">
        <v>0.0</v>
      </c>
      <c r="E244" s="3">
        <v>1.0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1.0</v>
      </c>
      <c r="L244" s="3">
        <v>0.0</v>
      </c>
      <c r="M244" s="3">
        <v>0.0</v>
      </c>
      <c r="N244" s="3">
        <v>1.0</v>
      </c>
      <c r="O244" s="3">
        <v>0.0</v>
      </c>
      <c r="P244" s="3">
        <v>1.0</v>
      </c>
      <c r="Q244" s="3">
        <v>0.0</v>
      </c>
      <c r="R244" s="3">
        <v>0.0</v>
      </c>
      <c r="S244" s="3">
        <v>0.0</v>
      </c>
    </row>
    <row r="245">
      <c r="A245" s="3" t="s">
        <v>88</v>
      </c>
      <c r="B245" s="3" t="s">
        <v>61</v>
      </c>
      <c r="C245" s="4">
        <v>13.0</v>
      </c>
      <c r="D245" s="4">
        <v>31.0</v>
      </c>
      <c r="E245" s="3">
        <v>24.0</v>
      </c>
      <c r="F245" s="3">
        <v>29.0</v>
      </c>
      <c r="G245" s="3">
        <v>20.0</v>
      </c>
      <c r="H245" s="3">
        <v>24.0</v>
      </c>
      <c r="I245" s="3">
        <v>34.0</v>
      </c>
      <c r="J245" s="3">
        <v>10.0</v>
      </c>
      <c r="K245" s="3">
        <v>20.0</v>
      </c>
      <c r="L245" s="3">
        <v>20.0</v>
      </c>
      <c r="M245" s="3">
        <v>16.0</v>
      </c>
      <c r="N245" s="3">
        <v>26.0</v>
      </c>
      <c r="O245" s="3">
        <v>30.0</v>
      </c>
      <c r="P245" s="3">
        <v>13.0</v>
      </c>
      <c r="Q245" s="3">
        <v>24.0</v>
      </c>
      <c r="R245" s="3">
        <v>6.0</v>
      </c>
      <c r="S245" s="3">
        <v>30.0</v>
      </c>
    </row>
    <row r="246">
      <c r="A246" s="3" t="s">
        <v>88</v>
      </c>
      <c r="B246" s="3" t="s">
        <v>2</v>
      </c>
      <c r="C246" s="4">
        <v>230.0</v>
      </c>
      <c r="D246" s="4">
        <v>395.0</v>
      </c>
      <c r="E246" s="3">
        <v>370.0</v>
      </c>
      <c r="F246" s="3">
        <v>516.0</v>
      </c>
      <c r="G246" s="3">
        <v>333.0</v>
      </c>
      <c r="H246" s="3">
        <v>358.0</v>
      </c>
      <c r="I246" s="3">
        <v>339.0</v>
      </c>
      <c r="J246" s="3">
        <v>233.0</v>
      </c>
      <c r="K246" s="3">
        <v>424.0</v>
      </c>
      <c r="L246" s="3">
        <v>289.0</v>
      </c>
      <c r="M246" s="3">
        <v>285.0</v>
      </c>
      <c r="N246" s="3">
        <v>259.0</v>
      </c>
      <c r="O246" s="3">
        <v>409.0</v>
      </c>
      <c r="P246" s="3">
        <v>208.0</v>
      </c>
      <c r="Q246" s="3">
        <v>361.0</v>
      </c>
      <c r="R246" s="3">
        <v>265.0</v>
      </c>
      <c r="S246" s="3">
        <v>336.0</v>
      </c>
    </row>
    <row r="247">
      <c r="A247" s="3" t="s">
        <v>88</v>
      </c>
      <c r="B247" s="3" t="s">
        <v>3</v>
      </c>
      <c r="C247" s="4">
        <v>146.0</v>
      </c>
      <c r="D247" s="4">
        <v>278.0</v>
      </c>
      <c r="E247" s="3">
        <v>270.0</v>
      </c>
      <c r="F247" s="3">
        <v>383.0</v>
      </c>
      <c r="G247" s="3">
        <v>231.0</v>
      </c>
      <c r="H247" s="3">
        <v>306.0</v>
      </c>
      <c r="I247" s="3">
        <v>236.0</v>
      </c>
      <c r="J247" s="3">
        <v>201.0</v>
      </c>
      <c r="K247" s="3">
        <v>317.0</v>
      </c>
      <c r="L247" s="3">
        <v>195.0</v>
      </c>
      <c r="M247" s="3">
        <v>220.0</v>
      </c>
      <c r="N247" s="3">
        <v>175.0</v>
      </c>
      <c r="O247" s="3">
        <v>233.0</v>
      </c>
      <c r="P247" s="3">
        <v>128.0</v>
      </c>
      <c r="Q247" s="3">
        <v>302.0</v>
      </c>
      <c r="R247" s="3">
        <v>143.0</v>
      </c>
      <c r="S247" s="3">
        <v>210.0</v>
      </c>
    </row>
    <row r="248">
      <c r="A248" s="3" t="s">
        <v>88</v>
      </c>
      <c r="B248" s="3" t="s">
        <v>4</v>
      </c>
      <c r="C248" s="3">
        <f t="shared" ref="C248:S248" si="28">C246-C247</f>
        <v>84</v>
      </c>
      <c r="D248" s="3">
        <f t="shared" si="28"/>
        <v>117</v>
      </c>
      <c r="E248" s="3">
        <f t="shared" si="28"/>
        <v>100</v>
      </c>
      <c r="F248" s="3">
        <f t="shared" si="28"/>
        <v>133</v>
      </c>
      <c r="G248" s="3">
        <f t="shared" si="28"/>
        <v>102</v>
      </c>
      <c r="H248" s="3">
        <f t="shared" si="28"/>
        <v>52</v>
      </c>
      <c r="I248" s="3">
        <f t="shared" si="28"/>
        <v>103</v>
      </c>
      <c r="J248" s="3">
        <f t="shared" si="28"/>
        <v>32</v>
      </c>
      <c r="K248" s="3">
        <f t="shared" si="28"/>
        <v>107</v>
      </c>
      <c r="L248" s="3">
        <f t="shared" si="28"/>
        <v>94</v>
      </c>
      <c r="M248" s="3">
        <f t="shared" si="28"/>
        <v>65</v>
      </c>
      <c r="N248" s="3">
        <f t="shared" si="28"/>
        <v>84</v>
      </c>
      <c r="O248" s="3">
        <f t="shared" si="28"/>
        <v>176</v>
      </c>
      <c r="P248" s="3">
        <f t="shared" si="28"/>
        <v>80</v>
      </c>
      <c r="Q248" s="3">
        <f t="shared" si="28"/>
        <v>59</v>
      </c>
      <c r="R248" s="3">
        <f t="shared" si="28"/>
        <v>122</v>
      </c>
      <c r="S248" s="3">
        <f t="shared" si="28"/>
        <v>126</v>
      </c>
    </row>
    <row r="249">
      <c r="A249" s="3" t="s">
        <v>88</v>
      </c>
      <c r="B249" s="3" t="s">
        <v>5</v>
      </c>
      <c r="C249" s="4">
        <v>14.0</v>
      </c>
      <c r="D249" s="4">
        <v>21.0</v>
      </c>
      <c r="E249" s="3">
        <v>21.0</v>
      </c>
      <c r="F249" s="3">
        <v>38.0</v>
      </c>
      <c r="G249" s="3">
        <v>17.0</v>
      </c>
      <c r="H249" s="3">
        <v>22.0</v>
      </c>
      <c r="I249" s="3">
        <v>20.0</v>
      </c>
      <c r="J249" s="3">
        <v>17.0</v>
      </c>
      <c r="K249" s="3">
        <v>20.0</v>
      </c>
      <c r="L249" s="3">
        <v>19.0</v>
      </c>
      <c r="M249" s="3">
        <v>17.0</v>
      </c>
      <c r="N249" s="3">
        <v>16.0</v>
      </c>
      <c r="O249" s="3">
        <v>18.0</v>
      </c>
      <c r="P249" s="3">
        <v>14.0</v>
      </c>
      <c r="Q249" s="3">
        <v>23.0</v>
      </c>
      <c r="R249" s="3">
        <v>12.0</v>
      </c>
      <c r="S249" s="3">
        <v>18.0</v>
      </c>
    </row>
    <row r="250">
      <c r="A250" s="3" t="s">
        <v>88</v>
      </c>
      <c r="B250" s="3" t="s">
        <v>6</v>
      </c>
      <c r="C250" s="3">
        <v>2.0</v>
      </c>
      <c r="D250" s="4">
        <v>2.0</v>
      </c>
      <c r="E250" s="3">
        <v>2.0</v>
      </c>
      <c r="F250" s="3">
        <v>2.0</v>
      </c>
      <c r="G250" s="3">
        <v>1.0</v>
      </c>
      <c r="H250" s="3">
        <v>3.0</v>
      </c>
      <c r="I250" s="3">
        <v>0.0</v>
      </c>
      <c r="J250" s="3">
        <v>2.0</v>
      </c>
      <c r="K250" s="3">
        <v>3.0</v>
      </c>
      <c r="L250" s="3">
        <v>1.0</v>
      </c>
      <c r="M250" s="3">
        <v>1.0</v>
      </c>
      <c r="N250" s="3">
        <v>2.0</v>
      </c>
      <c r="O250" s="3">
        <v>0.0</v>
      </c>
      <c r="P250" s="3">
        <v>2.0</v>
      </c>
      <c r="Q250" s="3">
        <v>2.0</v>
      </c>
      <c r="R250" s="3">
        <v>1.0</v>
      </c>
      <c r="S250" s="3">
        <v>0.0</v>
      </c>
    </row>
    <row r="251">
      <c r="A251" s="3" t="s">
        <v>88</v>
      </c>
      <c r="B251" s="3" t="s">
        <v>7</v>
      </c>
      <c r="C251" s="3">
        <v>0.0</v>
      </c>
      <c r="D251" s="3">
        <v>0.0</v>
      </c>
      <c r="E251" s="3">
        <v>0.0</v>
      </c>
      <c r="F251" s="3">
        <v>1.0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>
        <v>0.0</v>
      </c>
      <c r="R251" s="3">
        <v>0.0</v>
      </c>
      <c r="S251" s="3">
        <v>0.0</v>
      </c>
    </row>
    <row r="252">
      <c r="A252" s="3" t="s">
        <v>88</v>
      </c>
      <c r="B252" s="3" t="s">
        <v>8</v>
      </c>
      <c r="C252" s="3">
        <v>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  <c r="S252" s="3">
        <v>0.0</v>
      </c>
    </row>
    <row r="253">
      <c r="A253" s="3" t="s">
        <v>88</v>
      </c>
      <c r="B253" s="3" t="s">
        <v>9</v>
      </c>
      <c r="C253" s="4">
        <v>0.0</v>
      </c>
      <c r="D253" s="3">
        <v>0.0</v>
      </c>
      <c r="E253" s="3">
        <v>0.0</v>
      </c>
      <c r="F253" s="3">
        <v>1.0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1.0</v>
      </c>
    </row>
    <row r="254">
      <c r="A254" s="3" t="s">
        <v>89</v>
      </c>
      <c r="B254" s="3" t="s">
        <v>61</v>
      </c>
      <c r="C254" s="4">
        <v>34.0</v>
      </c>
      <c r="D254" s="4">
        <v>17.0</v>
      </c>
      <c r="E254" s="3">
        <v>24.0</v>
      </c>
      <c r="F254" s="3">
        <v>17.0</v>
      </c>
      <c r="G254" s="3">
        <v>32.0</v>
      </c>
      <c r="H254" s="3">
        <v>37.0</v>
      </c>
      <c r="I254" s="3">
        <v>26.0</v>
      </c>
      <c r="J254" s="3">
        <v>28.0</v>
      </c>
      <c r="K254" s="3">
        <v>18.0</v>
      </c>
      <c r="L254" s="3">
        <v>19.0</v>
      </c>
      <c r="M254" s="3">
        <v>44.0</v>
      </c>
      <c r="N254" s="3">
        <v>27.0</v>
      </c>
      <c r="O254" s="3">
        <v>13.0</v>
      </c>
      <c r="P254" s="3">
        <v>17.0</v>
      </c>
      <c r="Q254" s="3">
        <v>10.0</v>
      </c>
      <c r="R254" s="3">
        <v>17.0</v>
      </c>
      <c r="S254" s="3">
        <v>14.0</v>
      </c>
    </row>
    <row r="255">
      <c r="A255" s="3" t="s">
        <v>89</v>
      </c>
      <c r="B255" s="3" t="s">
        <v>2</v>
      </c>
      <c r="C255" s="4">
        <v>271.0</v>
      </c>
      <c r="D255" s="4">
        <v>267.0</v>
      </c>
      <c r="E255" s="3">
        <v>404.0</v>
      </c>
      <c r="F255" s="3">
        <v>226.0</v>
      </c>
      <c r="G255" s="3">
        <v>293.0</v>
      </c>
      <c r="H255" s="3">
        <v>409.0</v>
      </c>
      <c r="I255" s="3">
        <v>426.0</v>
      </c>
      <c r="J255" s="3">
        <v>312.0</v>
      </c>
      <c r="K255" s="3">
        <v>303.0</v>
      </c>
      <c r="L255" s="3">
        <v>368.0</v>
      </c>
      <c r="M255" s="3">
        <v>520.0</v>
      </c>
      <c r="N255" s="3">
        <v>267.0</v>
      </c>
      <c r="O255" s="3">
        <v>163.0</v>
      </c>
      <c r="P255" s="3">
        <v>315.0</v>
      </c>
      <c r="Q255" s="3">
        <v>364.0</v>
      </c>
      <c r="R255" s="3">
        <v>193.0</v>
      </c>
      <c r="S255" s="3">
        <v>280.0</v>
      </c>
    </row>
    <row r="256">
      <c r="A256" s="3" t="s">
        <v>89</v>
      </c>
      <c r="B256" s="3" t="s">
        <v>3</v>
      </c>
      <c r="C256" s="4">
        <v>218.0</v>
      </c>
      <c r="D256" s="4">
        <v>195.0</v>
      </c>
      <c r="E256" s="3">
        <v>282.0</v>
      </c>
      <c r="F256" s="3">
        <v>134.0</v>
      </c>
      <c r="G256" s="3">
        <v>110.0</v>
      </c>
      <c r="H256" s="3">
        <v>260.0</v>
      </c>
      <c r="I256" s="3">
        <v>259.0</v>
      </c>
      <c r="J256" s="3">
        <v>172.0</v>
      </c>
      <c r="K256" s="3">
        <v>181.0</v>
      </c>
      <c r="L256" s="3">
        <v>248.0</v>
      </c>
      <c r="M256" s="3">
        <v>410.0</v>
      </c>
      <c r="N256" s="3">
        <v>147.0</v>
      </c>
      <c r="O256" s="3">
        <v>107.0</v>
      </c>
      <c r="P256" s="3">
        <v>198.0</v>
      </c>
      <c r="Q256" s="3">
        <v>162.0</v>
      </c>
      <c r="R256" s="3">
        <v>119.0</v>
      </c>
      <c r="S256" s="3">
        <v>251.0</v>
      </c>
    </row>
    <row r="257">
      <c r="A257" s="3" t="s">
        <v>89</v>
      </c>
      <c r="B257" s="3" t="s">
        <v>4</v>
      </c>
      <c r="C257" s="3">
        <f t="shared" ref="C257:S257" si="29">C255-C256</f>
        <v>53</v>
      </c>
      <c r="D257" s="3">
        <f t="shared" si="29"/>
        <v>72</v>
      </c>
      <c r="E257" s="3">
        <f t="shared" si="29"/>
        <v>122</v>
      </c>
      <c r="F257" s="3">
        <f t="shared" si="29"/>
        <v>92</v>
      </c>
      <c r="G257" s="3">
        <f t="shared" si="29"/>
        <v>183</v>
      </c>
      <c r="H257" s="3">
        <f t="shared" si="29"/>
        <v>149</v>
      </c>
      <c r="I257" s="3">
        <f t="shared" si="29"/>
        <v>167</v>
      </c>
      <c r="J257" s="3">
        <f t="shared" si="29"/>
        <v>140</v>
      </c>
      <c r="K257" s="3">
        <f t="shared" si="29"/>
        <v>122</v>
      </c>
      <c r="L257" s="3">
        <f t="shared" si="29"/>
        <v>120</v>
      </c>
      <c r="M257" s="3">
        <f t="shared" si="29"/>
        <v>110</v>
      </c>
      <c r="N257" s="3">
        <f t="shared" si="29"/>
        <v>120</v>
      </c>
      <c r="O257" s="3">
        <f t="shared" si="29"/>
        <v>56</v>
      </c>
      <c r="P257" s="3">
        <f t="shared" si="29"/>
        <v>117</v>
      </c>
      <c r="Q257" s="3">
        <f t="shared" si="29"/>
        <v>202</v>
      </c>
      <c r="R257" s="3">
        <f t="shared" si="29"/>
        <v>74</v>
      </c>
      <c r="S257" s="3">
        <f t="shared" si="29"/>
        <v>29</v>
      </c>
    </row>
    <row r="258">
      <c r="A258" s="3" t="s">
        <v>89</v>
      </c>
      <c r="B258" s="3" t="s">
        <v>5</v>
      </c>
      <c r="C258" s="4">
        <v>19.0</v>
      </c>
      <c r="D258" s="4">
        <v>13.0</v>
      </c>
      <c r="E258" s="3">
        <v>23.0</v>
      </c>
      <c r="F258" s="3">
        <v>17.0</v>
      </c>
      <c r="G258" s="3">
        <v>18.0</v>
      </c>
      <c r="H258" s="3">
        <v>21.0</v>
      </c>
      <c r="I258" s="3">
        <v>20.0</v>
      </c>
      <c r="J258" s="3">
        <v>21.0</v>
      </c>
      <c r="K258" s="3">
        <v>18.0</v>
      </c>
      <c r="L258" s="3">
        <v>17.0</v>
      </c>
      <c r="M258" s="3">
        <v>28.0</v>
      </c>
      <c r="N258" s="3">
        <v>15.0</v>
      </c>
      <c r="O258" s="3">
        <v>10.0</v>
      </c>
      <c r="P258" s="3">
        <v>19.0</v>
      </c>
      <c r="Q258" s="3">
        <v>23.0</v>
      </c>
      <c r="R258" s="3">
        <v>16.0</v>
      </c>
      <c r="S258" s="3">
        <v>11.0</v>
      </c>
    </row>
    <row r="259">
      <c r="A259" s="3" t="s">
        <v>89</v>
      </c>
      <c r="B259" s="3" t="s">
        <v>6</v>
      </c>
      <c r="C259" s="3">
        <v>0.0</v>
      </c>
      <c r="D259" s="4">
        <v>2.0</v>
      </c>
      <c r="E259" s="3">
        <v>2.0</v>
      </c>
      <c r="F259" s="3">
        <v>1.0</v>
      </c>
      <c r="G259" s="3">
        <v>0.0</v>
      </c>
      <c r="H259" s="3">
        <v>0.0</v>
      </c>
      <c r="I259" s="3">
        <v>1.0</v>
      </c>
      <c r="J259" s="3">
        <v>2.0</v>
      </c>
      <c r="K259" s="3">
        <v>1.0</v>
      </c>
      <c r="L259" s="3">
        <v>1.0</v>
      </c>
      <c r="M259" s="3">
        <v>1.0</v>
      </c>
      <c r="N259" s="3">
        <v>1.0</v>
      </c>
      <c r="O259" s="3">
        <v>1.0</v>
      </c>
      <c r="P259" s="3">
        <v>2.0</v>
      </c>
      <c r="Q259" s="3">
        <v>2.0</v>
      </c>
      <c r="R259" s="3">
        <v>1.0</v>
      </c>
      <c r="S259" s="3">
        <v>0.0</v>
      </c>
    </row>
    <row r="260">
      <c r="A260" s="3" t="s">
        <v>89</v>
      </c>
      <c r="B260" s="3" t="s">
        <v>7</v>
      </c>
      <c r="C260" s="3">
        <v>0.0</v>
      </c>
      <c r="D260" s="3">
        <v>0.0</v>
      </c>
      <c r="E260" s="3">
        <v>0.0</v>
      </c>
      <c r="F260" s="3">
        <v>0.0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>
        <v>0.0</v>
      </c>
      <c r="R260" s="3">
        <v>0.0</v>
      </c>
      <c r="S260" s="3">
        <v>0.0</v>
      </c>
    </row>
    <row r="261">
      <c r="A261" s="3" t="s">
        <v>89</v>
      </c>
      <c r="B261" s="3" t="s">
        <v>8</v>
      </c>
      <c r="C261" s="3">
        <v>0.0</v>
      </c>
      <c r="D261" s="4">
        <v>1.0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>
        <v>0.0</v>
      </c>
      <c r="R261" s="3">
        <v>0.0</v>
      </c>
      <c r="S261" s="3">
        <v>0.0</v>
      </c>
    </row>
    <row r="262">
      <c r="A262" s="3" t="s">
        <v>89</v>
      </c>
      <c r="B262" s="3" t="s">
        <v>9</v>
      </c>
      <c r="C262" s="3">
        <v>0.0</v>
      </c>
      <c r="D262" s="4">
        <v>1.0</v>
      </c>
      <c r="E262" s="3">
        <v>0.0</v>
      </c>
      <c r="F262" s="3">
        <v>0.0</v>
      </c>
      <c r="G262" s="3">
        <v>1.0</v>
      </c>
      <c r="H262" s="3">
        <v>0.0</v>
      </c>
      <c r="I262" s="3">
        <v>0.0</v>
      </c>
      <c r="J262" s="3">
        <v>0.0</v>
      </c>
      <c r="K262" s="3">
        <v>0.0</v>
      </c>
      <c r="L262" s="3">
        <v>1.0</v>
      </c>
      <c r="M262" s="3">
        <v>0.0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  <c r="S262" s="3">
        <v>0.0</v>
      </c>
    </row>
    <row r="263">
      <c r="A263" s="3" t="s">
        <v>90</v>
      </c>
      <c r="B263" s="3" t="s">
        <v>61</v>
      </c>
      <c r="C263" s="4">
        <v>9.0</v>
      </c>
      <c r="D263" s="4">
        <v>19.0</v>
      </c>
      <c r="E263" s="3">
        <v>23.0</v>
      </c>
      <c r="F263" s="3">
        <v>41.0</v>
      </c>
      <c r="G263" s="3">
        <v>22.0</v>
      </c>
      <c r="H263" s="3">
        <v>23.0</v>
      </c>
      <c r="I263" s="3">
        <v>13.0</v>
      </c>
      <c r="J263" s="3">
        <v>23.0</v>
      </c>
      <c r="K263" s="3">
        <v>34.0</v>
      </c>
      <c r="L263" s="3">
        <v>27.0</v>
      </c>
      <c r="M263" s="3">
        <v>23.0</v>
      </c>
      <c r="N263" s="3">
        <v>20.0</v>
      </c>
      <c r="O263" s="3">
        <v>19.0</v>
      </c>
      <c r="P263" s="3">
        <v>2.0</v>
      </c>
      <c r="Q263" s="3">
        <v>23.0</v>
      </c>
      <c r="R263" s="3">
        <v>32.0</v>
      </c>
      <c r="S263" s="3">
        <v>14.0</v>
      </c>
    </row>
    <row r="264">
      <c r="A264" s="3" t="s">
        <v>90</v>
      </c>
      <c r="B264" s="3" t="s">
        <v>2</v>
      </c>
      <c r="C264" s="4">
        <v>265.0</v>
      </c>
      <c r="D264" s="4">
        <v>266.0</v>
      </c>
      <c r="E264" s="3">
        <v>425.0</v>
      </c>
      <c r="F264" s="3">
        <v>368.0</v>
      </c>
      <c r="G264" s="3">
        <v>197.0</v>
      </c>
      <c r="H264" s="3">
        <v>363.0</v>
      </c>
      <c r="I264" s="3">
        <v>322.0</v>
      </c>
      <c r="J264" s="3">
        <v>248.0</v>
      </c>
      <c r="K264" s="3">
        <v>391.0</v>
      </c>
      <c r="L264" s="3">
        <v>260.0</v>
      </c>
      <c r="M264" s="3">
        <v>326.0</v>
      </c>
      <c r="N264" s="3">
        <v>181.0</v>
      </c>
      <c r="O264" s="3">
        <v>311.0</v>
      </c>
      <c r="P264" s="3">
        <v>211.0</v>
      </c>
      <c r="Q264" s="3">
        <v>374.0</v>
      </c>
      <c r="R264" s="3">
        <v>429.0</v>
      </c>
      <c r="S264" s="3">
        <v>336.0</v>
      </c>
    </row>
    <row r="265">
      <c r="A265" s="3" t="s">
        <v>90</v>
      </c>
      <c r="B265" s="3" t="s">
        <v>3</v>
      </c>
      <c r="C265" s="4">
        <v>151.0</v>
      </c>
      <c r="D265" s="4">
        <v>182.0</v>
      </c>
      <c r="E265" s="3">
        <v>331.0</v>
      </c>
      <c r="F265" s="3">
        <v>176.0</v>
      </c>
      <c r="G265" s="3">
        <v>55.0</v>
      </c>
      <c r="H265" s="3">
        <v>267.0</v>
      </c>
      <c r="I265" s="3">
        <v>135.0</v>
      </c>
      <c r="J265" s="3">
        <v>192.0</v>
      </c>
      <c r="K265" s="3">
        <v>250.0</v>
      </c>
      <c r="L265" s="3">
        <v>220.0</v>
      </c>
      <c r="M265" s="3">
        <v>218.0</v>
      </c>
      <c r="N265" s="3">
        <v>104.0</v>
      </c>
      <c r="O265" s="3">
        <v>227.0</v>
      </c>
      <c r="P265" s="3">
        <v>153.0</v>
      </c>
      <c r="Q265" s="3">
        <v>167.0</v>
      </c>
      <c r="R265" s="3">
        <v>261.0</v>
      </c>
      <c r="S265" s="3">
        <v>187.0</v>
      </c>
    </row>
    <row r="266">
      <c r="A266" s="3" t="s">
        <v>90</v>
      </c>
      <c r="B266" s="3" t="s">
        <v>4</v>
      </c>
      <c r="C266" s="3">
        <f t="shared" ref="C266:S266" si="30">C264-C265</f>
        <v>114</v>
      </c>
      <c r="D266" s="3">
        <f t="shared" si="30"/>
        <v>84</v>
      </c>
      <c r="E266" s="3">
        <f t="shared" si="30"/>
        <v>94</v>
      </c>
      <c r="F266" s="3">
        <f t="shared" si="30"/>
        <v>192</v>
      </c>
      <c r="G266" s="3">
        <f t="shared" si="30"/>
        <v>142</v>
      </c>
      <c r="H266" s="3">
        <f t="shared" si="30"/>
        <v>96</v>
      </c>
      <c r="I266" s="3">
        <f t="shared" si="30"/>
        <v>187</v>
      </c>
      <c r="J266" s="3">
        <f t="shared" si="30"/>
        <v>56</v>
      </c>
      <c r="K266" s="3">
        <f t="shared" si="30"/>
        <v>141</v>
      </c>
      <c r="L266" s="3">
        <f t="shared" si="30"/>
        <v>40</v>
      </c>
      <c r="M266" s="3">
        <f t="shared" si="30"/>
        <v>108</v>
      </c>
      <c r="N266" s="3">
        <f t="shared" si="30"/>
        <v>77</v>
      </c>
      <c r="O266" s="3">
        <f t="shared" si="30"/>
        <v>84</v>
      </c>
      <c r="P266" s="3">
        <f t="shared" si="30"/>
        <v>58</v>
      </c>
      <c r="Q266" s="3">
        <f t="shared" si="30"/>
        <v>207</v>
      </c>
      <c r="R266" s="3">
        <f t="shared" si="30"/>
        <v>168</v>
      </c>
      <c r="S266" s="3">
        <f t="shared" si="30"/>
        <v>149</v>
      </c>
    </row>
    <row r="267">
      <c r="A267" s="3" t="s">
        <v>90</v>
      </c>
      <c r="B267" s="3" t="s">
        <v>5</v>
      </c>
      <c r="C267" s="4">
        <v>18.0</v>
      </c>
      <c r="D267" s="4">
        <v>12.0</v>
      </c>
      <c r="E267" s="3">
        <v>18.0</v>
      </c>
      <c r="F267" s="3">
        <v>20.0</v>
      </c>
      <c r="G267" s="3">
        <v>15.0</v>
      </c>
      <c r="H267" s="3">
        <v>21.0</v>
      </c>
      <c r="I267" s="3">
        <v>21.0</v>
      </c>
      <c r="J267" s="3">
        <v>16.0</v>
      </c>
      <c r="K267" s="3">
        <v>21.0</v>
      </c>
      <c r="L267" s="3">
        <v>12.0</v>
      </c>
      <c r="M267" s="3">
        <v>20.0</v>
      </c>
      <c r="N267" s="3">
        <v>12.0</v>
      </c>
      <c r="O267" s="3">
        <v>20.0</v>
      </c>
      <c r="P267" s="3">
        <v>10.0</v>
      </c>
      <c r="Q267" s="3">
        <v>18.0</v>
      </c>
      <c r="R267" s="3">
        <v>20.0</v>
      </c>
      <c r="S267" s="3">
        <v>18.0</v>
      </c>
    </row>
    <row r="268">
      <c r="A268" s="3" t="s">
        <v>90</v>
      </c>
      <c r="B268" s="3" t="s">
        <v>6</v>
      </c>
      <c r="C268" s="3">
        <v>2.0</v>
      </c>
      <c r="D268" s="4">
        <v>0.0</v>
      </c>
      <c r="E268" s="3">
        <v>2.0</v>
      </c>
      <c r="F268" s="3">
        <v>1.0</v>
      </c>
      <c r="G268" s="3">
        <v>0.0</v>
      </c>
      <c r="H268" s="3">
        <v>1.0</v>
      </c>
      <c r="I268" s="3">
        <v>1.0</v>
      </c>
      <c r="J268" s="3">
        <v>2.0</v>
      </c>
      <c r="K268" s="3">
        <v>1.0</v>
      </c>
      <c r="L268" s="3">
        <v>2.0</v>
      </c>
      <c r="M268" s="3">
        <v>0.0</v>
      </c>
      <c r="N268" s="3">
        <v>1.0</v>
      </c>
      <c r="O268" s="3">
        <v>2.0</v>
      </c>
      <c r="P268" s="3">
        <v>1.0</v>
      </c>
      <c r="Q268" s="3">
        <v>1.0</v>
      </c>
      <c r="R268" s="3">
        <v>3.0</v>
      </c>
      <c r="S268" s="3">
        <v>0.0</v>
      </c>
    </row>
    <row r="269">
      <c r="A269" s="3" t="s">
        <v>90</v>
      </c>
      <c r="B269" s="3" t="s">
        <v>7</v>
      </c>
      <c r="C269" s="3">
        <v>0.0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0.0</v>
      </c>
      <c r="N269" s="3">
        <v>0.0</v>
      </c>
      <c r="O269" s="3">
        <v>0.0</v>
      </c>
      <c r="P269" s="3">
        <v>1.0</v>
      </c>
      <c r="Q269" s="3">
        <v>0.0</v>
      </c>
      <c r="R269" s="3">
        <v>0.0</v>
      </c>
      <c r="S269" s="3">
        <v>1.0</v>
      </c>
    </row>
    <row r="270">
      <c r="A270" s="3" t="s">
        <v>90</v>
      </c>
      <c r="B270" s="3" t="s">
        <v>8</v>
      </c>
      <c r="C270" s="3">
        <v>0.0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>
        <v>0.0</v>
      </c>
      <c r="R270" s="3">
        <v>0.0</v>
      </c>
      <c r="S270" s="3">
        <v>0.0</v>
      </c>
    </row>
    <row r="271">
      <c r="A271" s="3" t="s">
        <v>90</v>
      </c>
      <c r="B271" s="3" t="s">
        <v>9</v>
      </c>
      <c r="C271" s="3">
        <v>0.0</v>
      </c>
      <c r="D271" s="4">
        <v>1.0</v>
      </c>
      <c r="E271" s="3">
        <v>0.0</v>
      </c>
      <c r="F271" s="3">
        <v>0.0</v>
      </c>
      <c r="G271" s="3">
        <v>1.0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0.0</v>
      </c>
      <c r="N271" s="3">
        <v>0.0</v>
      </c>
      <c r="O271" s="3">
        <v>0.0</v>
      </c>
      <c r="P271" s="3">
        <v>0.0</v>
      </c>
      <c r="Q271" s="3">
        <v>0.0</v>
      </c>
      <c r="R271" s="3">
        <v>0.0</v>
      </c>
      <c r="S271" s="3">
        <v>0.0</v>
      </c>
    </row>
    <row r="272">
      <c r="A272" s="3" t="s">
        <v>91</v>
      </c>
      <c r="B272" s="3" t="s">
        <v>61</v>
      </c>
      <c r="C272" s="4">
        <v>12.0</v>
      </c>
      <c r="D272" s="4">
        <v>19.0</v>
      </c>
      <c r="E272" s="3">
        <v>14.0</v>
      </c>
      <c r="F272" s="3">
        <v>31.0</v>
      </c>
      <c r="G272" s="3">
        <v>17.0</v>
      </c>
      <c r="H272" s="3">
        <v>10.0</v>
      </c>
      <c r="I272" s="3">
        <v>14.0</v>
      </c>
      <c r="J272" s="3">
        <v>20.0</v>
      </c>
      <c r="K272" s="3">
        <v>17.0</v>
      </c>
      <c r="L272" s="3">
        <v>13.0</v>
      </c>
      <c r="M272" s="3">
        <v>32.0</v>
      </c>
      <c r="N272" s="3">
        <v>19.0</v>
      </c>
      <c r="O272" s="3">
        <v>6.0</v>
      </c>
      <c r="P272" s="3">
        <v>27.0</v>
      </c>
      <c r="Q272" s="3">
        <v>30.0</v>
      </c>
      <c r="R272" s="3">
        <v>13.0</v>
      </c>
      <c r="S272" s="3">
        <v>14.0</v>
      </c>
    </row>
    <row r="273">
      <c r="A273" s="3" t="s">
        <v>91</v>
      </c>
      <c r="B273" s="3" t="s">
        <v>2</v>
      </c>
      <c r="C273" s="4">
        <v>133.0</v>
      </c>
      <c r="D273" s="4">
        <v>252.0</v>
      </c>
      <c r="E273" s="3">
        <v>237.0</v>
      </c>
      <c r="F273" s="3">
        <v>244.0</v>
      </c>
      <c r="G273" s="3">
        <v>241.0</v>
      </c>
      <c r="H273" s="3">
        <v>289.0</v>
      </c>
      <c r="I273" s="3">
        <v>416.0</v>
      </c>
      <c r="J273" s="3">
        <v>400.0</v>
      </c>
      <c r="K273" s="3">
        <v>289.0</v>
      </c>
      <c r="L273" s="3">
        <v>294.0</v>
      </c>
      <c r="M273" s="3">
        <v>369.0</v>
      </c>
      <c r="N273" s="3">
        <v>245.0</v>
      </c>
      <c r="O273" s="3">
        <v>272.0</v>
      </c>
      <c r="P273" s="3">
        <v>374.0</v>
      </c>
      <c r="Q273" s="3">
        <v>307.0</v>
      </c>
      <c r="R273" s="3">
        <v>337.0</v>
      </c>
      <c r="S273" s="3">
        <v>314.0</v>
      </c>
    </row>
    <row r="274">
      <c r="A274" s="3" t="s">
        <v>91</v>
      </c>
      <c r="B274" s="3" t="s">
        <v>3</v>
      </c>
      <c r="C274" s="4">
        <v>62.0</v>
      </c>
      <c r="D274" s="4">
        <v>143.0</v>
      </c>
      <c r="E274" s="3">
        <v>204.0</v>
      </c>
      <c r="F274" s="3">
        <v>102.0</v>
      </c>
      <c r="G274" s="3">
        <v>95.0</v>
      </c>
      <c r="H274" s="3">
        <v>200.0</v>
      </c>
      <c r="I274" s="3">
        <v>258.0</v>
      </c>
      <c r="J274" s="3">
        <v>233.0</v>
      </c>
      <c r="K274" s="3">
        <v>157.0</v>
      </c>
      <c r="L274" s="3">
        <v>261.0</v>
      </c>
      <c r="M274" s="3">
        <v>237.0</v>
      </c>
      <c r="N274" s="3">
        <v>210.0</v>
      </c>
      <c r="O274" s="3">
        <v>146.0</v>
      </c>
      <c r="P274" s="3">
        <v>291.0</v>
      </c>
      <c r="Q274" s="3">
        <v>242.0</v>
      </c>
      <c r="R274" s="3">
        <v>178.0</v>
      </c>
      <c r="S274" s="3">
        <v>229.0</v>
      </c>
    </row>
    <row r="275">
      <c r="A275" s="3" t="s">
        <v>91</v>
      </c>
      <c r="B275" s="3" t="s">
        <v>4</v>
      </c>
      <c r="C275" s="3">
        <f t="shared" ref="C275:S275" si="31">C273-C274</f>
        <v>71</v>
      </c>
      <c r="D275" s="3">
        <f t="shared" si="31"/>
        <v>109</v>
      </c>
      <c r="E275" s="3">
        <f t="shared" si="31"/>
        <v>33</v>
      </c>
      <c r="F275" s="3">
        <f t="shared" si="31"/>
        <v>142</v>
      </c>
      <c r="G275" s="3">
        <f t="shared" si="31"/>
        <v>146</v>
      </c>
      <c r="H275" s="3">
        <f t="shared" si="31"/>
        <v>89</v>
      </c>
      <c r="I275" s="3">
        <f t="shared" si="31"/>
        <v>158</v>
      </c>
      <c r="J275" s="3">
        <f t="shared" si="31"/>
        <v>167</v>
      </c>
      <c r="K275" s="3">
        <f t="shared" si="31"/>
        <v>132</v>
      </c>
      <c r="L275" s="3">
        <f t="shared" si="31"/>
        <v>33</v>
      </c>
      <c r="M275" s="3">
        <f t="shared" si="31"/>
        <v>132</v>
      </c>
      <c r="N275" s="3">
        <f t="shared" si="31"/>
        <v>35</v>
      </c>
      <c r="O275" s="3">
        <f t="shared" si="31"/>
        <v>126</v>
      </c>
      <c r="P275" s="3">
        <f t="shared" si="31"/>
        <v>83</v>
      </c>
      <c r="Q275" s="3">
        <f t="shared" si="31"/>
        <v>65</v>
      </c>
      <c r="R275" s="3">
        <f t="shared" si="31"/>
        <v>159</v>
      </c>
      <c r="S275" s="3">
        <f t="shared" si="31"/>
        <v>85</v>
      </c>
    </row>
    <row r="276">
      <c r="A276" s="3" t="s">
        <v>91</v>
      </c>
      <c r="B276" s="3" t="s">
        <v>5</v>
      </c>
      <c r="C276" s="4">
        <v>7.0</v>
      </c>
      <c r="D276" s="4">
        <v>18.0</v>
      </c>
      <c r="E276" s="3">
        <v>18.0</v>
      </c>
      <c r="F276" s="3">
        <v>16.0</v>
      </c>
      <c r="G276" s="3">
        <v>16.0</v>
      </c>
      <c r="H276" s="3">
        <v>18.0</v>
      </c>
      <c r="I276" s="3">
        <v>23.0</v>
      </c>
      <c r="J276" s="3">
        <v>24.0</v>
      </c>
      <c r="K276" s="3">
        <v>19.0</v>
      </c>
      <c r="L276" s="3">
        <v>11.0</v>
      </c>
      <c r="M276" s="3">
        <v>19.0</v>
      </c>
      <c r="N276" s="3">
        <v>12.0</v>
      </c>
      <c r="O276" s="3">
        <v>17.0</v>
      </c>
      <c r="P276" s="3">
        <v>25.0</v>
      </c>
      <c r="Q276" s="3">
        <v>18.0</v>
      </c>
      <c r="R276" s="3">
        <v>23.0</v>
      </c>
      <c r="S276" s="3">
        <v>14.0</v>
      </c>
    </row>
    <row r="277">
      <c r="A277" s="3" t="s">
        <v>91</v>
      </c>
      <c r="B277" s="3" t="s">
        <v>6</v>
      </c>
      <c r="C277" s="4">
        <v>2.0</v>
      </c>
      <c r="D277" s="4">
        <v>1.0</v>
      </c>
      <c r="E277" s="3">
        <v>3.0</v>
      </c>
      <c r="F277" s="3">
        <v>1.0</v>
      </c>
      <c r="G277" s="3">
        <v>1.0</v>
      </c>
      <c r="H277" s="3">
        <v>2.0</v>
      </c>
      <c r="I277" s="3">
        <v>4.0</v>
      </c>
      <c r="J277" s="3">
        <v>1.0</v>
      </c>
      <c r="K277" s="3">
        <v>0.0</v>
      </c>
      <c r="L277" s="3">
        <v>1.0</v>
      </c>
      <c r="M277" s="3">
        <v>3.0</v>
      </c>
      <c r="N277" s="3">
        <v>2.0</v>
      </c>
      <c r="O277" s="3">
        <v>0.0</v>
      </c>
      <c r="P277" s="3">
        <v>6.0</v>
      </c>
      <c r="Q277" s="3">
        <v>3.0</v>
      </c>
      <c r="R277" s="3">
        <v>1.0</v>
      </c>
      <c r="S277" s="3">
        <v>1.0</v>
      </c>
    </row>
    <row r="278">
      <c r="A278" s="3" t="s">
        <v>91</v>
      </c>
      <c r="B278" s="3" t="s">
        <v>7</v>
      </c>
      <c r="C278" s="3">
        <v>0.0</v>
      </c>
      <c r="D278" s="3">
        <v>0.0</v>
      </c>
      <c r="E278" s="3">
        <v>0.0</v>
      </c>
      <c r="F278" s="3">
        <v>1.0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3">
        <v>1.0</v>
      </c>
      <c r="N278" s="3">
        <v>0.0</v>
      </c>
      <c r="O278" s="3">
        <v>0.0</v>
      </c>
      <c r="P278" s="3">
        <v>0.0</v>
      </c>
      <c r="Q278" s="3">
        <v>0.0</v>
      </c>
      <c r="R278" s="3">
        <v>0.0</v>
      </c>
      <c r="S278" s="3">
        <v>0.0</v>
      </c>
    </row>
    <row r="279">
      <c r="A279" s="3" t="s">
        <v>91</v>
      </c>
      <c r="B279" s="3" t="s">
        <v>8</v>
      </c>
      <c r="C279" s="3">
        <v>0.0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0.0</v>
      </c>
      <c r="N279" s="3">
        <v>0.0</v>
      </c>
      <c r="O279" s="3">
        <v>0.0</v>
      </c>
      <c r="P279" s="3">
        <v>0.0</v>
      </c>
      <c r="Q279" s="3">
        <v>1.0</v>
      </c>
      <c r="R279" s="3">
        <v>0.0</v>
      </c>
      <c r="S279" s="3">
        <v>1.0</v>
      </c>
    </row>
    <row r="280">
      <c r="A280" s="3" t="s">
        <v>91</v>
      </c>
      <c r="B280" s="3" t="s">
        <v>9</v>
      </c>
      <c r="C280" s="3">
        <v>0.0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0.0</v>
      </c>
      <c r="N280" s="3">
        <v>1.0</v>
      </c>
      <c r="O280" s="3">
        <v>0.0</v>
      </c>
      <c r="P280" s="3">
        <v>0.0</v>
      </c>
      <c r="Q280" s="3">
        <v>1.0</v>
      </c>
      <c r="R280" s="3">
        <v>0.0</v>
      </c>
      <c r="S280" s="3">
        <v>1.0</v>
      </c>
    </row>
    <row r="281">
      <c r="A281" s="3" t="s">
        <v>92</v>
      </c>
      <c r="B281" s="3" t="s">
        <v>61</v>
      </c>
      <c r="C281" s="4">
        <v>27.0</v>
      </c>
      <c r="D281" s="4">
        <v>6.0</v>
      </c>
      <c r="E281" s="3">
        <v>31.0</v>
      </c>
      <c r="F281" s="3">
        <v>23.0</v>
      </c>
      <c r="G281" s="3">
        <v>29.0</v>
      </c>
      <c r="H281" s="3">
        <v>20.0</v>
      </c>
      <c r="I281" s="3">
        <v>21.0</v>
      </c>
      <c r="J281" s="3">
        <v>12.0</v>
      </c>
      <c r="K281" s="3">
        <v>23.0</v>
      </c>
      <c r="L281" s="3">
        <v>30.0</v>
      </c>
      <c r="M281" s="3">
        <v>23.0</v>
      </c>
      <c r="N281" s="3">
        <v>42.0</v>
      </c>
      <c r="O281" s="3">
        <v>30.0</v>
      </c>
      <c r="P281" s="3">
        <v>27.0</v>
      </c>
      <c r="Q281" s="3">
        <v>27.0</v>
      </c>
      <c r="R281" s="3">
        <v>9.0</v>
      </c>
      <c r="S281" s="3">
        <v>9.0</v>
      </c>
    </row>
    <row r="282">
      <c r="A282" s="3" t="s">
        <v>92</v>
      </c>
      <c r="B282" s="3" t="s">
        <v>2</v>
      </c>
      <c r="C282" s="4">
        <v>254.0</v>
      </c>
      <c r="D282" s="4">
        <v>198.0</v>
      </c>
      <c r="E282" s="3">
        <v>374.0</v>
      </c>
      <c r="F282" s="3">
        <v>253.0</v>
      </c>
      <c r="G282" s="3">
        <v>383.0</v>
      </c>
      <c r="H282" s="3">
        <v>276.0</v>
      </c>
      <c r="I282" s="3">
        <v>415.0</v>
      </c>
      <c r="J282" s="3">
        <v>402.0</v>
      </c>
      <c r="K282" s="3">
        <v>318.0</v>
      </c>
      <c r="L282" s="3">
        <v>452.0</v>
      </c>
      <c r="M282" s="3">
        <v>273.0</v>
      </c>
      <c r="N282" s="3">
        <v>433.0</v>
      </c>
      <c r="O282" s="3">
        <v>329.0</v>
      </c>
      <c r="P282" s="3">
        <v>298.0</v>
      </c>
      <c r="Q282" s="3">
        <v>441.0</v>
      </c>
      <c r="R282" s="3">
        <v>262.0</v>
      </c>
      <c r="S282" s="3">
        <v>269.0</v>
      </c>
    </row>
    <row r="283">
      <c r="A283" s="3" t="s">
        <v>92</v>
      </c>
      <c r="B283" s="3" t="s">
        <v>3</v>
      </c>
      <c r="C283" s="4">
        <v>134.0</v>
      </c>
      <c r="D283" s="4">
        <v>120.0</v>
      </c>
      <c r="E283" s="3">
        <v>254.0</v>
      </c>
      <c r="F283" s="3">
        <v>171.0</v>
      </c>
      <c r="G283" s="3">
        <v>244.0</v>
      </c>
      <c r="H283" s="3">
        <v>212.0</v>
      </c>
      <c r="I283" s="3">
        <v>282.0</v>
      </c>
      <c r="J283" s="3">
        <v>233.0</v>
      </c>
      <c r="K283" s="3">
        <v>236.0</v>
      </c>
      <c r="L283" s="3">
        <v>328.0</v>
      </c>
      <c r="M283" s="3">
        <v>205.0</v>
      </c>
      <c r="N283" s="3">
        <v>318.0</v>
      </c>
      <c r="O283" s="3">
        <v>215.0</v>
      </c>
      <c r="P283" s="3">
        <v>217.0</v>
      </c>
      <c r="Q283" s="3">
        <v>372.0</v>
      </c>
      <c r="R283" s="3">
        <v>142.0</v>
      </c>
      <c r="S283" s="3">
        <v>163.0</v>
      </c>
    </row>
    <row r="284">
      <c r="A284" s="3" t="s">
        <v>92</v>
      </c>
      <c r="B284" s="3" t="s">
        <v>4</v>
      </c>
      <c r="C284" s="3">
        <f t="shared" ref="C284:S284" si="32">C282-C283</f>
        <v>120</v>
      </c>
      <c r="D284" s="3">
        <f t="shared" si="32"/>
        <v>78</v>
      </c>
      <c r="E284" s="3">
        <f t="shared" si="32"/>
        <v>120</v>
      </c>
      <c r="F284" s="3">
        <f t="shared" si="32"/>
        <v>82</v>
      </c>
      <c r="G284" s="3">
        <f t="shared" si="32"/>
        <v>139</v>
      </c>
      <c r="H284" s="3">
        <f t="shared" si="32"/>
        <v>64</v>
      </c>
      <c r="I284" s="3">
        <f t="shared" si="32"/>
        <v>133</v>
      </c>
      <c r="J284" s="3">
        <f t="shared" si="32"/>
        <v>169</v>
      </c>
      <c r="K284" s="3">
        <f t="shared" si="32"/>
        <v>82</v>
      </c>
      <c r="L284" s="3">
        <f t="shared" si="32"/>
        <v>124</v>
      </c>
      <c r="M284" s="3">
        <f t="shared" si="32"/>
        <v>68</v>
      </c>
      <c r="N284" s="3">
        <f t="shared" si="32"/>
        <v>115</v>
      </c>
      <c r="O284" s="3">
        <f t="shared" si="32"/>
        <v>114</v>
      </c>
      <c r="P284" s="3">
        <f t="shared" si="32"/>
        <v>81</v>
      </c>
      <c r="Q284" s="3">
        <f t="shared" si="32"/>
        <v>69</v>
      </c>
      <c r="R284" s="3">
        <f t="shared" si="32"/>
        <v>120</v>
      </c>
      <c r="S284" s="3">
        <f t="shared" si="32"/>
        <v>106</v>
      </c>
    </row>
    <row r="285">
      <c r="A285" s="3" t="s">
        <v>92</v>
      </c>
      <c r="B285" s="3" t="s">
        <v>5</v>
      </c>
      <c r="C285" s="4">
        <v>14.0</v>
      </c>
      <c r="D285" s="4">
        <v>10.0</v>
      </c>
      <c r="E285" s="3">
        <v>22.0</v>
      </c>
      <c r="F285" s="3">
        <v>17.0</v>
      </c>
      <c r="G285" s="3">
        <v>16.0</v>
      </c>
      <c r="H285" s="3">
        <v>17.0</v>
      </c>
      <c r="I285" s="3">
        <v>29.0</v>
      </c>
      <c r="J285" s="3">
        <v>28.0</v>
      </c>
      <c r="K285" s="3">
        <v>24.0</v>
      </c>
      <c r="L285" s="3">
        <v>22.0</v>
      </c>
      <c r="M285" s="3">
        <v>19.0</v>
      </c>
      <c r="N285" s="3">
        <v>23.0</v>
      </c>
      <c r="O285" s="3">
        <v>24.0</v>
      </c>
      <c r="P285" s="3">
        <v>19.0</v>
      </c>
      <c r="Q285" s="3">
        <v>26.0</v>
      </c>
      <c r="R285" s="3">
        <v>14.0</v>
      </c>
      <c r="S285" s="3">
        <v>20.0</v>
      </c>
    </row>
    <row r="286">
      <c r="A286" s="3" t="s">
        <v>92</v>
      </c>
      <c r="B286" s="3" t="s">
        <v>6</v>
      </c>
      <c r="C286" s="4">
        <v>1.0</v>
      </c>
      <c r="D286" s="4">
        <v>4.0</v>
      </c>
      <c r="E286" s="3">
        <v>3.0</v>
      </c>
      <c r="F286" s="3">
        <v>2.0</v>
      </c>
      <c r="G286" s="3">
        <v>1.0</v>
      </c>
      <c r="H286" s="3">
        <v>0.0</v>
      </c>
      <c r="I286" s="3">
        <v>3.0</v>
      </c>
      <c r="J286" s="3">
        <v>3.0</v>
      </c>
      <c r="K286" s="3">
        <v>1.0</v>
      </c>
      <c r="L286" s="3">
        <v>1.0</v>
      </c>
      <c r="M286" s="3">
        <v>1.0</v>
      </c>
      <c r="N286" s="3">
        <v>0.0</v>
      </c>
      <c r="O286" s="3">
        <v>1.0</v>
      </c>
      <c r="P286" s="3">
        <v>0.0</v>
      </c>
      <c r="Q286" s="3">
        <v>1.0</v>
      </c>
      <c r="R286" s="3">
        <v>0.0</v>
      </c>
      <c r="S286" s="3">
        <v>2.0</v>
      </c>
    </row>
    <row r="287">
      <c r="A287" s="3" t="s">
        <v>92</v>
      </c>
      <c r="B287" s="3" t="s">
        <v>7</v>
      </c>
      <c r="C287" s="3">
        <v>0.0</v>
      </c>
      <c r="D287" s="3">
        <v>0.0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>
        <v>0.0</v>
      </c>
      <c r="R287" s="3">
        <v>0.0</v>
      </c>
      <c r="S287" s="3">
        <v>0.0</v>
      </c>
    </row>
    <row r="288">
      <c r="A288" s="3" t="s">
        <v>92</v>
      </c>
      <c r="B288" s="3" t="s">
        <v>8</v>
      </c>
      <c r="C288" s="4">
        <v>1.0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>
        <v>0.0</v>
      </c>
      <c r="R288" s="3">
        <v>0.0</v>
      </c>
      <c r="S288" s="3">
        <v>0.0</v>
      </c>
    </row>
    <row r="289">
      <c r="A289" s="3" t="s">
        <v>92</v>
      </c>
      <c r="B289" s="3" t="s">
        <v>9</v>
      </c>
      <c r="C289" s="4">
        <v>2.0</v>
      </c>
      <c r="D289" s="3">
        <v>0.0</v>
      </c>
      <c r="E289" s="3">
        <v>0.0</v>
      </c>
      <c r="F289" s="3">
        <v>0.0</v>
      </c>
      <c r="G289" s="3">
        <v>1.0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>
        <v>0.0</v>
      </c>
      <c r="R289" s="3">
        <v>0.0</v>
      </c>
      <c r="S289" s="3">
        <v>1.0</v>
      </c>
    </row>
  </sheetData>
  <drawing r:id="rId1"/>
</worksheet>
</file>