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1" activeTab="8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33" l="1"/>
  <c r="A3" i="33"/>
  <c r="A23" i="33" l="1"/>
  <c r="A26" i="33"/>
  <c r="A22" i="33"/>
  <c r="A21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7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33" i="33"/>
  <c r="A32" i="33"/>
  <c r="A31" i="33"/>
  <c r="A30" i="33"/>
  <c r="A29" i="33"/>
  <c r="A2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<sst xmlns="http://schemas.openxmlformats.org/spreadsheetml/2006/main" count="28302" uniqueCount="173">
  <si>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</si>
  <si>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</si>
  <si>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</si>
  <si>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</si>
  <si>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</si>
  <si>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</si>
  <si>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</si>
  <si>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</si>
  <si>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</si>
  <si>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</si>
  <si>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</si>
  <si>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</si>
  <si>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</si>
  <si>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</si>
  <si>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</si>
  <si>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</si>
  <si>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</si>
  <si>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</si>
  <si>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</si>
  <si>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</si>
  <si>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</si>
  <si>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</si>
  <si>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</si>
  <si>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</si>
  <si>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</si>
  <si>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</si>
  <si>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</si>
  <si>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</si>
  <si>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</si>
  <si>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</si>
  <si>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</si>
  <si>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</si>
  <si>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</si>
  <si>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</si>
  <si>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</si>
  <si>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</si>
  <si>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</si>
  <si>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</si>
  <si>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</si>
  <si>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</si>
  <si>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</si>
  <si>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</si>
  <si>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</si>
  <si>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</si>
  <si>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</si>
  <si>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</si>
  <si>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</si>
  <si>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</si>
  <si>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</si>
  <si>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</si>
  <si>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</si>
  <si>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</si>
  <si>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</si>
  <si>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</si>
  <si>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</si>
  <si>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</si>
  <si>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</si>
  <si>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</si>
  <si>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</si>
  <si>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</si>
  <si>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</si>
  <si>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</si>
  <si>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</si>
  <si>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</si>
  <si>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</si>
  <si>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</si>
  <si>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</si>
  <si>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</si>
  <si>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</si>
  <si>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</si>
  <si>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</si>
  <si>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</si>
  <si>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</si>
  <si>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</si>
  <si>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</si>
  <si>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</si>
  <si>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</si>
  <si>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</si>
  <si>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</si>
  <si>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</si>
  <si>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</si>
  <si>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</si>
  <si>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</si>
  <si>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</si>
  <si>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</si>
  <si>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</si>
  <si>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</si>
  <si>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</si>
  <si>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</si>
  <si>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</si>
  <si>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</si>
  <si>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</si>
  <si>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</si>
  <si>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</si>
  <si>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</si>
  <si>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</si>
  <si>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</si>
  <si>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</si>
  <si>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</si>
  <si>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</si>
  <si>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</si>
  <si>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</si>
  <si>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</si>
  <si>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</si>
  <si>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</si>
  <si>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</si>
  <si>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</si>
  <si>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</si>
  <si>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</si>
  <si>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</si>
  <si>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</si>
  <si>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</si>
  <si>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</si>
  <si>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</si>
  <si>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</si>
  <si>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</si>
  <si>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</si>
  <si>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</si>
  <si>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</si>
  <si>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</si>
  <si>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</si>
  <si>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</si>
  <si>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</si>
  <si>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</si>
  <si>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</si>
  <si>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</si>
  <si>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</si>
  <si>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</si>
  <si>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</si>
  <si>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</si>
  <si>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</si>
  <si>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</si>
  <si>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</si>
  <si>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</si>
  <si>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</si>
  <si>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</si>
  <si>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</si>
  <si>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</si>
  <si>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</si>
  <si>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</si>
  <si>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</si>
  <si>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</si>
  <si>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</si>
  <si>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</si>
  <si>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</si>
  <si>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</si>
  <si>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</si>
  <si>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</si>
  <si>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</si>
  <si>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</si>
  <si>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</si>
  <si>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</si>
  <si>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</si>
  <si>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</si>
  <si>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</si>
  <si>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</si>
  <si>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</si>
  <si>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</si>
  <si>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</si>
  <si>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</si>
  <si>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</si>
  <si>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</si>
  <si>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</si>
  <si>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PROD_LINE_OUT</t>
  </si>
  <si>
    <t>Putaway-GR-PP-PPOT</t>
  </si>
  <si>
    <t>KPI-Putaway-GR-PP-PPOT</t>
  </si>
  <si>
    <t>Putaway</t>
  </si>
  <si>
    <t>GR</t>
  </si>
  <si>
    <t>CREATE_PUTAWAY_GR</t>
  </si>
  <si>
    <t>PUTAWAY_GR-PP</t>
  </si>
  <si>
    <t>PP-3</t>
  </si>
  <si>
    <t>VNA_RACK|TA_RACK</t>
  </si>
  <si>
    <t>ZG34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</si>
</sst>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D56" sqref="D56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 ca="1"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 ca="1"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 ca="1"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 ca="1">CONCATENATE(B5&amp;"-"&amp;C5)</f>
        <v>Putaway-GR</v>
      </c>
      <c r="B5" t="s">
        <v>166</v>
      </c>
      <c r="C5" t="s">
        <v>167</v>
      </c>
      <c r="D5" t="s">
        <v>168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12"/>
  <sheetViews>
    <sheetView workbookViewId="0">
      <selection activeCell="A12" sqref="A12"/>
    </sheetView>
  </sheetViews>
  <sheetFormatPr defaultRowHeight="15" x14ac:dyDescent="0.25"/>
  <cols>
    <col min="1" max="1" width="23.28515625" style="22" bestFit="1" customWidth="1"/>
    <col min="2" max="2" width="15.7109375" style="22" bestFit="1" customWidth="1"/>
    <col min="3" max="3" width="9.140625" style="22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 ca="1"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ca="1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 ca="1"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 ca="1"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 ca="1"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 ca="1"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ca="1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ca="1" si="0"/>
        <v>Supply-HBW-0</v>
      </c>
      <c r="B9" s="22" t="s">
        <v>113</v>
      </c>
      <c r="C9" s="22">
        <v>0</v>
      </c>
      <c r="D9" s="22" t="s">
        <v>109</v>
      </c>
    </row>
    <row r="10" spans="1:4" x14ac:dyDescent="0.25">
      <c r="A10" s="22" t="str">
        <f t="shared" ca="1" si="0"/>
        <v>Putaway-GR-PP-1</v>
      </c>
      <c r="B10" s="18" t="s">
        <v>161</v>
      </c>
      <c r="C10" s="18" t="s">
        <v>147</v>
      </c>
      <c r="D10" s="18" t="s">
        <v>169</v>
      </c>
    </row>
    <row r="11" spans="1:4" x14ac:dyDescent="0.25">
      <c r="A11" s="22" t="str">
        <f t="shared" ca="1" si="0"/>
        <v>Putaway-GR-PP-2</v>
      </c>
      <c r="B11" s="18" t="s">
        <v>161</v>
      </c>
      <c r="C11" s="18" t="s">
        <v>148</v>
      </c>
      <c r="D11" s="18" t="s">
        <v>169</v>
      </c>
    </row>
    <row r="12" spans="1:4" x14ac:dyDescent="0.25">
      <c r="A12" s="22" t="str">
        <f t="shared" ca="1" si="0"/>
        <v>Putaway-GR-PP-3</v>
      </c>
      <c r="B12" s="18" t="s">
        <v>161</v>
      </c>
      <c r="C12" s="18" t="s">
        <v>170</v>
      </c>
      <c r="D12" s="18" t="s">
        <v>169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2" sqref="A12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4"/>
  <sheetViews>
    <sheetView workbookViewId="0">
      <selection activeCell="A11" sqref="A11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ca="1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ca="1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ca="1" si="0"/>
        <v>Putaway-GR-CLOSE</v>
      </c>
      <c r="B14" s="18" t="s">
        <v>161</v>
      </c>
      <c r="C14" t="s">
        <v>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33"/>
  <sheetViews>
    <sheetView tabSelected="1"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1" max="1" width="29.5703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171</v>
      </c>
    </row>
    <row r="3" spans="1:10" x14ac:dyDescent="0.25">
      <c r="A3" t="str">
        <f ca="1"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172</v>
      </c>
      <c r="G3" t="s">
        <v>105</v>
      </c>
      <c r="I3" t="s">
        <v>105</v>
      </c>
      <c r="J3" t="s">
        <v>171</v>
      </c>
    </row>
    <row r="4" spans="1:10" x14ac:dyDescent="0.25">
      <c r="A4" t="str">
        <f t="shared" ref="A4:A27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171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172</v>
      </c>
      <c r="G5" t="s">
        <v>105</v>
      </c>
      <c r="I5" t="s">
        <v>105</v>
      </c>
      <c r="J5" t="s">
        <v>171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ca="1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163</v>
      </c>
    </row>
    <row r="21" spans="1:10" x14ac:dyDescent="0.25">
      <c r="A21" t="str">
        <f t="shared" ca="1" si="0"/>
        <v>Putaway-GR-UPDATE-PROD_ORD_GR-</v>
      </c>
      <c r="B21" s="18" t="s">
        <v>161</v>
      </c>
      <c r="C21" t="s">
        <v>50</v>
      </c>
      <c r="D21" t="s">
        <v>162</v>
      </c>
      <c r="F21" t="s">
        <v>105</v>
      </c>
      <c r="G21" t="s">
        <v>105</v>
      </c>
      <c r="I21" t="s">
        <v>105</v>
      </c>
      <c r="J21" t="s">
        <v>163</v>
      </c>
    </row>
    <row r="22" spans="1:10" x14ac:dyDescent="0.25">
      <c r="A22" t="str">
        <f t="shared" ca="1" si="0"/>
        <v>Putaway-GR-UPDATE-PROD_ORD_GR-.*</v>
      </c>
      <c r="B22" s="18" t="s">
        <v>161</v>
      </c>
      <c r="C22" t="s">
        <v>50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163</v>
      </c>
    </row>
    <row r="23" spans="1:10" x14ac:dyDescent="0.25">
      <c r="A23" t="str">
        <f t="shared" ca="1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ca="1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 ca="1"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163</v>
      </c>
    </row>
    <row r="26" spans="1:10" x14ac:dyDescent="0.25">
      <c r="A26" t="str">
        <f t="shared" ca="1" si="0"/>
        <v>Putaway-GR-UPDATE-HU_MOVE|BUILD_VHU-HU_MOVE|BUILD_VHU</v>
      </c>
      <c r="B26" s="18" t="s">
        <v>161</v>
      </c>
      <c r="C26" t="s">
        <v>50</v>
      </c>
      <c r="D26" t="s">
        <v>112</v>
      </c>
      <c r="F26" t="s">
        <v>105</v>
      </c>
      <c r="G26" t="s">
        <v>105</v>
      </c>
      <c r="I26" t="s">
        <v>105</v>
      </c>
      <c r="J26" t="s">
        <v>154</v>
      </c>
    </row>
    <row r="27" spans="1:10" x14ac:dyDescent="0.25">
      <c r="A27" t="str">
        <f t="shared" ca="1" si="0"/>
        <v>Putaway-GR-CLOSE-HU_MOVE|BUILD_VHU-</v>
      </c>
      <c r="B27" s="18" t="s">
        <v>161</v>
      </c>
      <c r="C27" t="s">
        <v>53</v>
      </c>
      <c r="D27" t="s">
        <v>112</v>
      </c>
      <c r="F27" t="s">
        <v>105</v>
      </c>
      <c r="G27" t="s">
        <v>105</v>
      </c>
      <c r="I27" t="s">
        <v>105</v>
      </c>
      <c r="J27" t="s">
        <v>171</v>
      </c>
    </row>
    <row r="28" spans="1:10" x14ac:dyDescent="0.25">
      <c r="A28" t="str">
        <f t="shared" ref="A28:A33" si="2">B28&amp;"-"&amp;C28&amp;"-"&amp;D28&amp;"-"&amp;E28</f>
        <v>Misc-Others-CREATE-HU_MOVE|BUILD_VHU-HU_MOVE|BUILD_VHU</v>
      </c>
      <c r="B28" t="s">
        <v>106</v>
      </c>
      <c r="C28" t="s">
        <v>49</v>
      </c>
      <c r="D28" t="s">
        <v>112</v>
      </c>
      <c r="E28" t="s">
        <v>112</v>
      </c>
      <c r="F28" t="s">
        <v>105</v>
      </c>
      <c r="G28" t="s">
        <v>105</v>
      </c>
      <c r="H28" t="s">
        <v>105</v>
      </c>
      <c r="I28" t="s">
        <v>105</v>
      </c>
      <c r="J28" t="s">
        <v>154</v>
      </c>
    </row>
    <row r="29" spans="1:10" x14ac:dyDescent="0.25">
      <c r="A29" t="str">
        <f t="shared" si="2"/>
        <v>Misc-Others-UPDATE-HU_MOVE|BUILD_VHU-HU_MOVE|BUILD_VHU</v>
      </c>
      <c r="B29" t="s">
        <v>106</v>
      </c>
      <c r="C29" t="s">
        <v>50</v>
      </c>
      <c r="D29" t="s">
        <v>112</v>
      </c>
      <c r="E29" t="s">
        <v>112</v>
      </c>
      <c r="F29" t="s">
        <v>105</v>
      </c>
      <c r="G29" t="s">
        <v>105</v>
      </c>
      <c r="H29" t="s">
        <v>105</v>
      </c>
      <c r="I29" t="s">
        <v>105</v>
      </c>
      <c r="J29" t="s">
        <v>154</v>
      </c>
    </row>
    <row r="30" spans="1:10" x14ac:dyDescent="0.25">
      <c r="A30" t="str">
        <f t="shared" si="2"/>
        <v>Misc-Others-CLOSE-HU_MOVE|BUILD_VHU-HU_MOVE|BUILD_VHU</v>
      </c>
      <c r="B30" t="s">
        <v>106</v>
      </c>
      <c r="C30" t="s">
        <v>53</v>
      </c>
      <c r="D30" t="s">
        <v>112</v>
      </c>
      <c r="E30" t="s">
        <v>112</v>
      </c>
      <c r="F30" t="s">
        <v>105</v>
      </c>
      <c r="G30" t="s">
        <v>105</v>
      </c>
      <c r="H30" t="s">
        <v>105</v>
      </c>
      <c r="I30" t="s">
        <v>105</v>
      </c>
      <c r="J30" t="s">
        <v>154</v>
      </c>
    </row>
    <row r="31" spans="1:10" x14ac:dyDescent="0.25">
      <c r="A31" t="str">
        <f t="shared" si="2"/>
        <v>Misc-Others-CREATE-HU_MOVE|BUILD_VHU-</v>
      </c>
      <c r="B31" t="s">
        <v>106</v>
      </c>
      <c r="C31" t="s">
        <v>49</v>
      </c>
      <c r="D31" t="s">
        <v>112</v>
      </c>
      <c r="F31" t="s">
        <v>105</v>
      </c>
      <c r="G31" t="s">
        <v>105</v>
      </c>
      <c r="H31" t="s">
        <v>105</v>
      </c>
      <c r="I31" t="s">
        <v>105</v>
      </c>
      <c r="J31" t="s">
        <v>105</v>
      </c>
    </row>
    <row r="32" spans="1:10" x14ac:dyDescent="0.25">
      <c r="A32" t="str">
        <f t="shared" si="2"/>
        <v>Misc-Others-UPDATE-HU_MOVE|BUILD_VHU-</v>
      </c>
      <c r="B32" t="s">
        <v>106</v>
      </c>
      <c r="C32" t="s">
        <v>50</v>
      </c>
      <c r="D32" t="s">
        <v>112</v>
      </c>
      <c r="F32" t="s">
        <v>105</v>
      </c>
      <c r="G32" t="s">
        <v>105</v>
      </c>
      <c r="H32" t="s">
        <v>105</v>
      </c>
      <c r="I32" t="s">
        <v>105</v>
      </c>
      <c r="J32" t="s">
        <v>105</v>
      </c>
    </row>
    <row r="33" spans="1:10" x14ac:dyDescent="0.25">
      <c r="A33" t="str">
        <f t="shared" si="2"/>
        <v>Misc-Others-CLOSE-HU_MOVE|BUILD_VHU-</v>
      </c>
      <c r="B33" t="s">
        <v>106</v>
      </c>
      <c r="C33" t="s">
        <v>53</v>
      </c>
      <c r="D33" t="s">
        <v>112</v>
      </c>
      <c r="F33" t="s">
        <v>105</v>
      </c>
      <c r="G33" t="s">
        <v>105</v>
      </c>
      <c r="H33" t="s">
        <v>105</v>
      </c>
      <c r="I33" t="s">
        <v>105</v>
      </c>
      <c r="J3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4"/>
  <sheetViews>
    <sheetView workbookViewId="0">
      <selection activeCell="D5" sqref="D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4.570312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165</v>
      </c>
      <c r="B4" t="s">
        <v>21</v>
      </c>
      <c r="C4" t="s">
        <v>141</v>
      </c>
      <c r="D4" s="18" t="s">
        <v>164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B2" sqref="B2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2017-12-19T10:21:07Z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