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3.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22.xml" ContentType="application/vnd.openxmlformats-officedocument.spreadsheetml.comment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defaultThemeVersion="166925"/>
  <sheets>
    <sheet name="PARSEADOR" sheetId="1" r:id="rId1"/>
    <sheet name="PRODUCT_HEADER" sheetId="2" r:id="rId2"/>
    <sheet name="PRODUCT_USAGE_RIGHT" sheetId="3" r:id="rId3"/>
    <sheet name="PRODUCT_CHARGING_CONCEPT" sheetId="4" r:id="rId4"/>
    <sheet name="CFS_HEADER" sheetId="5" r:id="rId5"/>
    <sheet name="CFS_USAGE_RIGHT" sheetId="6" r:id="rId6"/>
    <sheet name="CFS_CHARGING_CONCEPT" sheetId="7" r:id="rId7"/>
    <sheet name="RFS_HEADER" sheetId="8" r:id="rId8"/>
    <sheet name="RFS_USAGE_RIGHT" sheetId="9" r:id="rId9"/>
    <sheet name="RFS_CHARGING_CONCEPT" sheetId="10" r:id="rId10"/>
    <sheet name="FORMULA_HEADER" sheetId="11" r:id="rId11"/>
    <sheet name="FORMULA_CHARGING_CONCEPT" sheetId="12" r:id="rId12"/>
    <sheet name="FEE_HEADER" sheetId="13" r:id="rId13"/>
    <sheet name="FORMULA_FEE_CONCEPT" sheetId="14" r:id="rId14"/>
    <sheet name="FEE_PRICE" sheetId="15" r:id="rId15"/>
    <sheet name="FEE_RAPPEL" sheetId="16" r:id="rId16"/>
    <sheet name="FEE_OCUP" sheetId="17" r:id="rId17"/>
    <sheet name="TRX_PRICE" sheetId="18" r:id="rId18"/>
    <sheet name="ATP_FEES" sheetId="19" r:id="rId19"/>
    <sheet name="ICX_FEES" sheetId="20" r:id="rId20"/>
    <sheet name="TRX_FEES" sheetId="21" r:id="rId21"/>
    <sheet name="PDF_DESC" sheetId="22" r:id="rId22"/>
  </sheets>
  <definedNames>
    <definedName name="_xlnm._FilterDatabase" localSheetId="14" hidden="1">'FEE_PRICE'!A1:K14</definedName>
    <definedName name="_xlnm._FilterDatabase" localSheetId="15" hidden="1">'FEE_RAPPEL'!A1:J1</definedName>
    <definedName name="_xlnm._FilterDatabase" localSheetId="11" hidden="1">FORMULA_CHARGING_CONCEPT!$A$1:$D$2</definedName>
    <definedName name="_xlnm._FilterDatabase" localSheetId="13" hidden="1">'FORMULA_FEE_CONCEPT'!A1:F23</definedName>
    <definedName name="_xlnm._FilterDatabase" localSheetId="10" hidden="1">FORMULA_HEADER!$C$3:$C$4</definedName>
    <definedName name="_xlnm._FilterDatabase" localSheetId="0" hidden="1">PARSEADOR!$A$1:$A$6</definedName>
    <definedName name="_xlnm._FilterDatabase" localSheetId="21" hidden="1">'PDF_DESC'!A1:D4</definedName>
    <definedName name="_xlnm._FilterDatabase" localSheetId="9" hidden="1">'RFS_CHARGING_CONCEPT'!A1:J9</definedName>
    <definedName name="_xlnm._FilterDatabase" localSheetId="7" hidden="1">'RFS_HEADER'!A1:E2</definedName>
    <definedName name="_xlnm._FilterDatabase" localSheetId="8" hidden="1">'RFS_USAGE_RIGHT'!A1:K1</definedName>
  </definedNames>
</workbook>
</file>

<file path=xl/comments10.xml><?xml version="1.0" encoding="utf-8"?>
<comments xmlns="http://schemas.openxmlformats.org/spreadsheetml/2006/main">
  <authors>
    <author>Autor</author>
  </authors>
  <commentList>
    <comment ref="A1" authorId="0">
      <text>
        <t xml:space="preserve">Autor:
Código de operador
</t>
      </text>
    </comment>
    <comment ref="B1" authorId="0">
      <text>
        <t xml:space="preserve">Autor:
código de atributo</t>
      </text>
    </comment>
    <comment ref="D1" authorId="0">
      <text>
        <t>movimiento que genera el concepto de cargo</t>
      </text>
    </comment>
    <comment ref="E1" authorId="0">
      <text>
        <t xml:space="preserve">Autor:
fecha inicio efectivada</t>
      </text>
    </comment>
    <comment ref="F1" authorId="0">
      <text>
        <t xml:space="preserve">Autor:
fecha fin efectividad</t>
      </text>
    </comment>
    <comment ref="G1" authorId="0">
      <text>
        <t xml:space="preserve">Autor:
código del concepto de cargo</t>
      </text>
    </comment>
    <comment ref="I1" authorId="0">
      <text>
        <t xml:space="preserve">Autor:
Indica si el concepto de cargo es recurrente (1) o no lo es (0)</t>
      </text>
    </comment>
  </commentList>
</comments>
</file>

<file path=xl/comments13.xml><?xml version="1.0" encoding="utf-8"?>
<comments xmlns="http://schemas.openxmlformats.org/spreadsheetml/2006/main">
  <authors>
    <author>Luis Fidel Almoguera</author>
  </authors>
  <commentList>
    <comment ref="A1" authorId="0">
      <text>
        <t xml:space="preserve">Luis Fidel Almoguera:
código de cuota</t>
      </text>
    </comment>
    <comment ref="B1" authorId="0">
      <text>
        <t xml:space="preserve">Luis Fidel Almoguera:
nombre de cuota</t>
      </text>
    </comment>
  </commentList>
</comments>
</file>

<file path=xl/comments15.xml><?xml version="1.0" encoding="utf-8"?>
<comments xmlns="http://schemas.openxmlformats.org/spreadsheetml/2006/main">
  <authors>
    <author>Luis Fidel Almoguera</author>
  </authors>
  <commentList>
    <comment ref="A1" authorId="0">
      <text>
        <t xml:space="preserve">Luis Fidel Almoguera:
código de operador</t>
      </text>
    </comment>
    <comment ref="D1" authorId="0">
      <text>
        <t xml:space="preserve">Luis Fidel Almoguera:
código de cuota</t>
      </text>
    </comment>
    <comment ref="E1" authorId="0">
      <text>
        <t xml:space="preserve">Luis Fidel Almoguera:
nombre de cuota</t>
      </text>
    </comment>
    <comment ref="F1" authorId="0">
      <text>
        <t xml:space="preserve">Luis Fidel Almoguera:
fecha efectiva</t>
      </text>
    </comment>
    <comment ref="G1" authorId="0">
      <text>
        <t xml:space="preserve">Luis Fidel Almoguera:
fecha efectiva</t>
      </text>
    </comment>
    <comment ref="H1" authorId="0">
      <text>
        <t xml:space="preserve">Luis Fidel Almoguera:
indica el escalón asociado a la antigüedad de la cuota desde</t>
      </text>
    </comment>
    <comment ref="I1" authorId="0">
      <text>
        <t xml:space="preserve">Luis Fidel Almoguera:
Indica el escalón asociado a la antigüedad de la cuota hasta.
El número indicado NO se inlcuye. La siguente referencia debería empezar en el mismo
</t>
      </text>
    </comment>
    <comment ref="J1" authorId="0">
      <text>
        <t xml:space="preserve">Luis Fidel Almoguera:
flag de prorrateo en función de los días en el periodo de facturación (1) Si (0) No</t>
      </text>
    </comment>
    <comment ref="K1" authorId="0">
      <text>
        <t xml:space="preserve">Luis Fidel Almoguera:
Precio en € y sin IVA de la cuota sin prorratear</t>
      </text>
    </comment>
  </commentList>
</comments>
</file>

<file path=xl/comments16.xml><?xml version="1.0" encoding="utf-8"?>
<comments xmlns="http://schemas.openxmlformats.org/spreadsheetml/2006/main">
  <authors>
    <author>Luis Fidel Almoguera</author>
  </authors>
  <commentList>
    <comment ref="A1" authorId="0">
      <text>
        <t xml:space="preserve">Luis Fidel Almoguera:
código de operador</t>
      </text>
    </comment>
    <comment ref="B1" authorId="0">
      <text>
        <t xml:space="preserve">Luis Fidel Almoguera:
código de cuota</t>
      </text>
    </comment>
    <comment ref="C1" authorId="0">
      <text>
        <t xml:space="preserve">Luis Fidel Almoguera:
nombre de cuota</t>
      </text>
    </comment>
    <comment ref="D1" authorId="0">
      <text>
        <t xml:space="preserve">Luis Fidel Almoguera:
periodo de facturación efectivo de la acumulación</t>
      </text>
    </comment>
    <comment ref="E1" authorId="0">
      <text>
        <t xml:space="preserve">Luis Fidel Almoguera:
periodo de facturacióne efectivo hasta que aplica la acumulación</t>
      </text>
    </comment>
    <comment ref="F1" authorId="0">
      <text>
        <t xml:space="preserve">Luis Fidel Almoguera:
cantidad desde</t>
      </text>
    </comment>
    <comment ref="G1" authorId="0">
      <text>
        <t xml:space="preserve">Luis Fidel Almoguera:
cantidad hasta
(sin incluir to)</t>
      </text>
    </comment>
    <comment ref="H1" authorId="0">
      <text>
        <t xml:space="preserve">Luis Fidel Almoguera:
DTO (Descuento) Aplica al total de las uds.
RPL (Rappel): Diferentes condiciones para cada escalón definido.
MIX (mixto). Último escalón en modo rappel y los anteriores en modo dto.</t>
      </text>
    </comment>
    <comment ref="I1" authorId="0">
      <text>
        <t xml:space="preserve">Luis Fidel Almoguera:
PCT: pct of gross price
FIX A: fix price with apportion
FIX NA: fix price without apportion
GROSS: feeGrossPrice x coef</t>
      </text>
    </comment>
    <comment ref="J1" authorId="0">
      <text>
        <t xml:space="preserve">Luis Fidel Almoguera:
En función del chargingType:
· PCT -&gt; price-price*coef
· FIX A -&gt; coef*units
· FIX NA -&gt; coef
· GROSS -&gt; price*coef
Note. For PCT number to be populated in decimal. Eg in order to apply 10% discount --&gt; populate 0.1</t>
      </text>
    </comment>
  </commentList>
</comments>
</file>

<file path=xl/comments17.xml><?xml version="1.0" encoding="utf-8"?>
<comments xmlns="http://schemas.openxmlformats.org/spreadsheetml/2006/main">
  <authors>
    <author>Luis Fidel Almoguera</author>
  </authors>
  <commentList>
    <comment ref="A1" authorId="0">
      <text>
        <t xml:space="preserve">Luis Fidel Almoguera:
código de operador</t>
      </text>
    </comment>
    <comment ref="B1" authorId="0">
      <text>
        <t xml:space="preserve">Luis Fidel Almoguera:
código de cuota</t>
      </text>
    </comment>
    <comment ref="C1" authorId="0">
      <text>
        <t xml:space="preserve">Luis Fidel Almoguera:
nombre de cuota</t>
      </text>
    </comment>
    <comment ref="D1" authorId="0">
      <text>
        <t xml:space="preserve">Luis Fidel Almoguera:
periodo de facturación efectivo de la acumulación</t>
      </text>
    </comment>
    <comment ref="E1" authorId="0">
      <text>
        <t xml:space="preserve">Luis Fidel Almoguera:
periodo de facturacióne efectivo hasta que aplica la acumulación</t>
      </text>
    </comment>
    <comment ref="F1" authorId="0">
      <text>
        <t xml:space="preserve">Luis Fidel Almoguera:
cantidad desde</t>
      </text>
    </comment>
    <comment ref="G1" authorId="0">
      <text>
        <t xml:space="preserve">Luis Fidel Almoguera:
cantidad hasta
(sin incluir to)</t>
      </text>
    </comment>
    <comment ref="H1" authorId="0">
      <text>
        <t xml:space="preserve">Luis Fidel Almoguera:
DTO (Descuento) Aplica al total de las uds.
RPL (Rappel): Diferentes condiciones para cada escalón definido.</t>
      </text>
    </comment>
    <comment ref="I1" authorId="0">
      <text>
        <t xml:space="preserve">Luis Fidel Almoguera:
PCT: pct of gross price
FIX A: fix price with apportion
FIX NA: fix price without apportion
GROSS: feeGrossPrice x coef</t>
      </text>
    </comment>
    <comment ref="J1" authorId="0">
      <text>
        <t xml:space="preserve">Luis Fidel Almoguera:
Luis Fidel Almoguera:
En función del chargingType:
· PCT -&gt; price-price*coef
· FIX A -&gt; coef*units
· FIX NA -&gt; coef
· GROSS -&gt; price*coef
Note. For PCT number to be populated in decimal. Eg in order to apply 10% discount --&gt; populate 0.1</t>
      </text>
    </comment>
  </commentList>
</comments>
</file>

<file path=xl/comments18.xml><?xml version="1.0" encoding="utf-8"?>
<comments xmlns="http://schemas.openxmlformats.org/spreadsheetml/2006/main">
  <authors>
    <author>Luis Fidel Almoguera</author>
  </authors>
  <commentList>
    <comment ref="A1" authorId="0">
      <text>
        <t xml:space="preserve">Luis Fidel Almoguera:
código de operador</t>
      </text>
    </comment>
    <comment ref="B1" authorId="0">
      <text>
        <t xml:space="preserve">Luis Fidel Almoguera:
periodo de facturación efectivo de la acumulación</t>
      </text>
    </comment>
    <comment ref="C1" authorId="0">
      <text>
        <t xml:space="preserve">Luis Fidel Almoguera:
periodo de facturacióne efectivo hasta que aplica la acumulación</t>
      </text>
    </comment>
    <comment ref="D1" authorId="0">
      <text>
        <t xml:space="preserve">Luis Fidel Almoguera:
DTO (Descuento) Aplica al total de las uds.
RPL (Rappel): Diferentes condiciones para cada escalón definido.</t>
      </text>
    </comment>
  </commentList>
</comments>
</file>

<file path=xl/comments22.xml><?xml version="1.0" encoding="utf-8"?>
<comments xmlns="http://schemas.openxmlformats.org/spreadsheetml/2006/main">
  <authors>
    <author>Luis Fidel Almoguera</author>
  </authors>
  <commentList>
    <comment ref="A1" authorId="0">
      <text>
        <t xml:space="preserve">Luis Fidel Almoguera:
código de cuota</t>
      </text>
    </comment>
    <comment ref="B1" authorId="0">
      <text>
        <t xml:space="preserve">Luis Fidel Almoguera:
nombre de cuota</t>
      </text>
    </comment>
  </commentList>
</comments>
</file>

<file path=xl/comments3.xml><?xml version="1.0" encoding="utf-8"?>
<comments xmlns="http://schemas.openxmlformats.org/spreadsheetml/2006/main">
  <authors>
    <author>Autor</author>
  </authors>
  <commentList>
    <comment ref="A1" authorId="0">
      <text>
        <t xml:space="preserve">Autor:
Operator Code
</t>
      </text>
    </comment>
    <comment ref="B1" authorId="0">
      <text>
        <t xml:space="preserve">Autor:
Product Code</t>
      </text>
    </comment>
    <comment ref="D1" authorId="0">
      <text>
        <t xml:space="preserve">Autor:
Indica cuándo se generan los derechos de uso.
ALTA. Se generan con el alta.
BAJA. Se generan con la baja.
CARTERA. Se generan de manera recurrente mientras el producto esté vigente</t>
      </text>
    </comment>
    <comment ref="E1" authorId="0">
      <text>
        <t xml:space="preserve">Autor:
Fecha efectiva del derecho de uso
</t>
      </text>
    </comment>
    <comment ref="F1" authorId="0">
      <text>
        <t xml:space="preserve">Autor:
Fecha efectiva del derecho de uso</t>
      </text>
    </comment>
    <comment ref="G1" authorId="0">
      <text>
        <t xml:space="preserve">Autor:
Derecho de uso a generar</t>
      </text>
    </comment>
    <comment ref="H1" authorId="0">
      <text>
        <t xml:space="preserve">Autor:
Derecho de uso a generar</t>
      </text>
    </comment>
    <comment ref="I1" authorId="0">
      <text>
        <t xml:space="preserve">Autor:
Indica si el derecho de uso tiene que ser prorrateado (1) o no (0)</t>
      </text>
    </comment>
    <comment ref="J1" authorId="0">
      <text>
        <t xml:space="preserve">Autor:
Uds del derecho de uso a consumir</t>
      </text>
    </comment>
    <comment ref="K1" authorId="0">
      <text>
        <t xml:space="preserve">Autor:
Uds del derecho de uso compradas</t>
      </text>
    </comment>
  </commentList>
</comments>
</file>

<file path=xl/comments4.xml><?xml version="1.0" encoding="utf-8"?>
<comments xmlns="http://schemas.openxmlformats.org/spreadsheetml/2006/main">
  <authors>
    <author>Autor</author>
  </authors>
  <commentList>
    <comment ref="A1" authorId="0">
      <text>
        <t xml:space="preserve">Autor:
Código de operador
</t>
      </text>
    </comment>
    <comment ref="B1" authorId="0">
      <text>
        <t xml:space="preserve">Autor:
código de producto</t>
      </text>
    </comment>
    <comment ref="D1" authorId="0">
      <text>
        <t>movimiento que genera el concepto de cargo</t>
      </text>
    </comment>
    <comment ref="E1" authorId="0">
      <text>
        <t xml:space="preserve">Autor:
fecha inicio efectivada</t>
      </text>
    </comment>
    <comment ref="F1" authorId="0">
      <text>
        <t xml:space="preserve">Autor:
fecha fin efectividad</t>
      </text>
    </comment>
    <comment ref="G1" authorId="0">
      <text>
        <t xml:space="preserve">Autor:
código del concepto de cargo</t>
      </text>
    </comment>
    <comment ref="I1" authorId="0">
      <text>
        <t xml:space="preserve">Autor:
Indica si el concepto de cargo es recurrente (1) o no lo es (0)</t>
      </text>
    </comment>
  </commentList>
</comments>
</file>

<file path=xl/comments5.xml><?xml version="1.0" encoding="utf-8"?>
<comments xmlns="http://schemas.openxmlformats.org/spreadsheetml/2006/main">
  <authors>
    <author>Autor</author>
  </authors>
  <commentList>
    <comment ref="A1" authorId="0">
      <text>
        <t xml:space="preserve">Autor:
código de servicio</t>
      </text>
    </comment>
  </commentList>
</comments>
</file>

<file path=xl/comments6.xml><?xml version="1.0" encoding="utf-8"?>
<comments xmlns="http://schemas.openxmlformats.org/spreadsheetml/2006/main">
  <authors>
    <author>Autor</author>
  </authors>
  <commentList>
    <comment ref="A1" authorId="0">
      <text>
        <t xml:space="preserve">Autor:
Operator Code
</t>
      </text>
    </comment>
    <comment ref="B1" authorId="0">
      <text>
        <t xml:space="preserve">Autor:
service Code</t>
      </text>
    </comment>
    <comment ref="D1" authorId="0">
      <text>
        <t xml:space="preserve">Autor:
Indica cuándo se generan los derechos de uso.
ALTA. Se generan con el alta.
BAJA. Se generan con la baja.
CARTERA. Se generan de manera recurrente mientras el servicio esté vigente</t>
      </text>
    </comment>
    <comment ref="E1" authorId="0">
      <text>
        <t xml:space="preserve">Autor:
Fecha efectiva del derecho de uso
</t>
      </text>
    </comment>
    <comment ref="F1" authorId="0">
      <text>
        <t xml:space="preserve">Autor:
Fecha efectiva del derecho de uso</t>
      </text>
    </comment>
    <comment ref="G1" authorId="0">
      <text>
        <t xml:space="preserve">Autor:
Derecho de uso a generar</t>
      </text>
    </comment>
    <comment ref="H1" authorId="0">
      <text>
        <t xml:space="preserve">Autor:
Derecho de uso a generar</t>
      </text>
    </comment>
    <comment ref="I1" authorId="0">
      <text>
        <t xml:space="preserve">Autor:
Indica si el derecho de uso tiene que ser prorrateado (1) o no (0)</t>
      </text>
    </comment>
    <comment ref="J1" authorId="0">
      <text>
        <t xml:space="preserve">Autor:
Uds del derecho de uso a consumir</t>
      </text>
    </comment>
    <comment ref="K1" authorId="0">
      <text>
        <t xml:space="preserve">Autor:
Uds del derecho de uso compradas</t>
      </text>
    </comment>
  </commentList>
</comments>
</file>

<file path=xl/comments7.xml><?xml version="1.0" encoding="utf-8"?>
<comments xmlns="http://schemas.openxmlformats.org/spreadsheetml/2006/main">
  <authors>
    <author>Autor</author>
  </authors>
  <commentList>
    <comment ref="A1" authorId="0">
      <text>
        <t xml:space="preserve">Autor:
Código de operador
</t>
      </text>
    </comment>
    <comment ref="B1" authorId="0">
      <text>
        <t xml:space="preserve">Autor:
código de servicio</t>
      </text>
    </comment>
    <comment ref="D1" authorId="0">
      <text>
        <t xml:space="preserve">movimiento que genera el concepto de cargo.
ALTA
BAJA
CARTERA</t>
      </text>
    </comment>
    <comment ref="E1" authorId="0">
      <text>
        <t xml:space="preserve">Autor:
fecha inicio efectivada</t>
      </text>
    </comment>
    <comment ref="F1" authorId="0">
      <text>
        <t xml:space="preserve">Autor:
fecha fin efectividad</t>
      </text>
    </comment>
    <comment ref="G1" authorId="0">
      <text>
        <t xml:space="preserve">Autor:
código del concepto de cargo</t>
      </text>
    </comment>
    <comment ref="I1" authorId="0">
      <text>
        <t xml:space="preserve">Autor:
Indica si el concepto de cargo es recurrente (1) o no lo es (0)</t>
      </text>
    </comment>
  </commentList>
</comments>
</file>

<file path=xl/comments8.xml><?xml version="1.0" encoding="utf-8"?>
<comments xmlns="http://schemas.openxmlformats.org/spreadsheetml/2006/main">
  <authors>
    <author>Autor</author>
  </authors>
  <commentList>
    <comment ref="A1" authorId="0">
      <text>
        <t xml:space="preserve">Autor:
attribute Code</t>
      </text>
    </comment>
  </commentList>
</comments>
</file>

<file path=xl/comments9.xml><?xml version="1.0" encoding="utf-8"?>
<comments xmlns="http://schemas.openxmlformats.org/spreadsheetml/2006/main">
  <authors>
    <author>Autor</author>
  </authors>
  <commentList>
    <comment ref="A1" authorId="0">
      <text>
        <t xml:space="preserve">Autor:
Operator Code
</t>
      </text>
    </comment>
    <comment ref="B1" authorId="0">
      <text>
        <t xml:space="preserve">Autor:
attribute Code</t>
      </text>
    </comment>
    <comment ref="D1" authorId="0">
      <text>
        <t xml:space="preserve">Autor:
Indica cuándo se generan los derechos de uso.
ALTA. Se generan con el alta.
BAJA. Se generan con la baja.
CARTERA. Se generan de manera recurrente mientras el servicio esté vigente</t>
      </text>
    </comment>
    <comment ref="E1" authorId="0">
      <text>
        <t xml:space="preserve">Autor:
Fecha efectiva del derecho de uso
</t>
      </text>
    </comment>
    <comment ref="F1" authorId="0">
      <text>
        <t xml:space="preserve">Autor:
Fecha efectiva del derecho de uso</t>
      </text>
    </comment>
    <comment ref="G1" authorId="0">
      <text>
        <t xml:space="preserve">Autor:
Derecho de uso a generar</t>
      </text>
    </comment>
    <comment ref="H1" authorId="0">
      <text>
        <t xml:space="preserve">Autor:
Derecho de uso a generar</t>
      </text>
    </comment>
    <comment ref="I1" authorId="0">
      <text>
        <t xml:space="preserve">Autor:
Indica si el derecho de uso tiene que ser prorrateado (1) o no (0)</t>
      </text>
    </comment>
    <comment ref="J1" authorId="0">
      <text>
        <t xml:space="preserve">Autor:
Uds del derecho de uso a consumir</t>
      </text>
    </comment>
    <comment ref="K1" authorId="0">
      <text>
        <t xml:space="preserve">Autor:
Uds del derecho de uso compradas</t>
      </text>
    </comment>
  </commentList>
</comments>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14"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dimension ref="A1:G30"/>
  <sheetViews>
    <sheetView workbookViewId="0"/>
  </sheetViews>
  <sheetData>
    <row r="1">
      <c r="A1" t="str">
        <v>productoOriginal</v>
      </c>
      <c r="B1" t="str">
        <v>productCode</v>
      </c>
      <c r="C1" t="str">
        <v>productName</v>
      </c>
      <c r="D1" t="str">
        <v>cfsCode</v>
      </c>
      <c r="E1" t="str">
        <v>cfsName</v>
      </c>
      <c r="F1" t="str">
        <v>rfsCode</v>
      </c>
      <c r="G1" t="str">
        <v>rfsName</v>
      </c>
    </row>
    <row r="2">
      <c r="A2" t="str">
        <v>ACCESO FTTH</v>
      </c>
      <c r="B2" t="str">
        <v>P0001</v>
      </c>
      <c r="C2" t="str">
        <v>Acceso FTTH</v>
      </c>
      <c r="D2" t="str">
        <v>CFS0001</v>
      </c>
      <c r="E2" t="str">
        <v>ACCESO FTTH</v>
      </c>
      <c r="F2" t="str">
        <v>RFS0001</v>
      </c>
      <c r="G2" t="str">
        <v>ACCESO FTTH</v>
      </c>
    </row>
    <row r="3">
      <c r="A3" t="str">
        <v>TK - CANCELADO</v>
      </c>
      <c r="B3" t="str">
        <v>P0004</v>
      </c>
      <c r="C3" t="str">
        <v>Operaciones</v>
      </c>
      <c r="D3" t="str">
        <v>CFS0002</v>
      </c>
      <c r="E3" t="str">
        <v>AVERIA</v>
      </c>
      <c r="F3" t="str">
        <v>TCK0001</v>
      </c>
      <c r="G3" t="str">
        <v>TK - CANCELADO</v>
      </c>
    </row>
    <row r="4">
      <c r="A4" t="str">
        <v>TK - RECUPERA TRAS ESCALADO</v>
      </c>
      <c r="B4" t="str">
        <v>P0004</v>
      </c>
      <c r="C4" t="str">
        <v>Operaciones</v>
      </c>
      <c r="D4" t="str">
        <v>CFS0002</v>
      </c>
      <c r="E4" t="str">
        <v>AVERIA</v>
      </c>
      <c r="F4" t="str">
        <v>TCK0002</v>
      </c>
      <c r="G4" t="str">
        <v>TK - RECUPERA TRAS ESCALADO</v>
      </c>
    </row>
    <row r="5">
      <c r="A5" t="str">
        <v>TK - RESUELTO</v>
      </c>
      <c r="B5" t="str">
        <v>P0004</v>
      </c>
      <c r="C5" t="str">
        <v>Operaciones</v>
      </c>
      <c r="D5" t="str">
        <v>CFS0002</v>
      </c>
      <c r="E5" t="str">
        <v>AVERIA</v>
      </c>
      <c r="F5" t="str">
        <v>TCK0003</v>
      </c>
      <c r="G5" t="str">
        <v>TK - RESUELTO</v>
      </c>
    </row>
    <row r="6">
      <c r="A6" t="str">
        <v>TK - BAJA CLIENTE</v>
      </c>
      <c r="B6" t="str">
        <v>P0004</v>
      </c>
      <c r="C6" t="str">
        <v>Operaciones</v>
      </c>
      <c r="D6" t="str">
        <v>CFS0002</v>
      </c>
      <c r="E6" t="str">
        <v>AVERIA</v>
      </c>
      <c r="F6" t="str">
        <v>TCK0004</v>
      </c>
      <c r="G6" t="str">
        <v>TK - BAJA CLIENTE</v>
      </c>
    </row>
    <row r="7">
      <c r="A7" t="str">
        <v>TK - FTTH_REVENTA_ABIERTA_INCORRECTAMENTE</v>
      </c>
      <c r="B7" t="str">
        <v>P0004</v>
      </c>
      <c r="C7" t="str">
        <v>Operaciones</v>
      </c>
      <c r="D7" t="str">
        <v>CFS0002</v>
      </c>
      <c r="E7" t="str">
        <v>AVERIA</v>
      </c>
      <c r="F7" t="str">
        <v>TCK0005</v>
      </c>
      <c r="G7" t="str">
        <v>TK - FTTH_REVENTA_ABIERTA_INCORRECTAMENTE</v>
      </c>
    </row>
    <row r="8">
      <c r="A8" t="str">
        <v>TK - VANDALISMO</v>
      </c>
      <c r="B8" t="str">
        <v>P0004</v>
      </c>
      <c r="C8" t="str">
        <v>Operaciones</v>
      </c>
      <c r="D8" t="str">
        <v>CFS0002</v>
      </c>
      <c r="E8" t="str">
        <v>AVERIA</v>
      </c>
      <c r="F8" t="str">
        <v>TCK0006</v>
      </c>
      <c r="G8" t="str">
        <v>TK - VANDALISMO</v>
      </c>
    </row>
    <row r="9">
      <c r="A9" t="str">
        <v>TK - ACTUACION EN SISTEMAS</v>
      </c>
      <c r="B9" t="str">
        <v>P0004</v>
      </c>
      <c r="C9" t="str">
        <v>Operaciones</v>
      </c>
      <c r="D9" t="str">
        <v>CFS0002</v>
      </c>
      <c r="E9" t="str">
        <v>AVERIA</v>
      </c>
      <c r="F9" t="str">
        <v>TCK0007</v>
      </c>
      <c r="G9" t="str">
        <v>TK - ACTUACION EN SISTEMAS</v>
      </c>
    </row>
    <row r="10">
      <c r="A10" t="str">
        <v>TK - OTROS</v>
      </c>
      <c r="B10" t="str">
        <v>P0004</v>
      </c>
      <c r="C10" t="str">
        <v>Operaciones</v>
      </c>
      <c r="D10" t="str">
        <v>CFS0002</v>
      </c>
      <c r="E10" t="str">
        <v>AVERIA</v>
      </c>
      <c r="F10" t="str">
        <v>TCK0008</v>
      </c>
      <c r="G10" t="str">
        <v>TK - OTROS</v>
      </c>
    </row>
    <row r="11">
      <c r="A11" t="str">
        <v>TK - ABIERTA INCORRECTAMENTE</v>
      </c>
      <c r="B11" t="str">
        <v>P0004</v>
      </c>
      <c r="C11" t="str">
        <v>Operaciones</v>
      </c>
      <c r="D11" t="str">
        <v>CFS0002</v>
      </c>
      <c r="E11" t="str">
        <v>AVERIA</v>
      </c>
      <c r="F11" t="str">
        <v>TCK0009</v>
      </c>
      <c r="G11" t="str">
        <v>TK - ABIERTA INCORRECTAMENTE</v>
      </c>
    </row>
    <row r="12">
      <c r="A12" t="str">
        <v>TK - ACTUACIÓN EN RED</v>
      </c>
      <c r="B12" t="str">
        <v>P0004</v>
      </c>
      <c r="C12" t="str">
        <v>Operaciones</v>
      </c>
      <c r="D12" t="str">
        <v>CFS0002</v>
      </c>
      <c r="E12" t="str">
        <v>AVERIA</v>
      </c>
      <c r="F12" t="str">
        <v>TCK0010</v>
      </c>
      <c r="G12" t="str">
        <v>TK - ACTUACIÓN EN RED</v>
      </c>
    </row>
    <row r="13">
      <c r="A13" t="str">
        <v>TK - CAMBIO DE PUERTO</v>
      </c>
      <c r="B13" t="str">
        <v>P0004</v>
      </c>
      <c r="C13" t="str">
        <v>Operaciones</v>
      </c>
      <c r="D13" t="str">
        <v>CFS0002</v>
      </c>
      <c r="E13" t="str">
        <v>AVERIA</v>
      </c>
      <c r="F13" t="str">
        <v>TCK0011</v>
      </c>
      <c r="G13" t="str">
        <v>TK - CAMBIO DE PUERTO</v>
      </c>
    </row>
    <row r="14">
      <c r="A14" t="str">
        <v>TK - FTTH_REVENTA_CAMBIO_DE_PUERTO</v>
      </c>
      <c r="B14" t="str">
        <v>P0004</v>
      </c>
      <c r="C14" t="str">
        <v>Operaciones</v>
      </c>
      <c r="D14" t="str">
        <v>CFS0002</v>
      </c>
      <c r="E14" t="str">
        <v>AVERIA</v>
      </c>
      <c r="F14" t="str">
        <v>TCK0012</v>
      </c>
      <c r="G14" t="str">
        <v>TK - FTTH_REVENTA_CAMBIO_DE_PUERTO</v>
      </c>
    </row>
    <row r="15">
      <c r="A15" t="str">
        <v>TK - REPARACION TERCER OPERADOR</v>
      </c>
      <c r="B15" t="str">
        <v>P0004</v>
      </c>
      <c r="C15" t="str">
        <v>Operaciones</v>
      </c>
      <c r="D15" t="str">
        <v>CFS0002</v>
      </c>
      <c r="E15" t="str">
        <v>AVERIA</v>
      </c>
      <c r="F15" t="str">
        <v>TCK0013</v>
      </c>
      <c r="G15" t="str">
        <v>TK - REPARACION TERCER OPERADOR</v>
      </c>
    </row>
    <row r="16">
      <c r="A16" t="str">
        <v>TK - CAUSA CLIENTE - FACTURABLE</v>
      </c>
      <c r="B16" t="str">
        <v>P0004</v>
      </c>
      <c r="C16" t="str">
        <v>Operaciones</v>
      </c>
      <c r="D16" t="str">
        <v>CFS0002</v>
      </c>
      <c r="E16" t="str">
        <v>AVERIA</v>
      </c>
      <c r="F16" t="str">
        <v>TCK0014</v>
      </c>
      <c r="G16" t="str">
        <v>TK - CAUSA CLIENTE - FACTURABLE</v>
      </c>
    </row>
    <row r="17">
      <c r="A17" t="str">
        <v>TK - CLIENTE ILOCALIZABLE</v>
      </c>
      <c r="B17" t="str">
        <v>P0004</v>
      </c>
      <c r="C17" t="str">
        <v>Operaciones</v>
      </c>
      <c r="D17" t="str">
        <v>CFS0002</v>
      </c>
      <c r="E17" t="str">
        <v>AVERIA</v>
      </c>
      <c r="F17" t="str">
        <v>TCK0015</v>
      </c>
      <c r="G17" t="str">
        <v>TK - CLIENTE ILOCALIZABLE</v>
      </c>
    </row>
    <row r="18">
      <c r="A18" t="str">
        <v>TK - CERRADO</v>
      </c>
      <c r="B18" t="str">
        <v>P0004</v>
      </c>
      <c r="C18" t="str">
        <v>Operaciones</v>
      </c>
      <c r="D18" t="str">
        <v>CFS0002</v>
      </c>
      <c r="E18" t="str">
        <v>AVERIA</v>
      </c>
      <c r="F18" t="str">
        <v>TCK0016</v>
      </c>
      <c r="G18" t="str">
        <v>TK - CERRADO</v>
      </c>
    </row>
    <row r="19">
      <c r="A19" t="str">
        <v>TK - ID DOMICILIO NO SERVICIABLE</v>
      </c>
      <c r="B19" t="str">
        <v>P0004</v>
      </c>
      <c r="C19" t="str">
        <v>Operaciones</v>
      </c>
      <c r="D19" t="str">
        <v>CFS0002</v>
      </c>
      <c r="E19" t="str">
        <v>AVERIA</v>
      </c>
      <c r="F19" t="str">
        <v>TCK0017</v>
      </c>
      <c r="G19" t="str">
        <v>TK - ID DOMICILIO NO SERVICIABLE</v>
      </c>
    </row>
    <row r="20">
      <c r="A20" t="str">
        <v>TK - ACTUACIÓN EN SISTEMAS</v>
      </c>
      <c r="B20" t="str">
        <v>P0004</v>
      </c>
      <c r="C20" t="str">
        <v>Operaciones</v>
      </c>
      <c r="D20" t="str">
        <v>CFS0002</v>
      </c>
      <c r="E20" t="str">
        <v>AVERIA</v>
      </c>
      <c r="F20" t="str">
        <v>TCK0018</v>
      </c>
      <c r="G20" t="str">
        <v>TK - ACTUACIÓN EN SISTEMAS</v>
      </c>
    </row>
    <row r="21">
      <c r="A21" t="str">
        <v>TK - DATOS INCORRECTOS EN SOLICITUD</v>
      </c>
      <c r="B21" t="str">
        <v>P0004</v>
      </c>
      <c r="C21" t="str">
        <v>Operaciones</v>
      </c>
      <c r="D21" t="str">
        <v>CFS0002</v>
      </c>
      <c r="E21" t="str">
        <v>AVERIA</v>
      </c>
      <c r="F21" t="str">
        <v>TCK0019</v>
      </c>
      <c r="G21" t="str">
        <v>TK - DATOS INCORRECTOS EN SOLICITUD</v>
      </c>
    </row>
    <row r="22">
      <c r="A22" t="str">
        <v>TK - CAUSA CLIENTE</v>
      </c>
      <c r="B22" t="str">
        <v>P0004</v>
      </c>
      <c r="C22" t="str">
        <v>Operaciones</v>
      </c>
      <c r="D22" t="str">
        <v>CFS0002</v>
      </c>
      <c r="E22" t="str">
        <v>AVERIA</v>
      </c>
      <c r="F22" t="str">
        <v>TCK0020</v>
      </c>
      <c r="G22" t="str">
        <v>TK - CAUSA CLIENTE</v>
      </c>
    </row>
    <row r="23">
      <c r="A23" t="str">
        <v>TK - ID DOMICILIO FUERA COBERTURA</v>
      </c>
      <c r="B23" t="str">
        <v>P0004</v>
      </c>
      <c r="C23" t="str">
        <v>Operaciones</v>
      </c>
      <c r="D23" t="str">
        <v>CFS0002</v>
      </c>
      <c r="E23" t="str">
        <v>AVERIA</v>
      </c>
      <c r="F23" t="str">
        <v>TCK0021</v>
      </c>
      <c r="G23" t="str">
        <v>TK - ID DOMICILIO FUERA COBERTURA</v>
      </c>
    </row>
    <row r="24">
      <c r="A24" t="str">
        <v>TK - NO SE DETECTA FALLO</v>
      </c>
      <c r="B24" t="str">
        <v>P0004</v>
      </c>
      <c r="C24" t="str">
        <v>Operaciones</v>
      </c>
      <c r="D24" t="str">
        <v>CFS0002</v>
      </c>
      <c r="E24" t="str">
        <v>AVERIA</v>
      </c>
      <c r="F24" t="str">
        <v>TCK0022</v>
      </c>
      <c r="G24" t="str">
        <v>TK - NO SE DETECTA FALLO</v>
      </c>
    </row>
    <row r="25">
      <c r="A25" t="str">
        <v>TK - AMPLIACIÓN CTO</v>
      </c>
      <c r="B25" t="str">
        <v>P0004</v>
      </c>
      <c r="C25" t="str">
        <v>Operaciones</v>
      </c>
      <c r="D25" t="str">
        <v>CFS0002</v>
      </c>
      <c r="E25" t="str">
        <v>AVERIA</v>
      </c>
      <c r="F25" t="str">
        <v>TCK0023</v>
      </c>
      <c r="G25" t="str">
        <v>TK - AMPLIACIÓN CTO</v>
      </c>
    </row>
    <row r="26">
      <c r="A26" t="str">
        <v>TK - FTTH_REVENTA_ID_DOMICILIO_FUERA_COBERTURA</v>
      </c>
      <c r="B26" t="str">
        <v>P0004</v>
      </c>
      <c r="C26" t="str">
        <v>Operaciones</v>
      </c>
      <c r="D26" t="str">
        <v>CFS0002</v>
      </c>
      <c r="E26" t="str">
        <v>AVERIA</v>
      </c>
      <c r="F26" t="str">
        <v>TCK0024</v>
      </c>
      <c r="G26" t="str">
        <v>TK - FTTH_REVENTA_ID_DOMICILIO_FUERA_COBERTURA</v>
      </c>
    </row>
    <row r="27">
      <c r="A27" t="str">
        <v>TK - CEERADO</v>
      </c>
      <c r="B27" t="str">
        <v>P0004</v>
      </c>
      <c r="C27" t="str">
        <v>Operaciones</v>
      </c>
      <c r="D27" t="str">
        <v>CFS0002</v>
      </c>
      <c r="E27" t="str">
        <v>AVERIA</v>
      </c>
      <c r="F27" t="str">
        <v>TCK0025</v>
      </c>
      <c r="G27" t="str">
        <v>TK - CEERADO</v>
      </c>
    </row>
    <row r="28">
      <c r="A28" t="str">
        <v>TK - ID DOMICILIO BLOQUEADO TEMPORALMENTE</v>
      </c>
      <c r="B28" t="str">
        <v>P0004</v>
      </c>
      <c r="C28" t="str">
        <v>Operaciones</v>
      </c>
      <c r="D28" t="str">
        <v>CFS0002</v>
      </c>
      <c r="E28" t="str">
        <v>AVERIA</v>
      </c>
      <c r="F28" t="str">
        <v>TCK0026</v>
      </c>
      <c r="G28" t="str">
        <v>TK - ID DOMICILIO BLOQUEADO TEMPORALMENTE</v>
      </c>
    </row>
    <row r="29">
      <c r="A29" t="str">
        <v>TK - REGULARIZACION CTO</v>
      </c>
      <c r="B29" t="str">
        <v>P0004</v>
      </c>
      <c r="C29" t="str">
        <v>Operaciones</v>
      </c>
      <c r="D29" t="str">
        <v>CFS0002</v>
      </c>
      <c r="E29" t="str">
        <v>AVERIA</v>
      </c>
      <c r="F29" t="str">
        <v>TCK0027</v>
      </c>
      <c r="G29" t="str">
        <v>TK - REGULARIZACION CTO</v>
      </c>
    </row>
    <row r="30">
      <c r="A30" t="str">
        <v>TK - FTTH_REVENTA_AFECTADA_MASIVA</v>
      </c>
      <c r="B30" t="str">
        <v>P0004</v>
      </c>
      <c r="C30" t="str">
        <v>Operaciones</v>
      </c>
      <c r="D30" t="str">
        <v>CFS0002</v>
      </c>
      <c r="E30" t="str">
        <v>AVERIA</v>
      </c>
      <c r="F30" t="str">
        <v>TCK0028</v>
      </c>
      <c r="G30" t="str">
        <v xml:space="preserve">TK - FTTH_REVENTA_AFECTADA_MASIVA </v>
      </c>
    </row>
  </sheetData>
  <pageMargins left="0.75" right="0.75" top="1" bottom="1" header="0.5" footer="0.5"/>
  <ignoredErrors>
    <ignoredError numberStoredAsText="1" sqref="A1:G30"/>
  </ignoredErrors>
</worksheet>
</file>

<file path=xl/worksheets/sheet10.xml><?xml version="1.0" encoding="utf-8"?>
<worksheet xmlns="http://schemas.openxmlformats.org/spreadsheetml/2006/main" xmlns:r="http://schemas.openxmlformats.org/officeDocument/2006/relationships">
  <dimension ref="A1:I10"/>
  <sheetViews>
    <sheetView workbookViewId="0"/>
  </sheetViews>
  <sheetData>
    <row r="1">
      <c r="A1" t="str">
        <v>ispId</v>
      </c>
      <c r="B1" t="str">
        <v>rfsCode</v>
      </c>
      <c r="C1" t="str">
        <v>rfsName</v>
      </c>
      <c r="D1" t="str">
        <v>rfsTrigger</v>
      </c>
      <c r="E1" t="str">
        <v>startDate</v>
      </c>
      <c r="F1" t="str">
        <v>endDate</v>
      </c>
      <c r="G1" t="str">
        <v>chargingConceptCode</v>
      </c>
      <c r="H1" t="str">
        <v>chargingConceptName</v>
      </c>
      <c r="I1" t="str">
        <v>chargingConceptOcurrency</v>
      </c>
    </row>
    <row r="2">
      <c r="B2" t="str">
        <v>RFS0002</v>
      </c>
      <c r="C2" t="str">
        <f>VLOOKUP(B2,RFS_HEADER!A:B,2,FALSE)</f>
        <v>200M_200M_EMP_DHCP_ONI</v>
      </c>
      <c r="D2" t="str">
        <v>CARTERA</v>
      </c>
      <c r="E2" s="1">
        <v>36526</v>
      </c>
      <c r="F2" s="1">
        <v>401768</v>
      </c>
      <c r="G2" t="str">
        <f>CONCATENATE(B2,"_",D2)</f>
        <v>RFS0002_CARTERA</v>
      </c>
      <c r="H2" t="str">
        <f>CONCATENATE(G2,"_",C2)</f>
        <v>RFS0002_CARTERA_200M_200M_EMP_DHCP_ONI</v>
      </c>
      <c r="I2">
        <v>1</v>
      </c>
    </row>
    <row r="3">
      <c r="B3" t="str">
        <v>RFS0003</v>
      </c>
      <c r="C3" t="str">
        <f>VLOOKUP(B3,RFS_HEADER!A:B,2,FALSE)</f>
        <v>200M_200M_RES_DHCP_ONI</v>
      </c>
      <c r="D3" t="str">
        <v>CARTERA</v>
      </c>
      <c r="E3" s="1">
        <v>36526</v>
      </c>
      <c r="F3" s="1">
        <v>401768</v>
      </c>
      <c r="G3" t="str">
        <f>CONCATENATE(B3,"_",D3)</f>
        <v>RFS0003_CARTERA</v>
      </c>
      <c r="H3" t="str">
        <f>CONCATENATE(G3,"_",C3)</f>
        <v>RFS0003_CARTERA_200M_200M_RES_DHCP_ONI</v>
      </c>
      <c r="I3">
        <v>1</v>
      </c>
    </row>
    <row r="4">
      <c r="B4" t="str">
        <v>RFS0004</v>
      </c>
      <c r="C4" t="str">
        <f>VLOOKUP(B4,RFS_HEADER!A:B,2,FALSE)</f>
        <v>200M_200M_RES_RT_DHCP_ONI</v>
      </c>
      <c r="D4" t="str">
        <v>CARTERA</v>
      </c>
      <c r="E4" s="1">
        <v>36526</v>
      </c>
      <c r="F4" s="1">
        <v>401768</v>
      </c>
      <c r="G4" t="str">
        <f>CONCATENATE(B4,"_",D4)</f>
        <v>RFS0004_CARTERA</v>
      </c>
      <c r="H4" t="str">
        <f>CONCATENATE(G4,"_",C4)</f>
        <v>RFS0004_CARTERA_200M_200M_RES_RT_DHCP_ONI</v>
      </c>
      <c r="I4">
        <v>1</v>
      </c>
    </row>
    <row r="5">
      <c r="B5" t="str">
        <v>RFS0005</v>
      </c>
      <c r="C5" t="str">
        <f>VLOOKUP(B5,RFS_HEADER!A:B,2,FALSE)</f>
        <v>300M_300M_RES_DHCP_ONI</v>
      </c>
      <c r="D5" t="str">
        <v>CARTERA</v>
      </c>
      <c r="E5" s="1">
        <v>36526</v>
      </c>
      <c r="F5" s="1">
        <v>401768</v>
      </c>
      <c r="G5" t="str">
        <f>CONCATENATE(B5,"_",D5)</f>
        <v>RFS0005_CARTERA</v>
      </c>
      <c r="H5" t="str">
        <f>CONCATENATE(G5,"_",C5)</f>
        <v>RFS0005_CARTERA_300M_300M_RES_DHCP_ONI</v>
      </c>
      <c r="I5">
        <v>1</v>
      </c>
    </row>
    <row r="6">
      <c r="B6" t="str">
        <v>RFS0006</v>
      </c>
      <c r="C6" t="str">
        <f>VLOOKUP(B6,RFS_HEADER!A:B,2,FALSE)</f>
        <v>500M_500M_RES_DHCP_ONI</v>
      </c>
      <c r="D6" t="str">
        <v>CARTERA</v>
      </c>
      <c r="E6" s="1">
        <v>36526</v>
      </c>
      <c r="F6" s="1">
        <v>401768</v>
      </c>
      <c r="G6" t="str">
        <f>CONCATENATE(B6,"_",D6)</f>
        <v>RFS0006_CARTERA</v>
      </c>
      <c r="H6" t="str">
        <f>CONCATENATE(G6,"_",C6)</f>
        <v>RFS0006_CARTERA_500M_500M_RES_DHCP_ONI</v>
      </c>
      <c r="I6">
        <v>1</v>
      </c>
    </row>
    <row r="7">
      <c r="B7" t="str">
        <v>RFS0007</v>
      </c>
      <c r="C7" t="str">
        <f>VLOOKUP(B7,RFS_HEADER!A:B,2,FALSE)</f>
        <v>500M_500M_RES_RT_DHCP_ONI</v>
      </c>
      <c r="D7" t="str">
        <v>CARTERA</v>
      </c>
      <c r="E7" s="1">
        <v>36526</v>
      </c>
      <c r="F7" s="1">
        <v>401768</v>
      </c>
      <c r="G7" t="str">
        <f>CONCATENATE(B7,"_",D7)</f>
        <v>RFS0007_CARTERA</v>
      </c>
      <c r="H7" t="str">
        <f>CONCATENATE(G7,"_",C7)</f>
        <v>RFS0007_CARTERA_500M_500M_RES_RT_DHCP_ONI</v>
      </c>
      <c r="I7">
        <v>1</v>
      </c>
    </row>
    <row r="8">
      <c r="B8" t="str">
        <v>RFS0008</v>
      </c>
      <c r="C8" t="str">
        <f>VLOOKUP(B8,RFS_HEADER!A:B,2,FALSE)</f>
        <v>600M_600M_RES_RT_DHCP_ONI</v>
      </c>
      <c r="D8" t="str">
        <v>CARTERA</v>
      </c>
      <c r="E8" s="1">
        <v>36526</v>
      </c>
      <c r="F8" s="1">
        <v>401768</v>
      </c>
      <c r="G8" t="str">
        <f>CONCATENATE(B8,"_",D8)</f>
        <v>RFS0008_CARTERA</v>
      </c>
      <c r="H8" t="str">
        <f>CONCATENATE(G8,"_",C8)</f>
        <v>RFS0008_CARTERA_600M_600M_RES_RT_DHCP_ONI</v>
      </c>
      <c r="I8">
        <v>1</v>
      </c>
    </row>
    <row r="9">
      <c r="B9" t="str">
        <v>RFS0009</v>
      </c>
      <c r="C9" t="str">
        <f>VLOOKUP(B9,RFS_HEADER!A:B,2,FALSE)</f>
        <v>100M_100M_RES_DHCP_ONI</v>
      </c>
      <c r="D9" t="str">
        <v>CARTERA</v>
      </c>
      <c r="E9" s="1">
        <v>36526</v>
      </c>
      <c r="F9" s="1">
        <v>401768</v>
      </c>
      <c r="G9" t="str">
        <f>CONCATENATE(B9,"_",D9)</f>
        <v>RFS0009_CARTERA</v>
      </c>
      <c r="H9" t="str">
        <f>CONCATENATE(G9,"_",C9)</f>
        <v>RFS0009_CARTERA_100M_100M_RES_DHCP_ONI</v>
      </c>
      <c r="I9">
        <v>1</v>
      </c>
    </row>
    <row r="10">
      <c r="A10" t="str">
        <v>1</v>
      </c>
      <c r="B10" t="str">
        <v>TCK0007</v>
      </c>
      <c r="C10" t="str">
        <v>TK - ACTUACION EN SISTEMAS</v>
      </c>
      <c r="D10" t="str">
        <v>ALTA</v>
      </c>
      <c r="E10" t="str">
        <v>01/01/2021</v>
      </c>
      <c r="F10" t="str">
        <v>31/12/2999</v>
      </c>
      <c r="G10" t="str">
        <v>TCK0007_ALTA</v>
      </c>
      <c r="H10" t="str">
        <v>TCK0007_ALTA_TK - ACTUACION EN SISTEMAS</v>
      </c>
      <c r="I10" t="str">
        <v>1</v>
      </c>
    </row>
  </sheetData>
  <autoFilter ref="A1:J9"/>
  <pageMargins left="0.7" right="0.7" top="0.75" bottom="0.75" header="0.3" footer="0.3"/>
  <ignoredErrors>
    <ignoredError numberStoredAsText="1" sqref="A1:I10"/>
  </ignoredErrors>
  <legacyDrawing r:id="rId1"/>
</worksheet>
</file>

<file path=xl/worksheets/sheet11.xml><?xml version="1.0" encoding="utf-8"?>
<worksheet xmlns="http://schemas.openxmlformats.org/spreadsheetml/2006/main" xmlns:r="http://schemas.openxmlformats.org/officeDocument/2006/relationships">
  <dimension ref="A1:B24"/>
  <sheetViews>
    <sheetView workbookViewId="0"/>
  </sheetViews>
  <sheetData>
    <row r="1">
      <c r="A1" t="str">
        <v>formulaCode</v>
      </c>
      <c r="B1" t="str">
        <v>formulaName</v>
      </c>
    </row>
    <row r="2">
      <c r="A2" t="str">
        <v>FOR0001</v>
      </c>
      <c r="B2" t="str">
        <v>CARTERA RFS FTTH</v>
      </c>
    </row>
    <row r="3">
      <c r="A3" t="str">
        <v>FOR0002</v>
      </c>
      <c r="B3" t="str">
        <v>CARTERA RFS FTTH 200M 200M EMP</v>
      </c>
    </row>
    <row r="4">
      <c r="A4" t="str">
        <v>FOR0003</v>
      </c>
      <c r="B4" t="str">
        <v>CARTERA RFS FTTH 200M 200M RES</v>
      </c>
    </row>
    <row r="5">
      <c r="A5" t="str">
        <v>FOR0004</v>
      </c>
      <c r="B5" t="str">
        <v>CARTERA RFS FTTH 200M 200MR RES RT</v>
      </c>
    </row>
    <row r="6">
      <c r="A6" t="str">
        <v>FOR0005</v>
      </c>
      <c r="B6" t="str">
        <v>CARTERA RFS FTTH 300M 300M RES</v>
      </c>
    </row>
    <row r="7">
      <c r="A7" t="str">
        <v>FOR0006</v>
      </c>
      <c r="B7" t="str">
        <v>CARTERA RFS FTTH 500M 500M RES</v>
      </c>
    </row>
    <row r="8">
      <c r="A8" t="str">
        <v>FOR0007</v>
      </c>
      <c r="B8" t="str">
        <v>CARTERA RFS FTTH 500M 500M RES RT</v>
      </c>
    </row>
    <row r="9">
      <c r="A9" t="str">
        <v>FOR0008</v>
      </c>
      <c r="B9" t="str">
        <v>CARTERA RFS FTTH 600M 600M RES RT</v>
      </c>
    </row>
    <row r="10">
      <c r="A10" t="str">
        <v>FOR0009</v>
      </c>
      <c r="B10" t="str">
        <v>ALTA PROD FTTH RESIDENCIAL</v>
      </c>
    </row>
    <row r="11">
      <c r="A11" t="str">
        <v>FOR0010</v>
      </c>
      <c r="B11" t="str">
        <v>ALTA PROD FTTH EMPRESARIAL</v>
      </c>
    </row>
    <row r="12">
      <c r="A12" t="str">
        <v>FOR0011</v>
      </c>
      <c r="B12" t="str">
        <v>CARTERA CFS FTTH</v>
      </c>
    </row>
    <row r="13">
      <c r="A13" t="str">
        <v>FOR0012</v>
      </c>
      <c r="B13" t="str">
        <v>BAJA PROD FTTH RESIDENCIAL</v>
      </c>
    </row>
    <row r="14">
      <c r="A14" t="str">
        <v>FOR0013</v>
      </c>
      <c r="B14" t="str">
        <v>BAJA PROD FTTH EMPRESARIAL</v>
      </c>
    </row>
    <row r="15">
      <c r="A15" t="str">
        <v>FOR0014</v>
      </c>
      <c r="B15" t="str">
        <v>ALTA RFS FTTH 200M 200M EMP</v>
      </c>
    </row>
    <row r="16">
      <c r="A16" t="str">
        <v>FOR0015</v>
      </c>
      <c r="B16" t="str">
        <v>ALTA RFS FTTH 200M 200M RES</v>
      </c>
    </row>
    <row r="17">
      <c r="A17" t="str">
        <v>FOR0016</v>
      </c>
      <c r="B17" t="str">
        <v>ALTA RFS FTTH 200M 200MR RES RT</v>
      </c>
    </row>
    <row r="18">
      <c r="A18" t="str">
        <v>FOR0017</v>
      </c>
      <c r="B18" t="str">
        <v>ALTA RFS FTTH 300M 300M RES</v>
      </c>
    </row>
    <row r="19">
      <c r="A19" t="str">
        <v>FOR0018</v>
      </c>
      <c r="B19" t="str">
        <v>ALTA RFS FTTH 500M 500M RES</v>
      </c>
    </row>
    <row r="20">
      <c r="A20" t="str">
        <v>FOR0019</v>
      </c>
      <c r="B20" t="str">
        <v>ALTA RFS FTTH 500M 500M RES RT</v>
      </c>
    </row>
    <row r="21">
      <c r="A21" t="str">
        <v>FOR0020</v>
      </c>
      <c r="B21" t="str">
        <v>ALTA RFS FTTH 600M 600M RES RT</v>
      </c>
    </row>
    <row r="22">
      <c r="A22" t="str">
        <v>FOR0021</v>
      </c>
      <c r="B22" t="str">
        <v>CARTERA RFS FTTH 100M 100M RES</v>
      </c>
    </row>
    <row r="23">
      <c r="A23" t="str">
        <v>FOR0022</v>
      </c>
      <c r="B23" t="str">
        <v>ALTA RFS FTTH 100M 100M RES</v>
      </c>
    </row>
    <row r="24">
      <c r="A24" t="str">
        <v>FOR0023</v>
      </c>
      <c r="B24" t="str">
        <v>RESOLUCION FALSA AVERIA</v>
      </c>
    </row>
  </sheetData>
  <pageMargins left="0.7" right="0.7" top="0.75" bottom="0.75" header="0.3" footer="0.3"/>
  <ignoredErrors>
    <ignoredError numberStoredAsText="1" sqref="A1:B24"/>
  </ignoredErrors>
</worksheet>
</file>

<file path=xl/worksheets/sheet12.xml><?xml version="1.0" encoding="utf-8"?>
<worksheet xmlns="http://schemas.openxmlformats.org/spreadsheetml/2006/main" xmlns:r="http://schemas.openxmlformats.org/officeDocument/2006/relationships">
  <dimension ref="A1:D24"/>
  <sheetViews>
    <sheetView workbookViewId="0"/>
  </sheetViews>
  <sheetData>
    <row r="1">
      <c r="A1" t="str">
        <v>formulaCode</v>
      </c>
      <c r="B1" t="str">
        <v>formulaName</v>
      </c>
      <c r="C1" t="str">
        <v>formulaOrder</v>
      </c>
      <c r="D1" t="str">
        <v>chargingConceptCode</v>
      </c>
    </row>
    <row r="2">
      <c r="A2" t="str">
        <v>FOR0001</v>
      </c>
      <c r="B2" t="str">
        <f>VLOOKUP(A2,FORMULA_HEADER!A:B,2,FALSE)</f>
        <v>CARTERA RFS FTTH</v>
      </c>
      <c r="C2">
        <v>1</v>
      </c>
      <c r="D2" t="str">
        <v>RFS0001_CARTERA</v>
      </c>
    </row>
    <row r="3">
      <c r="A3" t="str">
        <v>FOR0002</v>
      </c>
      <c r="B3" t="str">
        <f>VLOOKUP(A3,FORMULA_HEADER!A:B,2,FALSE)</f>
        <v>CARTERA RFS FTTH 200M 200M EMP</v>
      </c>
      <c r="C3">
        <v>1</v>
      </c>
      <c r="D3" t="str">
        <v>RFS0002_CARTERA</v>
      </c>
    </row>
    <row r="4">
      <c r="A4" t="str">
        <v>FOR0003</v>
      </c>
      <c r="B4" t="str">
        <f>VLOOKUP(A4,FORMULA_HEADER!A:B,2,FALSE)</f>
        <v>CARTERA RFS FTTH 200M 200M RES</v>
      </c>
      <c r="C4">
        <v>1</v>
      </c>
      <c r="D4" t="str">
        <v>RFS0003_CARTERA</v>
      </c>
    </row>
    <row r="5">
      <c r="A5" t="str">
        <v>FOR0004</v>
      </c>
      <c r="B5" t="str">
        <f>VLOOKUP(A5,FORMULA_HEADER!A:B,2,FALSE)</f>
        <v>CARTERA RFS FTTH 200M 200MR RES RT</v>
      </c>
      <c r="C5">
        <v>1</v>
      </c>
      <c r="D5" t="str">
        <v>RFS0004_CARTERA</v>
      </c>
    </row>
    <row r="6">
      <c r="A6" t="str">
        <v>FOR0005</v>
      </c>
      <c r="B6" t="str">
        <f>VLOOKUP(A6,FORMULA_HEADER!A:B,2,FALSE)</f>
        <v>CARTERA RFS FTTH 300M 300M RES</v>
      </c>
      <c r="C6">
        <v>1</v>
      </c>
      <c r="D6" t="str">
        <v>RFS0005_CARTERA</v>
      </c>
    </row>
    <row r="7">
      <c r="A7" t="str">
        <v>FOR0006</v>
      </c>
      <c r="B7" t="str">
        <f>VLOOKUP(A7,FORMULA_HEADER!A:B,2,FALSE)</f>
        <v>CARTERA RFS FTTH 500M 500M RES</v>
      </c>
      <c r="C7">
        <v>1</v>
      </c>
      <c r="D7" t="str">
        <v>RFS0006_CARTERA</v>
      </c>
    </row>
    <row r="8">
      <c r="A8" t="str">
        <v>FOR0007</v>
      </c>
      <c r="B8" t="str">
        <f>VLOOKUP(A8,FORMULA_HEADER!A:B,2,FALSE)</f>
        <v>CARTERA RFS FTTH 500M 500M RES RT</v>
      </c>
      <c r="C8">
        <v>1</v>
      </c>
      <c r="D8" t="str">
        <v>RFS0007_CARTERA</v>
      </c>
    </row>
    <row r="9">
      <c r="A9" t="str">
        <v>FOR0008</v>
      </c>
      <c r="B9" t="str">
        <f>VLOOKUP(A9,FORMULA_HEADER!A:B,2,FALSE)</f>
        <v>CARTERA RFS FTTH 600M 600M RES RT</v>
      </c>
      <c r="C9">
        <v>1</v>
      </c>
      <c r="D9" t="str">
        <v>RFS0008_CARTERA</v>
      </c>
    </row>
    <row r="10">
      <c r="A10" t="str">
        <v>FOR0009</v>
      </c>
      <c r="B10" t="str">
        <f>VLOOKUP(A10,FORMULA_HEADER!A:B,2,FALSE)</f>
        <v>ALTA PROD FTTH RESIDENCIAL</v>
      </c>
      <c r="C10">
        <v>1</v>
      </c>
      <c r="D10" t="str">
        <v>P0002_ALTA</v>
      </c>
    </row>
    <row r="11">
      <c r="A11" t="str">
        <v>FOR0010</v>
      </c>
      <c r="B11" t="str">
        <f>VLOOKUP(A11,FORMULA_HEADER!A:B,2,FALSE)</f>
        <v>ALTA PROD FTTH EMPRESARIAL</v>
      </c>
      <c r="C11">
        <v>1</v>
      </c>
      <c r="D11" t="str">
        <v>P0003_ALTA</v>
      </c>
    </row>
    <row r="12">
      <c r="A12" t="str">
        <v>FOR0011</v>
      </c>
      <c r="B12" t="str">
        <f>VLOOKUP(A12,FORMULA_HEADER!A:B,2,FALSE)</f>
        <v>CARTERA CFS FTTH</v>
      </c>
      <c r="C12">
        <v>1</v>
      </c>
      <c r="D12" t="str">
        <v>CFS0001_CARTERA</v>
      </c>
    </row>
    <row r="13">
      <c r="A13" t="str">
        <v>FOR0012</v>
      </c>
      <c r="B13" t="str">
        <f>VLOOKUP(A13,FORMULA_HEADER!A:B,2,FALSE)</f>
        <v>BAJA PROD FTTH RESIDENCIAL</v>
      </c>
      <c r="C13">
        <v>1</v>
      </c>
      <c r="D13" t="str">
        <v>P0002_BAJA</v>
      </c>
    </row>
    <row r="14">
      <c r="A14" t="str">
        <v>FOR0013</v>
      </c>
      <c r="B14" t="str">
        <f>VLOOKUP(A14,FORMULA_HEADER!A:B,2,FALSE)</f>
        <v>BAJA PROD FTTH EMPRESARIAL</v>
      </c>
      <c r="C14">
        <v>1</v>
      </c>
      <c r="D14" t="str">
        <v>P0003_BAJA</v>
      </c>
    </row>
    <row r="15">
      <c r="A15" t="str">
        <v>FOR0014</v>
      </c>
      <c r="B15" t="str">
        <f>VLOOKUP(A15,FORMULA_HEADER!A:B,2,FALSE)</f>
        <v>ALTA RFS FTTH 200M 200M EMP</v>
      </c>
      <c r="C15">
        <v>1</v>
      </c>
      <c r="D15" t="str">
        <v>RFS0002_ALTA</v>
      </c>
    </row>
    <row r="16">
      <c r="A16" t="str">
        <v>FOR0015</v>
      </c>
      <c r="B16" t="str">
        <f>VLOOKUP(A16,FORMULA_HEADER!A:B,2,FALSE)</f>
        <v>ALTA RFS FTTH 200M 200M RES</v>
      </c>
      <c r="C16">
        <v>1</v>
      </c>
      <c r="D16" t="str">
        <v>RFS0003_ALTA</v>
      </c>
    </row>
    <row r="17">
      <c r="A17" t="str">
        <v>FOR0016</v>
      </c>
      <c r="B17" t="str">
        <f>VLOOKUP(A17,FORMULA_HEADER!A:B,2,FALSE)</f>
        <v>ALTA RFS FTTH 200M 200MR RES RT</v>
      </c>
      <c r="C17">
        <v>1</v>
      </c>
      <c r="D17" t="str">
        <v>RFS0004_ALTA</v>
      </c>
    </row>
    <row r="18">
      <c r="A18" t="str">
        <v>FOR0017</v>
      </c>
      <c r="B18" t="str">
        <f>VLOOKUP(A18,FORMULA_HEADER!A:B,2,FALSE)</f>
        <v>ALTA RFS FTTH 300M 300M RES</v>
      </c>
      <c r="C18">
        <v>1</v>
      </c>
      <c r="D18" t="str">
        <v>RFS0005_ALTA</v>
      </c>
    </row>
    <row r="19">
      <c r="A19" t="str">
        <v>FOR0018</v>
      </c>
      <c r="B19" t="str">
        <f>VLOOKUP(A19,FORMULA_HEADER!A:B,2,FALSE)</f>
        <v>ALTA RFS FTTH 500M 500M RES</v>
      </c>
      <c r="C19">
        <v>1</v>
      </c>
      <c r="D19" t="str">
        <v>RFS0006_ALTA</v>
      </c>
    </row>
    <row r="20">
      <c r="A20" t="str">
        <v>FOR0019</v>
      </c>
      <c r="B20" t="str">
        <f>VLOOKUP(A20,FORMULA_HEADER!A:B,2,FALSE)</f>
        <v>ALTA RFS FTTH 500M 500M RES RT</v>
      </c>
      <c r="C20">
        <v>1</v>
      </c>
      <c r="D20" t="str">
        <v>RFS0007_ALTA</v>
      </c>
    </row>
    <row r="21">
      <c r="A21" t="str">
        <v>FOR0020</v>
      </c>
      <c r="B21" t="str">
        <f>VLOOKUP(A21,FORMULA_HEADER!A:B,2,FALSE)</f>
        <v>ALTA RFS FTTH 600M 600M RES RT</v>
      </c>
      <c r="C21">
        <v>1</v>
      </c>
      <c r="D21" t="str">
        <v>RFS0008_ALTA</v>
      </c>
    </row>
    <row r="22">
      <c r="A22" t="str">
        <v>FOR0021</v>
      </c>
      <c r="B22" t="str">
        <f>VLOOKUP(A22,FORMULA_HEADER!A:B,2,FALSE)</f>
        <v>CARTERA RFS FTTH 100M 100M RES</v>
      </c>
      <c r="C22">
        <v>1</v>
      </c>
      <c r="D22" t="str">
        <v>RFS0009_CARTERA</v>
      </c>
    </row>
    <row r="23">
      <c r="A23" t="str">
        <v>FOR0022</v>
      </c>
      <c r="B23" t="str">
        <f>VLOOKUP(A23,FORMULA_HEADER!A:B,2,FALSE)</f>
        <v>ALTA RFS FTTH 100M 100M RES</v>
      </c>
      <c r="C23">
        <v>1</v>
      </c>
      <c r="D23" t="str">
        <v>RFS0009_ALTA</v>
      </c>
    </row>
    <row r="24">
      <c r="A24" t="str">
        <v>FOR0023</v>
      </c>
      <c r="B24" t="str">
        <f>VLOOKUP(A24,FORMULA_HEADER!A:B,2,FALSE)</f>
        <v>RESOLUCION FALSA AVERIA</v>
      </c>
      <c r="C24">
        <v>1</v>
      </c>
      <c r="D24" t="str">
        <v>TCK0009_BAJA</v>
      </c>
    </row>
  </sheetData>
  <pageMargins left="0.7" right="0.7" top="0.75" bottom="0.75" header="0.3" footer="0.3"/>
  <ignoredErrors>
    <ignoredError numberStoredAsText="1" sqref="A1:D24"/>
  </ignoredErrors>
</worksheet>
</file>

<file path=xl/worksheets/sheet13.xml><?xml version="1.0" encoding="utf-8"?>
<worksheet xmlns="http://schemas.openxmlformats.org/spreadsheetml/2006/main" xmlns:r="http://schemas.openxmlformats.org/officeDocument/2006/relationships">
  <dimension ref="A1:B17"/>
  <sheetViews>
    <sheetView workbookViewId="0"/>
  </sheetViews>
  <sheetData>
    <row r="1">
      <c r="A1" t="str">
        <v>feeCode</v>
      </c>
      <c r="B1" t="str">
        <v>feeName</v>
      </c>
    </row>
    <row r="2">
      <c r="A2" t="str">
        <v>FEE0001</v>
      </c>
      <c r="B2" t="str">
        <v>CUOTA MENSUAL RFS FTTH</v>
      </c>
    </row>
    <row r="3">
      <c r="A3" t="str">
        <v>FEE0002</v>
      </c>
      <c r="B3" t="str">
        <v>CUOTA MENSUAL RFS FTTH 200M 200M EMP</v>
      </c>
    </row>
    <row r="4">
      <c r="A4" t="str">
        <v>FEE0003</v>
      </c>
      <c r="B4" t="str">
        <v>CUOTA MENSUAL RFS FTTH 200M 200M RES</v>
      </c>
    </row>
    <row r="5">
      <c r="A5" t="str">
        <v>FEE0004</v>
      </c>
      <c r="B5" t="str">
        <v>CUOTA MENSUAL RFS FTTH 200M 200MR RES RT</v>
      </c>
    </row>
    <row r="6">
      <c r="A6" t="str">
        <v>FEE0005</v>
      </c>
      <c r="B6" t="str">
        <v>CUOTA MENSUAL RFS FTTH 300M 300M RES</v>
      </c>
    </row>
    <row r="7">
      <c r="A7" t="str">
        <v>FEE0006</v>
      </c>
      <c r="B7" t="str">
        <v>CUOTA MENSUAL RFS FTTH 500M 500M RES</v>
      </c>
    </row>
    <row r="8">
      <c r="A8" t="str">
        <v>FEE0007</v>
      </c>
      <c r="B8" t="str">
        <v>CUOTA MENSUAL RFS FTTH 500M 500M RES RT</v>
      </c>
    </row>
    <row r="9">
      <c r="A9" t="str">
        <v>FEE0008</v>
      </c>
      <c r="B9" t="str">
        <v>CUOTA MENSUAL RFS FTTH 600M 600M RES RT</v>
      </c>
    </row>
    <row r="10">
      <c r="A10" t="str">
        <v>FEE0009</v>
      </c>
      <c r="B10" t="str">
        <v>ALTA PROD FTTH RES</v>
      </c>
    </row>
    <row r="11">
      <c r="A11" t="str">
        <v>FEE0010</v>
      </c>
      <c r="B11" t="str">
        <v>ALTA PROD FTTH EMP</v>
      </c>
    </row>
    <row r="12">
      <c r="A12" t="str">
        <v>FEE0011</v>
      </c>
      <c r="B12" t="str">
        <v>CUOTA MENSUAL CFS FTTH</v>
      </c>
    </row>
    <row r="13">
      <c r="A13" t="str">
        <v>FEE0012</v>
      </c>
      <c r="B13" t="str">
        <v>BAJA PROD FTTH RES</v>
      </c>
    </row>
    <row r="14">
      <c r="A14" t="str">
        <v>FEE0013</v>
      </c>
      <c r="B14" t="str">
        <v>BAJA PROD FTTH EMP</v>
      </c>
    </row>
    <row r="15">
      <c r="A15" t="str">
        <v>FEE0014</v>
      </c>
      <c r="B15" t="str">
        <v>ALTA RFS FTTH CUALQUIER VELOCIDAD</v>
      </c>
    </row>
    <row r="16">
      <c r="A16" t="str">
        <v>FEE0015</v>
      </c>
      <c r="B16" t="str">
        <v>CUOTA MENSUAL RFS FTTH 100M 100M RES</v>
      </c>
    </row>
    <row r="17">
      <c r="A17" t="str">
        <v>FEE0016</v>
      </c>
      <c r="B17" t="str">
        <v>RESOLUCION FALSA AVERIA</v>
      </c>
    </row>
  </sheetData>
  <pageMargins left="0.7" right="0.7" top="0.75" bottom="0.75" header="0.3" footer="0.3"/>
  <ignoredErrors>
    <ignoredError numberStoredAsText="1" sqref="A1:B17"/>
  </ignoredErrors>
  <legacyDrawing r:id="rId1"/>
</worksheet>
</file>

<file path=xl/worksheets/sheet14.xml><?xml version="1.0" encoding="utf-8"?>
<worksheet xmlns="http://schemas.openxmlformats.org/spreadsheetml/2006/main" xmlns:r="http://schemas.openxmlformats.org/officeDocument/2006/relationships">
  <dimension ref="A1:F23"/>
  <sheetViews>
    <sheetView workbookViewId="0"/>
  </sheetViews>
  <sheetData>
    <row r="1">
      <c r="A1" t="str">
        <v>ispId</v>
      </c>
      <c r="B1" t="str">
        <v>formulaCode</v>
      </c>
      <c r="C1" t="str">
        <v>formulaName</v>
      </c>
      <c r="D1" t="str">
        <v>startDate</v>
      </c>
      <c r="E1" t="str">
        <v>endDate</v>
      </c>
      <c r="F1" t="str">
        <v>feeCode</v>
      </c>
    </row>
    <row r="2">
      <c r="B2" t="str">
        <v>FOR0011</v>
      </c>
      <c r="C2" t="str">
        <f>VLOOKUP(B2,FORMULA_CHARGING_CONCEPT!A:B,2,FALSE)</f>
        <v>CARTERA CFS FTTH</v>
      </c>
      <c r="D2" s="1">
        <v>36526</v>
      </c>
      <c r="E2" s="1">
        <v>401768</v>
      </c>
      <c r="F2" t="str">
        <v>FEE0011</v>
      </c>
    </row>
    <row r="3">
      <c r="B3" t="str">
        <v>FOR0002</v>
      </c>
      <c r="C3" t="str">
        <f>VLOOKUP(B3,FORMULA_CHARGING_CONCEPT!A:B,2,FALSE)</f>
        <v>CARTERA RFS FTTH 200M 200M EMP</v>
      </c>
      <c r="D3" s="1">
        <v>36526</v>
      </c>
      <c r="E3" s="1">
        <v>401768</v>
      </c>
      <c r="F3" t="str">
        <v>FEE0002</v>
      </c>
    </row>
    <row r="4">
      <c r="B4" t="str">
        <v>FOR0003</v>
      </c>
      <c r="C4" t="str">
        <f>VLOOKUP(B4,FORMULA_CHARGING_CONCEPT!A:B,2,FALSE)</f>
        <v>CARTERA RFS FTTH 200M 200M RES</v>
      </c>
      <c r="D4" s="1">
        <v>36526</v>
      </c>
      <c r="E4" s="1">
        <v>401768</v>
      </c>
      <c r="F4" t="str">
        <v>FEE0003</v>
      </c>
    </row>
    <row r="5">
      <c r="B5" t="str">
        <v>FOR0004</v>
      </c>
      <c r="C5" t="str">
        <f>VLOOKUP(B5,FORMULA_CHARGING_CONCEPT!A:B,2,FALSE)</f>
        <v>CARTERA RFS FTTH 200M 200MR RES RT</v>
      </c>
      <c r="D5" s="1">
        <v>36526</v>
      </c>
      <c r="E5" s="1">
        <v>401768</v>
      </c>
      <c r="F5" t="str">
        <v>FEE0004</v>
      </c>
    </row>
    <row r="6">
      <c r="B6" t="str">
        <v>FOR0005</v>
      </c>
      <c r="C6" t="str">
        <f>VLOOKUP(B6,FORMULA_CHARGING_CONCEPT!A:B,2,FALSE)</f>
        <v>CARTERA RFS FTTH 300M 300M RES</v>
      </c>
      <c r="D6" s="1">
        <v>36526</v>
      </c>
      <c r="E6" s="1">
        <v>401768</v>
      </c>
      <c r="F6" t="str">
        <v>FEE0005</v>
      </c>
    </row>
    <row r="7">
      <c r="B7" t="str">
        <v>FOR0006</v>
      </c>
      <c r="C7" t="str">
        <f>VLOOKUP(B7,FORMULA_CHARGING_CONCEPT!A:B,2,FALSE)</f>
        <v>CARTERA RFS FTTH 500M 500M RES</v>
      </c>
      <c r="D7" s="1">
        <v>36526</v>
      </c>
      <c r="E7" s="1">
        <v>401768</v>
      </c>
      <c r="F7" t="str">
        <v>FEE0006</v>
      </c>
    </row>
    <row r="8">
      <c r="B8" t="str">
        <v>FOR0007</v>
      </c>
      <c r="C8" t="str">
        <f>VLOOKUP(B8,FORMULA_CHARGING_CONCEPT!A:B,2,FALSE)</f>
        <v>CARTERA RFS FTTH 500M 500M RES RT</v>
      </c>
      <c r="D8" s="1">
        <v>36526</v>
      </c>
      <c r="E8" s="1">
        <v>401768</v>
      </c>
      <c r="F8" t="str">
        <v>FEE0007</v>
      </c>
    </row>
    <row r="9">
      <c r="B9" t="str">
        <v>FOR0008</v>
      </c>
      <c r="C9" t="str">
        <f>VLOOKUP(B9,FORMULA_CHARGING_CONCEPT!A:B,2,FALSE)</f>
        <v>CARTERA RFS FTTH 600M 600M RES RT</v>
      </c>
      <c r="D9" s="1">
        <v>36526</v>
      </c>
      <c r="E9" s="1">
        <v>401768</v>
      </c>
      <c r="F9" t="str">
        <v>FEE0008</v>
      </c>
    </row>
    <row r="10">
      <c r="B10" t="str">
        <v>FOR0009</v>
      </c>
      <c r="C10" t="str">
        <f>VLOOKUP(B10,FORMULA_CHARGING_CONCEPT!A:B,2,FALSE)</f>
        <v>ALTA PROD FTTH RESIDENCIAL</v>
      </c>
      <c r="D10" s="1">
        <v>36526</v>
      </c>
      <c r="E10" s="1">
        <v>401768</v>
      </c>
      <c r="F10" t="str">
        <v>FEE0009</v>
      </c>
    </row>
    <row r="11">
      <c r="B11" t="str">
        <v>FOR0010</v>
      </c>
      <c r="C11" t="str">
        <f>VLOOKUP(B11,FORMULA_CHARGING_CONCEPT!A:B,2,FALSE)</f>
        <v>ALTA PROD FTTH EMPRESARIAL</v>
      </c>
      <c r="D11" s="1">
        <v>36526</v>
      </c>
      <c r="E11" s="1">
        <v>401768</v>
      </c>
      <c r="F11" t="str">
        <v>FEE0010</v>
      </c>
    </row>
    <row r="12">
      <c r="B12" t="str">
        <v>FOR0012</v>
      </c>
      <c r="C12" t="str">
        <f>VLOOKUP(B12,FORMULA_CHARGING_CONCEPT!A:B,2,FALSE)</f>
        <v>BAJA PROD FTTH RESIDENCIAL</v>
      </c>
      <c r="D12" s="1">
        <v>36526</v>
      </c>
      <c r="E12" s="1">
        <v>401768</v>
      </c>
      <c r="F12" t="str">
        <v>FEE0012</v>
      </c>
    </row>
    <row r="13">
      <c r="B13" t="str">
        <v>FOR0013</v>
      </c>
      <c r="C13" t="str">
        <f>VLOOKUP(B13,FORMULA_CHARGING_CONCEPT!A:B,2,FALSE)</f>
        <v>BAJA PROD FTTH EMPRESARIAL</v>
      </c>
      <c r="D13" s="1">
        <v>36526</v>
      </c>
      <c r="E13" s="1">
        <v>401768</v>
      </c>
      <c r="F13" t="str">
        <v>FEE0013</v>
      </c>
    </row>
    <row r="14">
      <c r="B14" t="str">
        <v>FOR0014</v>
      </c>
      <c r="C14" t="str">
        <f>VLOOKUP(B14,FORMULA_CHARGING_CONCEPT!A:B,2,FALSE)</f>
        <v>ALTA RFS FTTH 200M 200M EMP</v>
      </c>
      <c r="D14" s="1">
        <v>36526</v>
      </c>
      <c r="E14" s="1">
        <v>401768</v>
      </c>
      <c r="F14" t="str">
        <v>FEE0014</v>
      </c>
    </row>
    <row r="15">
      <c r="B15" t="str">
        <v>FOR0015</v>
      </c>
      <c r="C15" t="str">
        <f>VLOOKUP(B15,FORMULA_CHARGING_CONCEPT!A:B,2,FALSE)</f>
        <v>ALTA RFS FTTH 200M 200M RES</v>
      </c>
      <c r="D15" s="1">
        <v>36526</v>
      </c>
      <c r="E15" s="1">
        <v>401768</v>
      </c>
      <c r="F15" t="str">
        <v>FEE0014</v>
      </c>
    </row>
    <row r="16">
      <c r="B16" t="str">
        <v>FOR0016</v>
      </c>
      <c r="C16" t="str">
        <f>VLOOKUP(B16,FORMULA_CHARGING_CONCEPT!A:B,2,FALSE)</f>
        <v>ALTA RFS FTTH 200M 200MR RES RT</v>
      </c>
      <c r="D16" s="1">
        <v>36526</v>
      </c>
      <c r="E16" s="1">
        <v>401768</v>
      </c>
      <c r="F16" t="str">
        <v>FEE0014</v>
      </c>
    </row>
    <row r="17">
      <c r="B17" t="str">
        <v>FOR0017</v>
      </c>
      <c r="C17" t="str">
        <f>VLOOKUP(B17,FORMULA_CHARGING_CONCEPT!A:B,2,FALSE)</f>
        <v>ALTA RFS FTTH 300M 300M RES</v>
      </c>
      <c r="D17" s="1">
        <v>36526</v>
      </c>
      <c r="E17" s="1">
        <v>401768</v>
      </c>
      <c r="F17" t="str">
        <v>FEE0014</v>
      </c>
    </row>
    <row r="18">
      <c r="B18" t="str">
        <v>FOR0018</v>
      </c>
      <c r="C18" t="str">
        <f>VLOOKUP(B18,FORMULA_CHARGING_CONCEPT!A:B,2,FALSE)</f>
        <v>ALTA RFS FTTH 500M 500M RES</v>
      </c>
      <c r="D18" s="1">
        <v>36526</v>
      </c>
      <c r="E18" s="1">
        <v>401768</v>
      </c>
      <c r="F18" t="str">
        <v>FEE0014</v>
      </c>
    </row>
    <row r="19">
      <c r="B19" t="str">
        <v>FOR0019</v>
      </c>
      <c r="C19" t="str">
        <f>VLOOKUP(B19,FORMULA_CHARGING_CONCEPT!A:B,2,FALSE)</f>
        <v>ALTA RFS FTTH 500M 500M RES RT</v>
      </c>
      <c r="D19" s="1">
        <v>36526</v>
      </c>
      <c r="E19" s="1">
        <v>401768</v>
      </c>
      <c r="F19" t="str">
        <v>FEE0014</v>
      </c>
    </row>
    <row r="20">
      <c r="B20" t="str">
        <v>FOR0020</v>
      </c>
      <c r="C20" t="str">
        <f>VLOOKUP(B20,FORMULA_CHARGING_CONCEPT!A:B,2,FALSE)</f>
        <v>ALTA RFS FTTH 600M 600M RES RT</v>
      </c>
      <c r="D20" s="1">
        <v>36526</v>
      </c>
      <c r="E20" s="1">
        <v>401768</v>
      </c>
      <c r="F20" t="str">
        <v>FEE0014</v>
      </c>
    </row>
    <row r="21">
      <c r="B21" t="str">
        <v>FOR0021</v>
      </c>
      <c r="C21" t="str">
        <f>VLOOKUP(B21,FORMULA_CHARGING_CONCEPT!A:B,2,FALSE)</f>
        <v>CARTERA RFS FTTH 100M 100M RES</v>
      </c>
      <c r="D21" s="1">
        <v>36526</v>
      </c>
      <c r="E21" s="1">
        <v>401768</v>
      </c>
      <c r="F21" t="str">
        <v>FEE0015</v>
      </c>
    </row>
    <row r="22">
      <c r="B22" t="str">
        <v>FOR0022</v>
      </c>
      <c r="C22" t="str">
        <f>VLOOKUP(B22,FORMULA_CHARGING_CONCEPT!A:B,2,FALSE)</f>
        <v>ALTA RFS FTTH 100M 100M RES</v>
      </c>
      <c r="D22" s="1">
        <v>36526</v>
      </c>
      <c r="E22" s="1">
        <v>401768</v>
      </c>
      <c r="F22" t="str">
        <v>FEE0014</v>
      </c>
    </row>
    <row r="23">
      <c r="B23" t="str">
        <v>FOR0023</v>
      </c>
      <c r="C23" t="str">
        <f>VLOOKUP(B23,FORMULA_CHARGING_CONCEPT!A:B,2,FALSE)</f>
        <v>RESOLUCION FALSA AVERIA</v>
      </c>
      <c r="D23" s="1">
        <v>36526</v>
      </c>
      <c r="E23" s="1">
        <v>401768</v>
      </c>
      <c r="F23" t="str">
        <v>FEE0016</v>
      </c>
    </row>
  </sheetData>
  <autoFilter ref="A1:F23"/>
  <pageMargins left="0.7" right="0.7" top="0.75" bottom="0.75" header="0.3" footer="0.3"/>
  <ignoredErrors>
    <ignoredError numberStoredAsText="1" sqref="A1:F23"/>
  </ignoredErrors>
</worksheet>
</file>

<file path=xl/worksheets/sheet15.xml><?xml version="1.0" encoding="utf-8"?>
<worksheet xmlns="http://schemas.openxmlformats.org/spreadsheetml/2006/main" xmlns:r="http://schemas.openxmlformats.org/officeDocument/2006/relationships">
  <dimension ref="A1:K14"/>
  <sheetViews>
    <sheetView workbookViewId="0"/>
  </sheetViews>
  <sheetData>
    <row r="1">
      <c r="A1" t="str">
        <v>ispId</v>
      </c>
      <c r="B1" t="str">
        <v>inoId</v>
      </c>
      <c r="C1" t="str">
        <v>cityId</v>
      </c>
      <c r="D1" t="str">
        <v>feeCode</v>
      </c>
      <c r="E1" t="str">
        <v>feeName</v>
      </c>
      <c r="F1" t="str">
        <v>startDate</v>
      </c>
      <c r="G1" t="str">
        <v>endDate</v>
      </c>
      <c r="H1" t="str">
        <v>lifeMonthFrom</v>
      </c>
      <c r="I1" t="str">
        <v>lifeMonthTo</v>
      </c>
      <c r="J1" t="str">
        <v>apportionFlag</v>
      </c>
      <c r="K1" t="str">
        <v>price</v>
      </c>
    </row>
    <row r="2">
      <c r="D2" t="str">
        <v>FEE0009</v>
      </c>
      <c r="E2" t="str">
        <f>VLOOKUP(D2,FEE_HEADER!A:B,2,FALSE)</f>
        <v>ALTA PROD FTTH RES</v>
      </c>
      <c r="F2" s="1">
        <v>36526</v>
      </c>
      <c r="G2" s="1">
        <v>401768</v>
      </c>
      <c r="J2">
        <v>0</v>
      </c>
      <c r="K2">
        <v>20</v>
      </c>
    </row>
    <row r="3">
      <c r="D3" t="str">
        <v>FEE0010</v>
      </c>
      <c r="E3" t="str">
        <f>VLOOKUP(D3,FEE_HEADER!A:B,2,FALSE)</f>
        <v>ALTA PROD FTTH EMP</v>
      </c>
      <c r="F3" s="1">
        <v>36526</v>
      </c>
      <c r="G3" s="1">
        <v>401768</v>
      </c>
      <c r="J3">
        <v>0</v>
      </c>
      <c r="K3">
        <v>20</v>
      </c>
    </row>
    <row r="4">
      <c r="D4" t="str">
        <v>FEE0002</v>
      </c>
      <c r="E4" t="str">
        <f>VLOOKUP(D4,FEE_HEADER!A:B,2,FALSE)</f>
        <v>CUOTA MENSUAL RFS FTTH 200M 200M EMP</v>
      </c>
      <c r="F4" s="1">
        <v>36526</v>
      </c>
      <c r="G4" s="1">
        <v>401768</v>
      </c>
      <c r="J4">
        <v>1</v>
      </c>
      <c r="K4">
        <v>2</v>
      </c>
    </row>
    <row r="5">
      <c r="D5" t="str">
        <v>FEE0003</v>
      </c>
      <c r="E5" t="str">
        <f>VLOOKUP(D5,FEE_HEADER!A:B,2,FALSE)</f>
        <v>CUOTA MENSUAL RFS FTTH 200M 200M RES</v>
      </c>
      <c r="F5" s="1">
        <v>36526</v>
      </c>
      <c r="G5" s="1">
        <v>401768</v>
      </c>
      <c r="J5">
        <v>1</v>
      </c>
      <c r="K5">
        <v>2</v>
      </c>
    </row>
    <row r="6">
      <c r="D6" t="str">
        <v>FEE0004</v>
      </c>
      <c r="E6" t="str">
        <f>VLOOKUP(D6,FEE_HEADER!A:B,2,FALSE)</f>
        <v>CUOTA MENSUAL RFS FTTH 200M 200MR RES RT</v>
      </c>
      <c r="F6" s="1">
        <v>36526</v>
      </c>
      <c r="G6" s="1">
        <v>401768</v>
      </c>
      <c r="J6">
        <v>1</v>
      </c>
      <c r="K6">
        <v>2</v>
      </c>
    </row>
    <row r="7">
      <c r="D7" t="str">
        <v>FEE0005</v>
      </c>
      <c r="E7" t="str">
        <f>VLOOKUP(D7,FEE_HEADER!A:B,2,FALSE)</f>
        <v>CUOTA MENSUAL RFS FTTH 300M 300M RES</v>
      </c>
      <c r="F7" s="1">
        <v>36526</v>
      </c>
      <c r="G7" s="1">
        <v>401768</v>
      </c>
      <c r="J7">
        <v>1</v>
      </c>
      <c r="K7">
        <v>3</v>
      </c>
    </row>
    <row r="8">
      <c r="D8" t="str">
        <v>FEE0006</v>
      </c>
      <c r="E8" t="str">
        <f>VLOOKUP(D8,FEE_HEADER!A:B,2,FALSE)</f>
        <v>CUOTA MENSUAL RFS FTTH 500M 500M RES</v>
      </c>
      <c r="F8" s="1">
        <v>36526</v>
      </c>
      <c r="G8" s="1">
        <v>401768</v>
      </c>
      <c r="J8">
        <v>1</v>
      </c>
      <c r="K8">
        <v>5</v>
      </c>
    </row>
    <row r="9">
      <c r="D9" t="str">
        <v>FEE0007</v>
      </c>
      <c r="E9" t="str">
        <f>VLOOKUP(D9,FEE_HEADER!A:B,2,FALSE)</f>
        <v>CUOTA MENSUAL RFS FTTH 500M 500M RES RT</v>
      </c>
      <c r="F9" s="1">
        <v>36526</v>
      </c>
      <c r="G9" s="1">
        <v>401768</v>
      </c>
      <c r="J9">
        <v>1</v>
      </c>
      <c r="K9">
        <v>5</v>
      </c>
    </row>
    <row r="10">
      <c r="D10" t="str">
        <v>FEE0008</v>
      </c>
      <c r="E10" t="str">
        <f>VLOOKUP(D10,FEE_HEADER!A:B,2,FALSE)</f>
        <v>CUOTA MENSUAL RFS FTTH 600M 600M RES RT</v>
      </c>
      <c r="F10" s="1">
        <v>36526</v>
      </c>
      <c r="G10" s="1">
        <v>401768</v>
      </c>
      <c r="J10">
        <v>1</v>
      </c>
      <c r="K10">
        <v>6</v>
      </c>
    </row>
    <row r="11">
      <c r="D11" t="str">
        <v>FEE0015</v>
      </c>
      <c r="E11" t="str">
        <f>VLOOKUP(D11,FEE_HEADER!A:B,2,FALSE)</f>
        <v>CUOTA MENSUAL RFS FTTH 100M 100M RES</v>
      </c>
      <c r="F11" s="1">
        <v>36526</v>
      </c>
      <c r="G11" s="1">
        <v>401768</v>
      </c>
      <c r="J11">
        <v>1</v>
      </c>
      <c r="K11">
        <v>1</v>
      </c>
    </row>
    <row r="12">
      <c r="D12" t="str">
        <v>FEE0012</v>
      </c>
      <c r="E12" t="str">
        <f>VLOOKUP(D12,FEE_HEADER!A:B,2,FALSE)</f>
        <v>BAJA PROD FTTH RES</v>
      </c>
      <c r="F12" s="1">
        <v>36526</v>
      </c>
      <c r="G12" s="1">
        <v>401768</v>
      </c>
      <c r="J12">
        <v>0</v>
      </c>
      <c r="K12">
        <v>10</v>
      </c>
    </row>
    <row r="13">
      <c r="D13" t="str">
        <v>FEE0013</v>
      </c>
      <c r="E13" t="str">
        <f>VLOOKUP(D13,FEE_HEADER!A:B,2,FALSE)</f>
        <v>BAJA PROD FTTH EMP</v>
      </c>
      <c r="F13" s="1">
        <v>36526</v>
      </c>
      <c r="G13" s="1">
        <v>401768</v>
      </c>
      <c r="J13">
        <v>0</v>
      </c>
      <c r="K13">
        <v>10</v>
      </c>
    </row>
    <row r="14">
      <c r="D14" t="str">
        <v>FEE0011</v>
      </c>
      <c r="E14" t="str">
        <f>VLOOKUP(D14,FEE_HEADER!A:B,2,FALSE)</f>
        <v>CUOTA MENSUAL CFS FTTH</v>
      </c>
      <c r="F14" s="1">
        <v>36526</v>
      </c>
      <c r="G14" s="1">
        <v>401768</v>
      </c>
      <c r="J14">
        <v>1</v>
      </c>
      <c r="K14">
        <v>10</v>
      </c>
    </row>
  </sheetData>
  <autoFilter ref="A1:K14"/>
  <pageMargins left="0.7" right="0.7" top="0.75" bottom="0.75" header="0.3" footer="0.3"/>
  <ignoredErrors>
    <ignoredError numberStoredAsText="1" sqref="A1:K14"/>
  </ignoredErrors>
  <legacyDrawing r:id="rId1"/>
</worksheet>
</file>

<file path=xl/worksheets/sheet16.xml><?xml version="1.0" encoding="utf-8"?>
<worksheet xmlns="http://schemas.openxmlformats.org/spreadsheetml/2006/main" xmlns:r="http://schemas.openxmlformats.org/officeDocument/2006/relationships">
  <dimension ref="A1:J1"/>
  <sheetViews>
    <sheetView workbookViewId="0"/>
  </sheetViews>
  <sheetData>
    <row r="1">
      <c r="A1" t="str">
        <v>ispId</v>
      </c>
      <c r="B1" t="str">
        <v>feeCode</v>
      </c>
      <c r="C1" t="str">
        <v>feeName</v>
      </c>
      <c r="D1" t="str">
        <v>billingPeriodStart</v>
      </c>
      <c r="E1" t="str">
        <v>billingPeriodEnd</v>
      </c>
      <c r="F1" t="str">
        <v>from</v>
      </c>
      <c r="G1" t="str">
        <v>to</v>
      </c>
      <c r="H1" t="str">
        <v>chargingMode</v>
      </c>
      <c r="I1" t="str">
        <v>chargingType</v>
      </c>
      <c r="J1" t="str">
        <v>coef</v>
      </c>
    </row>
  </sheetData>
  <autoFilter ref="A1:J1"/>
  <pageMargins left="0.7" right="0.7" top="0.75" bottom="0.75" header="0.3" footer="0.3"/>
  <ignoredErrors>
    <ignoredError numberStoredAsText="1" sqref="A1:J1"/>
  </ignoredErrors>
  <legacyDrawing r:id="rId1"/>
</worksheet>
</file>

<file path=xl/worksheets/sheet17.xml><?xml version="1.0" encoding="utf-8"?>
<worksheet xmlns="http://schemas.openxmlformats.org/spreadsheetml/2006/main" xmlns:r="http://schemas.openxmlformats.org/officeDocument/2006/relationships">
  <dimension ref="A1:J1"/>
  <sheetViews>
    <sheetView workbookViewId="0"/>
  </sheetViews>
  <sheetData>
    <row r="1">
      <c r="A1" t="str">
        <v>ispId</v>
      </c>
      <c r="B1" t="str">
        <v>feeCode</v>
      </c>
      <c r="C1" t="str">
        <v>feeName</v>
      </c>
      <c r="D1" t="str">
        <v>billingPeriodStart</v>
      </c>
      <c r="E1" t="str">
        <v>billingPeriodEnd</v>
      </c>
      <c r="F1" t="str">
        <v>from</v>
      </c>
      <c r="G1" t="str">
        <v>to</v>
      </c>
      <c r="H1" t="str">
        <v>chargingMode</v>
      </c>
      <c r="I1" t="str">
        <v>chargingType</v>
      </c>
      <c r="J1" t="str">
        <v>coef</v>
      </c>
    </row>
  </sheetData>
  <pageMargins left="0.7" right="0.7" top="0.75" bottom="0.75" header="0.3" footer="0.3"/>
  <ignoredErrors>
    <ignoredError numberStoredAsText="1" sqref="A1:J1"/>
  </ignoredErrors>
  <legacyDrawing r:id="rId1"/>
</worksheet>
</file>

<file path=xl/worksheets/sheet18.xml><?xml version="1.0" encoding="utf-8"?>
<worksheet xmlns="http://schemas.openxmlformats.org/spreadsheetml/2006/main" xmlns:r="http://schemas.openxmlformats.org/officeDocument/2006/relationships">
  <dimension ref="A1:D3"/>
  <sheetViews>
    <sheetView workbookViewId="0"/>
  </sheetViews>
  <sheetData>
    <row r="1">
      <c r="A1" t="str">
        <v>ispId</v>
      </c>
      <c r="B1" t="str">
        <v>billingPeriodStart</v>
      </c>
      <c r="C1" t="str">
        <v>billingPeriodEnd</v>
      </c>
      <c r="D1" t="str">
        <v>priceMb</v>
      </c>
    </row>
    <row r="2">
      <c r="B2">
        <v>202001</v>
      </c>
      <c r="C2">
        <v>202101</v>
      </c>
      <c r="D2">
        <v>1.2</v>
      </c>
    </row>
    <row r="3">
      <c r="B3">
        <v>202102</v>
      </c>
      <c r="C3">
        <v>299912</v>
      </c>
      <c r="D3">
        <v>0.7</v>
      </c>
    </row>
  </sheetData>
  <pageMargins left="0.7" right="0.7" top="0.75" bottom="0.75" header="0.3" footer="0.3"/>
  <ignoredErrors>
    <ignoredError numberStoredAsText="1" sqref="A1:D3"/>
  </ignoredErrors>
  <legacyDrawing r:id="rId1"/>
</worksheet>
</file>

<file path=xl/worksheets/sheet19.xml><?xml version="1.0" encoding="utf-8"?>
<worksheet xmlns="http://schemas.openxmlformats.org/spreadsheetml/2006/main" xmlns:r="http://schemas.openxmlformats.org/officeDocument/2006/relationships">
  <dimension ref="A1:K9"/>
  <sheetViews>
    <sheetView workbookViewId="0"/>
  </sheetViews>
  <sheetData>
    <row r="1">
      <c r="A1" t="str">
        <v>ispId</v>
      </c>
      <c r="B1" t="str">
        <v>contractId</v>
      </c>
      <c r="C1" t="str">
        <v>customerId</v>
      </c>
      <c r="D1" t="str">
        <v>units</v>
      </c>
      <c r="E1" t="str">
        <v>feeName</v>
      </c>
      <c r="F1" t="str">
        <v>PDFValoration</v>
      </c>
      <c r="G1" t="str">
        <v>PDFDescription</v>
      </c>
      <c r="H1" t="str">
        <v>billingGroup</v>
      </c>
      <c r="I1" t="str">
        <v>feeDateFrom</v>
      </c>
      <c r="J1" t="str">
        <v>feeDateTo</v>
      </c>
      <c r="K1" t="str">
        <v>price</v>
      </c>
    </row>
    <row r="2">
      <c r="A2" t="str">
        <v>AVAZ</v>
      </c>
      <c r="B2">
        <v>1</v>
      </c>
      <c r="C2">
        <v>1</v>
      </c>
      <c r="D2">
        <v>1</v>
      </c>
      <c r="E2" t="str">
        <v>ATP1</v>
      </c>
      <c r="F2" t="str">
        <v>Atípico</v>
      </c>
      <c r="G2" t="str">
        <v>Cuota Cargo Lanzamiento</v>
      </c>
      <c r="H2" t="str">
        <v>ATIPICO</v>
      </c>
      <c r="I2" s="1">
        <v>44075</v>
      </c>
      <c r="J2" s="1">
        <v>44075</v>
      </c>
      <c r="K2">
        <v>2000</v>
      </c>
    </row>
    <row r="3">
      <c r="A3" t="str">
        <v>AVAZ</v>
      </c>
      <c r="B3">
        <v>1</v>
      </c>
      <c r="C3">
        <v>1</v>
      </c>
      <c r="D3">
        <v>1</v>
      </c>
      <c r="E3" t="str">
        <v>ATP2</v>
      </c>
      <c r="F3" t="str">
        <v>Atípico</v>
      </c>
      <c r="G3" t="str">
        <v>Cuota Cargo Lanzamiento 2</v>
      </c>
      <c r="H3" t="str">
        <v>ATIPICO</v>
      </c>
      <c r="I3" s="1">
        <v>44105</v>
      </c>
      <c r="J3" s="1">
        <v>44105</v>
      </c>
      <c r="K3">
        <v>3000</v>
      </c>
    </row>
    <row r="4">
      <c r="A4" t="str">
        <v>EKTC</v>
      </c>
      <c r="B4">
        <v>1</v>
      </c>
      <c r="C4">
        <v>1</v>
      </c>
      <c r="D4">
        <v>1</v>
      </c>
      <c r="E4" t="str">
        <v>ATP1</v>
      </c>
      <c r="F4" t="str">
        <v>Atípico</v>
      </c>
      <c r="G4" t="str">
        <v>Cuota Cargo Lanzamiento</v>
      </c>
      <c r="H4" t="str">
        <v>ATIPICO</v>
      </c>
      <c r="I4" s="1">
        <v>44075</v>
      </c>
      <c r="J4" s="1">
        <v>44075</v>
      </c>
      <c r="K4">
        <v>2000</v>
      </c>
    </row>
    <row r="5">
      <c r="A5" t="str">
        <v>EKTC</v>
      </c>
      <c r="B5">
        <v>1</v>
      </c>
      <c r="C5">
        <v>1</v>
      </c>
      <c r="D5">
        <v>1</v>
      </c>
      <c r="E5" t="str">
        <v>ATP2</v>
      </c>
      <c r="F5" t="str">
        <v>Atípico</v>
      </c>
      <c r="G5" t="str">
        <v>Cuota Cargo Lanzamiento 2</v>
      </c>
      <c r="H5" t="str">
        <v>ATIPICO</v>
      </c>
      <c r="I5" s="1">
        <v>44105</v>
      </c>
      <c r="J5" s="1">
        <v>44105</v>
      </c>
      <c r="K5">
        <v>3000</v>
      </c>
    </row>
    <row r="6">
      <c r="A6" t="str">
        <v>EKTC</v>
      </c>
      <c r="B6">
        <v>1</v>
      </c>
      <c r="C6">
        <v>1</v>
      </c>
      <c r="D6">
        <v>1</v>
      </c>
      <c r="E6" t="str">
        <v>ATP2</v>
      </c>
      <c r="F6" t="str">
        <v>Atípico</v>
      </c>
      <c r="G6" t="str">
        <v>Cuota Cargo Lanzamiento 2</v>
      </c>
      <c r="H6" t="str">
        <v>ATIPICO</v>
      </c>
      <c r="I6" s="1">
        <v>44136</v>
      </c>
      <c r="J6" s="1">
        <v>44136</v>
      </c>
      <c r="K6">
        <v>10000</v>
      </c>
    </row>
    <row r="7">
      <c r="A7" t="str">
        <v>AIRE</v>
      </c>
      <c r="B7">
        <v>1</v>
      </c>
      <c r="C7">
        <v>1</v>
      </c>
      <c r="D7">
        <v>1</v>
      </c>
      <c r="E7" t="str">
        <v>ATP1</v>
      </c>
      <c r="F7" t="str">
        <v>Atípico</v>
      </c>
      <c r="G7" t="str">
        <v>Cuota Cargo Lanzamiento</v>
      </c>
      <c r="H7" t="str">
        <v>ATIPICO</v>
      </c>
      <c r="I7" s="1">
        <v>44075</v>
      </c>
      <c r="J7" s="1">
        <v>44075</v>
      </c>
      <c r="K7">
        <v>2000</v>
      </c>
    </row>
    <row r="8">
      <c r="A8" t="str">
        <v>AIRE</v>
      </c>
      <c r="B8">
        <v>1</v>
      </c>
      <c r="C8">
        <v>1</v>
      </c>
      <c r="D8">
        <v>1</v>
      </c>
      <c r="E8" t="str">
        <v>ATP2</v>
      </c>
      <c r="F8" t="str">
        <v>Atípico</v>
      </c>
      <c r="G8" t="str">
        <v>Cuota Cargo Lanzamiento 2</v>
      </c>
      <c r="H8" t="str">
        <v>ATIPICO</v>
      </c>
      <c r="I8" s="1">
        <v>44105</v>
      </c>
      <c r="J8" s="1">
        <v>44105</v>
      </c>
      <c r="K8">
        <v>3000</v>
      </c>
    </row>
    <row r="9">
      <c r="A9" t="str">
        <v>AIRE</v>
      </c>
      <c r="B9">
        <v>1</v>
      </c>
      <c r="C9">
        <v>1</v>
      </c>
      <c r="D9">
        <v>1</v>
      </c>
      <c r="E9" t="str">
        <v>ATP2</v>
      </c>
      <c r="F9" t="str">
        <v>Atípico</v>
      </c>
      <c r="G9" t="str">
        <v>Cuota Cargo Lanzamiento 2</v>
      </c>
      <c r="H9" t="str">
        <v>ATIPICO</v>
      </c>
      <c r="I9" s="1">
        <v>44136</v>
      </c>
      <c r="J9" s="1">
        <v>44136</v>
      </c>
      <c r="K9">
        <v>4000</v>
      </c>
    </row>
  </sheetData>
  <pageMargins left="0.7" right="0.7" top="0.75" bottom="0.75" header="0.3" footer="0.3"/>
  <ignoredErrors>
    <ignoredError numberStoredAsText="1" sqref="A1:K9"/>
  </ignoredErrors>
</worksheet>
</file>

<file path=xl/worksheets/sheet2.xml><?xml version="1.0" encoding="utf-8"?>
<worksheet xmlns="http://schemas.openxmlformats.org/spreadsheetml/2006/main" xmlns:r="http://schemas.openxmlformats.org/officeDocument/2006/relationships">
  <dimension ref="A1:E7"/>
  <sheetViews>
    <sheetView workbookViewId="0"/>
  </sheetViews>
  <sheetData>
    <row r="1">
      <c r="A1" t="str">
        <v>productCode</v>
      </c>
      <c r="B1" t="str">
        <v>productName</v>
      </c>
      <c r="C1" t="str">
        <v>productType</v>
      </c>
      <c r="D1" t="str">
        <v>startDate</v>
      </c>
      <c r="E1" t="str">
        <v>endDate</v>
      </c>
    </row>
    <row r="2">
      <c r="A2" t="str">
        <v>P0001</v>
      </c>
      <c r="B2" t="str">
        <v>Acceso FTTH</v>
      </c>
      <c r="D2" s="1">
        <v>44229</v>
      </c>
      <c r="E2" s="1">
        <v>44594</v>
      </c>
    </row>
    <row r="3">
      <c r="A3" t="str">
        <v>P0002</v>
      </c>
      <c r="B3" t="str">
        <v>Acceso FTTH residencial</v>
      </c>
      <c r="D3" s="1">
        <v>44229</v>
      </c>
      <c r="E3" s="1">
        <v>44594</v>
      </c>
    </row>
    <row r="4">
      <c r="A4" t="str">
        <v>P0003</v>
      </c>
      <c r="B4" t="str">
        <v>Acceso FTTH empresarial</v>
      </c>
      <c r="D4" s="1">
        <v>44229</v>
      </c>
      <c r="E4" s="1">
        <v>44594</v>
      </c>
    </row>
    <row r="5">
      <c r="A5" t="str">
        <v>P0004</v>
      </c>
      <c r="B5" t="str">
        <v>Operaciones</v>
      </c>
      <c r="D5" s="1">
        <v>44229</v>
      </c>
      <c r="E5" s="1">
        <v>44594</v>
      </c>
    </row>
    <row r="6">
      <c r="A6" t="str">
        <v>1</v>
      </c>
      <c r="B6" t="str">
        <v>1</v>
      </c>
      <c r="C6" t="str">
        <v>1</v>
      </c>
      <c r="D6" t="str">
        <v>11/11/2111</v>
      </c>
      <c r="E6" t="str">
        <v>11/02/2222</v>
      </c>
    </row>
    <row r="7">
      <c r="A7" t="str">
        <v>2</v>
      </c>
      <c r="B7" t="str">
        <v>2</v>
      </c>
      <c r="C7" t="str">
        <v>3</v>
      </c>
      <c r="D7" t="str">
        <v>02/02/2222</v>
      </c>
      <c r="E7" t="str">
        <v>31/03/3333</v>
      </c>
    </row>
  </sheetData>
  <pageMargins left="0.7" right="0.7" top="0.75" bottom="0.75" header="0.3" footer="0.3"/>
  <ignoredErrors>
    <ignoredError numberStoredAsText="1" sqref="A1:E7"/>
  </ignoredErrors>
</worksheet>
</file>

<file path=xl/worksheets/sheet20.xml><?xml version="1.0" encoding="utf-8"?>
<worksheet xmlns="http://schemas.openxmlformats.org/spreadsheetml/2006/main" xmlns:r="http://schemas.openxmlformats.org/officeDocument/2006/relationships">
  <dimension ref="A1:K9"/>
  <sheetViews>
    <sheetView workbookViewId="0"/>
  </sheetViews>
  <sheetData>
    <row r="1">
      <c r="A1" t="str">
        <v>ispId</v>
      </c>
      <c r="B1" t="str">
        <v>contractId</v>
      </c>
      <c r="C1" t="str">
        <v>customerId</v>
      </c>
      <c r="D1" t="str">
        <v>units</v>
      </c>
      <c r="E1" t="str">
        <v>feeName</v>
      </c>
      <c r="F1" t="str">
        <v>PDFValoration</v>
      </c>
      <c r="G1" t="str">
        <v>PDFDescription</v>
      </c>
      <c r="H1" t="str">
        <v>billingGroup</v>
      </c>
      <c r="I1" t="str">
        <v>feeDateFrom</v>
      </c>
      <c r="J1" t="str">
        <v>feeDateTo</v>
      </c>
      <c r="K1" t="str">
        <v>price</v>
      </c>
    </row>
    <row r="2">
      <c r="A2" t="str">
        <v>AVAZ</v>
      </c>
      <c r="B2">
        <v>1</v>
      </c>
      <c r="C2">
        <v>1</v>
      </c>
      <c r="D2">
        <v>1</v>
      </c>
      <c r="E2" t="str">
        <v>ATP1</v>
      </c>
      <c r="F2" t="str">
        <v>Interconexión</v>
      </c>
      <c r="G2" t="str">
        <v>Cuota Cargo Lanzamiento</v>
      </c>
      <c r="H2" t="str">
        <v>ATIPICO ICX</v>
      </c>
      <c r="I2" s="1">
        <v>44075</v>
      </c>
      <c r="J2" s="1">
        <v>44075</v>
      </c>
      <c r="K2">
        <v>2000</v>
      </c>
    </row>
    <row r="3">
      <c r="A3" t="str">
        <v>AVAZ</v>
      </c>
      <c r="B3">
        <v>1</v>
      </c>
      <c r="C3">
        <v>1</v>
      </c>
      <c r="D3">
        <v>1</v>
      </c>
      <c r="E3" t="str">
        <v>ATP2</v>
      </c>
      <c r="F3" t="str">
        <v>Interconexión</v>
      </c>
      <c r="G3" t="str">
        <v>Cuota Cargo Lanzamiento 2</v>
      </c>
      <c r="H3" t="str">
        <v>ATIPICO ICX</v>
      </c>
      <c r="I3" s="1">
        <v>44105</v>
      </c>
      <c r="J3" s="1">
        <v>44105</v>
      </c>
      <c r="K3">
        <v>3000</v>
      </c>
    </row>
    <row r="4">
      <c r="A4" t="str">
        <v>EKTC</v>
      </c>
      <c r="B4">
        <v>1</v>
      </c>
      <c r="C4">
        <v>1</v>
      </c>
      <c r="D4">
        <v>1</v>
      </c>
      <c r="E4" t="str">
        <v>ATP1</v>
      </c>
      <c r="F4" t="str">
        <v>Interconexión</v>
      </c>
      <c r="G4" t="str">
        <v>Cuota Cargo Lanzamiento</v>
      </c>
      <c r="H4" t="str">
        <v>ATIPICO ICX</v>
      </c>
      <c r="I4" s="1">
        <v>44075</v>
      </c>
      <c r="J4" s="1">
        <v>44075</v>
      </c>
      <c r="K4">
        <v>2000</v>
      </c>
    </row>
    <row r="5">
      <c r="A5" t="str">
        <v>EKTC</v>
      </c>
      <c r="B5">
        <v>1</v>
      </c>
      <c r="C5">
        <v>1</v>
      </c>
      <c r="D5">
        <v>1</v>
      </c>
      <c r="E5" t="str">
        <v>ATP2</v>
      </c>
      <c r="F5" t="str">
        <v>Interconexión</v>
      </c>
      <c r="G5" t="str">
        <v>Cuota Cargo Lanzamiento 2</v>
      </c>
      <c r="H5" t="str">
        <v>ATIPICO ICX</v>
      </c>
      <c r="I5" s="1">
        <v>44105</v>
      </c>
      <c r="J5" s="1">
        <v>44105</v>
      </c>
      <c r="K5">
        <v>3000</v>
      </c>
    </row>
    <row r="6">
      <c r="A6" t="str">
        <v>EKTC</v>
      </c>
      <c r="B6">
        <v>1</v>
      </c>
      <c r="C6">
        <v>1</v>
      </c>
      <c r="D6">
        <v>1</v>
      </c>
      <c r="E6" t="str">
        <v>ATP2</v>
      </c>
      <c r="F6" t="str">
        <v>Interconexión</v>
      </c>
      <c r="G6" t="str">
        <v>Cuota Cargo Lanzamiento 2</v>
      </c>
      <c r="H6" t="str">
        <v>ATIPICO ICX</v>
      </c>
      <c r="I6" s="1">
        <v>44136</v>
      </c>
      <c r="J6" s="1">
        <v>44136</v>
      </c>
      <c r="K6">
        <v>10000</v>
      </c>
    </row>
    <row r="7">
      <c r="A7" t="str">
        <v>AIRE</v>
      </c>
      <c r="B7">
        <v>1</v>
      </c>
      <c r="C7">
        <v>1</v>
      </c>
      <c r="D7">
        <v>1</v>
      </c>
      <c r="E7" t="str">
        <v>ATP1</v>
      </c>
      <c r="F7" t="str">
        <v>Interconexión</v>
      </c>
      <c r="G7" t="str">
        <v>Cuota Cargo Lanzamiento</v>
      </c>
      <c r="H7" t="str">
        <v>ATIPICO ICX</v>
      </c>
      <c r="I7" s="1">
        <v>44075</v>
      </c>
      <c r="J7" s="1">
        <v>44075</v>
      </c>
      <c r="K7">
        <v>2000</v>
      </c>
    </row>
    <row r="8">
      <c r="A8" t="str">
        <v>AIRE</v>
      </c>
      <c r="B8">
        <v>1</v>
      </c>
      <c r="C8">
        <v>1</v>
      </c>
      <c r="D8">
        <v>1</v>
      </c>
      <c r="E8" t="str">
        <v>ATP2</v>
      </c>
      <c r="F8" t="str">
        <v>Interconexión</v>
      </c>
      <c r="G8" t="str">
        <v>Cuota Cargo Lanzamiento 2</v>
      </c>
      <c r="H8" t="str">
        <v>ATIPICO ICX</v>
      </c>
      <c r="I8" s="1">
        <v>44105</v>
      </c>
      <c r="J8" s="1">
        <v>44105</v>
      </c>
      <c r="K8">
        <v>3000</v>
      </c>
    </row>
    <row r="9">
      <c r="A9" t="str">
        <v>AIRE</v>
      </c>
      <c r="B9">
        <v>1</v>
      </c>
      <c r="C9">
        <v>1</v>
      </c>
      <c r="D9">
        <v>1</v>
      </c>
      <c r="E9" t="str">
        <v>ATP2</v>
      </c>
      <c r="F9" t="str">
        <v>Interconexión</v>
      </c>
      <c r="G9" t="str">
        <v>Cuota Cargo Lanzamiento 2</v>
      </c>
      <c r="H9" t="str">
        <v>ATIPICO ICX</v>
      </c>
      <c r="I9" s="1">
        <v>44136</v>
      </c>
      <c r="J9" s="1">
        <v>44136</v>
      </c>
      <c r="K9">
        <v>4000</v>
      </c>
    </row>
  </sheetData>
  <pageMargins left="0.7" right="0.7" top="0.75" bottom="0.75" header="0.3" footer="0.3"/>
  <ignoredErrors>
    <ignoredError numberStoredAsText="1" sqref="A1:K9"/>
  </ignoredErrors>
</worksheet>
</file>

<file path=xl/worksheets/sheet21.xml><?xml version="1.0" encoding="utf-8"?>
<worksheet xmlns="http://schemas.openxmlformats.org/spreadsheetml/2006/main" xmlns:r="http://schemas.openxmlformats.org/officeDocument/2006/relationships">
  <dimension ref="A1:K9"/>
  <sheetViews>
    <sheetView workbookViewId="0"/>
  </sheetViews>
  <sheetData>
    <row r="1">
      <c r="A1" t="str">
        <v>ispId</v>
      </c>
      <c r="B1" t="str">
        <v>contractId</v>
      </c>
      <c r="C1" t="str">
        <v>customerId</v>
      </c>
      <c r="D1" t="str">
        <v>units</v>
      </c>
      <c r="E1" t="str">
        <v>feeName</v>
      </c>
      <c r="F1" t="str">
        <v>PDFValoration</v>
      </c>
      <c r="G1" t="str">
        <v>PDFDescription</v>
      </c>
      <c r="H1" t="str">
        <v>billingGroup</v>
      </c>
      <c r="I1" t="str">
        <v>feeDateFrom</v>
      </c>
      <c r="J1" t="str">
        <v>feeDateTo</v>
      </c>
      <c r="K1" t="str">
        <v>price</v>
      </c>
    </row>
    <row r="2">
      <c r="A2" t="str">
        <v>AVAZ</v>
      </c>
      <c r="B2">
        <v>1</v>
      </c>
      <c r="C2">
        <v>1</v>
      </c>
      <c r="D2">
        <v>1</v>
      </c>
      <c r="E2" t="str">
        <v>ATP1</v>
      </c>
      <c r="F2" t="str">
        <v>Transmisión</v>
      </c>
      <c r="G2" t="str">
        <v>Cuota Cargo Lanzamiento</v>
      </c>
      <c r="H2" t="str">
        <v>ATIPICO TRX</v>
      </c>
      <c r="I2" s="1">
        <v>44075</v>
      </c>
      <c r="J2" s="1">
        <v>44075</v>
      </c>
      <c r="K2">
        <v>2000</v>
      </c>
    </row>
    <row r="3">
      <c r="A3" t="str">
        <v>AVAZ</v>
      </c>
      <c r="B3">
        <v>1</v>
      </c>
      <c r="C3">
        <v>1</v>
      </c>
      <c r="D3">
        <v>1</v>
      </c>
      <c r="E3" t="str">
        <v>ATP2</v>
      </c>
      <c r="F3" t="str">
        <v>Transmisión</v>
      </c>
      <c r="G3" t="str">
        <v>Cuota Cargo Lanzamiento 2</v>
      </c>
      <c r="H3" t="str">
        <v>ATIPICO TRX</v>
      </c>
      <c r="I3" s="1">
        <v>44105</v>
      </c>
      <c r="J3" s="1">
        <v>44105</v>
      </c>
      <c r="K3">
        <v>3000</v>
      </c>
    </row>
    <row r="4">
      <c r="A4" t="str">
        <v>EKTC</v>
      </c>
      <c r="B4">
        <v>1</v>
      </c>
      <c r="C4">
        <v>1</v>
      </c>
      <c r="D4">
        <v>1</v>
      </c>
      <c r="E4" t="str">
        <v>ATP1</v>
      </c>
      <c r="F4" t="str">
        <v>Transmisión</v>
      </c>
      <c r="G4" t="str">
        <v>Cuota Cargo Lanzamiento</v>
      </c>
      <c r="H4" t="str">
        <v>ATIPICO TRX</v>
      </c>
      <c r="I4" s="1">
        <v>44075</v>
      </c>
      <c r="J4" s="1">
        <v>44075</v>
      </c>
      <c r="K4">
        <v>2000</v>
      </c>
    </row>
    <row r="5">
      <c r="A5" t="str">
        <v>EKTC</v>
      </c>
      <c r="B5">
        <v>1</v>
      </c>
      <c r="C5">
        <v>1</v>
      </c>
      <c r="D5">
        <v>1</v>
      </c>
      <c r="E5" t="str">
        <v>ATP2</v>
      </c>
      <c r="F5" t="str">
        <v>Transmisión</v>
      </c>
      <c r="G5" t="str">
        <v>Cuota Cargo Lanzamiento 2</v>
      </c>
      <c r="H5" t="str">
        <v>ATIPICO TRX</v>
      </c>
      <c r="I5" s="1">
        <v>44105</v>
      </c>
      <c r="J5" s="1">
        <v>44105</v>
      </c>
      <c r="K5">
        <v>3000</v>
      </c>
    </row>
    <row r="6">
      <c r="A6" t="str">
        <v>EKTC</v>
      </c>
      <c r="B6">
        <v>1</v>
      </c>
      <c r="C6">
        <v>1</v>
      </c>
      <c r="D6">
        <v>1</v>
      </c>
      <c r="E6" t="str">
        <v>ATP2</v>
      </c>
      <c r="F6" t="str">
        <v>Transmisión</v>
      </c>
      <c r="G6" t="str">
        <v>Cuota Cargo Lanzamiento 2</v>
      </c>
      <c r="H6" t="str">
        <v>ATIPICO TRX</v>
      </c>
      <c r="I6" s="1">
        <v>44136</v>
      </c>
      <c r="J6" s="1">
        <v>44136</v>
      </c>
      <c r="K6">
        <v>10000</v>
      </c>
    </row>
    <row r="7">
      <c r="A7" t="str">
        <v>AIRE</v>
      </c>
      <c r="B7">
        <v>1</v>
      </c>
      <c r="C7">
        <v>1</v>
      </c>
      <c r="D7">
        <v>1</v>
      </c>
      <c r="E7" t="str">
        <v>ATP1</v>
      </c>
      <c r="F7" t="str">
        <v>Transmisión</v>
      </c>
      <c r="G7" t="str">
        <v>Cuota Cargo Lanzamiento</v>
      </c>
      <c r="H7" t="str">
        <v>ATIPICO TRX</v>
      </c>
      <c r="I7" s="1">
        <v>44075</v>
      </c>
      <c r="J7" s="1">
        <v>44075</v>
      </c>
      <c r="K7">
        <v>2000</v>
      </c>
    </row>
    <row r="8">
      <c r="A8" t="str">
        <v>AIRE</v>
      </c>
      <c r="B8">
        <v>1</v>
      </c>
      <c r="C8">
        <v>1</v>
      </c>
      <c r="D8">
        <v>1</v>
      </c>
      <c r="E8" t="str">
        <v>ATP2</v>
      </c>
      <c r="F8" t="str">
        <v>Transmisión</v>
      </c>
      <c r="G8" t="str">
        <v>Cuota Cargo Lanzamiento 2</v>
      </c>
      <c r="H8" t="str">
        <v>ATIPICO TRX</v>
      </c>
      <c r="I8" s="1">
        <v>44105</v>
      </c>
      <c r="J8" s="1">
        <v>44105</v>
      </c>
      <c r="K8">
        <v>3000</v>
      </c>
    </row>
    <row r="9">
      <c r="A9" t="str">
        <v>AIRE</v>
      </c>
      <c r="B9">
        <v>1</v>
      </c>
      <c r="C9">
        <v>1</v>
      </c>
      <c r="D9">
        <v>1</v>
      </c>
      <c r="E9" t="str">
        <v>ATP2</v>
      </c>
      <c r="F9" t="str">
        <v>Transmisión</v>
      </c>
      <c r="G9" t="str">
        <v>Cuota Cargo Lanzamiento 2</v>
      </c>
      <c r="H9" t="str">
        <v>ATIPICO TRX</v>
      </c>
      <c r="I9" s="1">
        <v>44136</v>
      </c>
      <c r="J9" s="1">
        <v>44136</v>
      </c>
      <c r="K9">
        <v>4000</v>
      </c>
    </row>
  </sheetData>
  <pageMargins left="0.7" right="0.7" top="0.75" bottom="0.75" header="0.3" footer="0.3"/>
  <ignoredErrors>
    <ignoredError numberStoredAsText="1" sqref="A1:K9"/>
  </ignoredErrors>
</worksheet>
</file>

<file path=xl/worksheets/sheet22.xml><?xml version="1.0" encoding="utf-8"?>
<worksheet xmlns="http://schemas.openxmlformats.org/spreadsheetml/2006/main" xmlns:r="http://schemas.openxmlformats.org/officeDocument/2006/relationships">
  <dimension ref="A1:E20"/>
  <sheetViews>
    <sheetView workbookViewId="0"/>
  </sheetViews>
  <sheetData>
    <row r="1">
      <c r="A1" t="str">
        <v>feeCode</v>
      </c>
      <c r="B1" t="str">
        <v>feeName</v>
      </c>
      <c r="C1" t="str">
        <v>billingGroupFee</v>
      </c>
      <c r="D1" t="str">
        <v>PDFVal</v>
      </c>
      <c r="E1" t="str">
        <v>PDFDesc</v>
      </c>
    </row>
    <row r="2">
      <c r="A2" t="str">
        <v>FEE0001</v>
      </c>
      <c r="B2" t="str">
        <f>VLOOKUP(A2,FEE_HEADER!A:B,2,FALSE)</f>
        <v>CUOTA MENSUAL RFS FTTH</v>
      </c>
      <c r="C2" t="str">
        <v>CUOTA ACCESO FTTH</v>
      </c>
      <c r="D2" t="str">
        <v>Recurrente</v>
      </c>
      <c r="E2" t="str">
        <v>Cuota mensual base acceso FTTH</v>
      </c>
    </row>
    <row r="3">
      <c r="A3" t="str">
        <v>FEE0002</v>
      </c>
      <c r="B3" t="str">
        <f>VLOOKUP(A3,FEE_HEADER!A:B,2,FALSE)</f>
        <v>CUOTA MENSUAL RFS FTTH 200M 200M EMP</v>
      </c>
      <c r="C3" t="str">
        <v>CUOTA ACCESO FTTH</v>
      </c>
      <c r="D3" t="str">
        <v>Recurrente</v>
      </c>
      <c r="E3" t="str">
        <v>Cuota mensual adicional x velocidad acceso FTTH Empresas 200Mb</v>
      </c>
    </row>
    <row r="4">
      <c r="A4" t="str">
        <v>FEE0003</v>
      </c>
      <c r="B4" t="str">
        <f>VLOOKUP(A4,FEE_HEADER!A:B,2,FALSE)</f>
        <v>CUOTA MENSUAL RFS FTTH 200M 200M RES</v>
      </c>
      <c r="C4" t="str">
        <v>CUOTA ACCESO FTTH</v>
      </c>
      <c r="D4" t="str">
        <v>Recurrente</v>
      </c>
      <c r="E4" t="str">
        <v>Cuota mensual adicional x velocidad acceso FTTH Residencial 200Mb</v>
      </c>
    </row>
    <row r="5">
      <c r="A5" t="str">
        <v>FEE0004</v>
      </c>
      <c r="B5" t="str">
        <f>VLOOKUP(A5,FEE_HEADER!A:B,2,FALSE)</f>
        <v>CUOTA MENSUAL RFS FTTH 200M 200MR RES RT</v>
      </c>
      <c r="C5" t="str">
        <v>CUOTA ACCESO FTTH</v>
      </c>
      <c r="D5" t="str">
        <v>Recurrente</v>
      </c>
      <c r="E5" t="str">
        <v>Cuota mensual adicional x velocidad acceso FTTH Residencial 200Mb</v>
      </c>
    </row>
    <row r="6">
      <c r="A6" t="str">
        <v>FEE0005</v>
      </c>
      <c r="B6" t="str">
        <f>VLOOKUP(A6,FEE_HEADER!A:B,2,FALSE)</f>
        <v>CUOTA MENSUAL RFS FTTH 300M 300M RES</v>
      </c>
      <c r="C6" t="str">
        <v>CUOTA ACCESO FTTH</v>
      </c>
      <c r="D6" t="str">
        <v>Recurrente</v>
      </c>
      <c r="E6" t="str">
        <v>Cuota mensual adicional x velocidad acceso FTTH Residencial 300Mb</v>
      </c>
    </row>
    <row r="7">
      <c r="A7" t="str">
        <v>FEE0006</v>
      </c>
      <c r="B7" t="str">
        <f>VLOOKUP(A7,FEE_HEADER!A:B,2,FALSE)</f>
        <v>CUOTA MENSUAL RFS FTTH 500M 500M RES</v>
      </c>
      <c r="C7" t="str">
        <v>CUOTA ACCESO FTTH</v>
      </c>
      <c r="D7" t="str">
        <v>Recurrente</v>
      </c>
      <c r="E7" t="str">
        <v>Cuota mensual adicional x velocidad acceso FTTH Residencial 500Mb</v>
      </c>
    </row>
    <row r="8">
      <c r="A8" t="str">
        <v>FEE0007</v>
      </c>
      <c r="B8" t="str">
        <f>VLOOKUP(A8,FEE_HEADER!A:B,2,FALSE)</f>
        <v>CUOTA MENSUAL RFS FTTH 500M 500M RES RT</v>
      </c>
      <c r="C8" t="str">
        <v>CUOTA ACCESO FTTH</v>
      </c>
      <c r="D8" t="str">
        <v>Recurrente</v>
      </c>
      <c r="E8" t="str">
        <v>Cuota mensual adicional x velocidad acceso FTTH Residencial 500Mb</v>
      </c>
    </row>
    <row r="9">
      <c r="A9" t="str">
        <v>FEE0008</v>
      </c>
      <c r="B9" t="str">
        <f>VLOOKUP(A9,FEE_HEADER!A:B,2,FALSE)</f>
        <v>CUOTA MENSUAL RFS FTTH 600M 600M RES RT</v>
      </c>
      <c r="C9" t="str">
        <v>CUOTA ACCESO FTTH</v>
      </c>
      <c r="D9" t="str">
        <v>Recurrente</v>
      </c>
      <c r="E9" t="str">
        <v>Cuota mensual adicional x velocidad acceso FTTH Residencial 600Mb</v>
      </c>
    </row>
    <row r="10">
      <c r="A10" t="str">
        <v>FEE0009</v>
      </c>
      <c r="B10" t="str">
        <f>VLOOKUP(A10,FEE_HEADER!A:B,2,FALSE)</f>
        <v>ALTA PROD FTTH RES</v>
      </c>
      <c r="C10" t="str">
        <v>ALTA FTTH</v>
      </c>
      <c r="D10" t="str">
        <v>No recurrente</v>
      </c>
      <c r="E10" t="str">
        <v>Cuota alta acceso FTTH Residencial</v>
      </c>
    </row>
    <row r="11">
      <c r="A11" t="str">
        <v>FEE0010</v>
      </c>
      <c r="B11" t="str">
        <f>VLOOKUP(A11,FEE_HEADER!A:B,2,FALSE)</f>
        <v>ALTA PROD FTTH EMP</v>
      </c>
      <c r="C11" t="str">
        <v>ALTA FTTH</v>
      </c>
      <c r="D11" t="str">
        <v>No recurrente</v>
      </c>
      <c r="E11" t="str">
        <v>Cuota alta FTTH Empresarial</v>
      </c>
    </row>
    <row r="12">
      <c r="A12" t="str">
        <v>FEE0011</v>
      </c>
      <c r="B12" t="str">
        <f>VLOOKUP(A12,FEE_HEADER!A:B,2,FALSE)</f>
        <v>CUOTA MENSUAL CFS FTTH</v>
      </c>
      <c r="C12" t="str">
        <v>CUOTA ACCESO FTTH</v>
      </c>
      <c r="D12" t="str">
        <v>Recurrente</v>
      </c>
      <c r="E12" t="str">
        <v>Cuota mensual base acceso FTTH</v>
      </c>
    </row>
    <row r="13">
      <c r="A13" t="str">
        <v>FEE0012</v>
      </c>
      <c r="B13" t="str">
        <f>VLOOKUP(A13,FEE_HEADER!A:B,2,FALSE)</f>
        <v>BAJA PROD FTTH RES</v>
      </c>
      <c r="C13" t="str">
        <v>BAJA FTTH</v>
      </c>
      <c r="D13" t="str">
        <v>No recurrente</v>
      </c>
      <c r="E13" t="str">
        <v>Cuota baja acceso FTTH Residencial</v>
      </c>
    </row>
    <row r="14">
      <c r="A14" t="str">
        <v>FEE0013</v>
      </c>
      <c r="B14" t="str">
        <f>VLOOKUP(A14,FEE_HEADER!A:B,2,FALSE)</f>
        <v>BAJA PROD FTTH EMP</v>
      </c>
      <c r="C14" t="str">
        <v>BAJA FTTH</v>
      </c>
      <c r="D14" t="str">
        <v>No recurrente</v>
      </c>
      <c r="E14" t="str">
        <v>Cuota baja acceso FTTH Empresarial</v>
      </c>
    </row>
    <row r="15">
      <c r="A15" t="str">
        <v>FEE0014</v>
      </c>
      <c r="B15" t="str">
        <f>VLOOKUP(A15,FEE_HEADER!A:B,2,FALSE)</f>
        <v>ALTA RFS FTTH CUALQUIER VELOCIDAD</v>
      </c>
      <c r="C15" t="str">
        <v>ALTA VELOCIDAD FTTH</v>
      </c>
      <c r="D15" t="str">
        <v>No recurrente</v>
      </c>
      <c r="E15" t="str">
        <v>Cuota alta/modificación velocidad acceso FTTH</v>
      </c>
    </row>
    <row r="16">
      <c r="A16" t="str">
        <v>FEE0015</v>
      </c>
      <c r="B16" t="str">
        <f>VLOOKUP(A16,FEE_HEADER!A:B,2,FALSE)</f>
        <v>CUOTA MENSUAL RFS FTTH 100M 100M RES</v>
      </c>
      <c r="C16" t="str">
        <v>CUOTA ACCESO FTTH</v>
      </c>
      <c r="D16" t="str">
        <v>Recurrente</v>
      </c>
      <c r="E16" t="str">
        <v>Cuota mensual adicional x velocidad acceso FTTH Residencial 100Mb</v>
      </c>
    </row>
    <row r="17">
      <c r="A17" t="str">
        <v>FEE0016</v>
      </c>
      <c r="B17" t="str">
        <f>VLOOKUP(A17,FEE_HEADER!A:B,2,FALSE)</f>
        <v>RESOLUCION FALSA AVERIA</v>
      </c>
      <c r="C17" t="str">
        <v>AVERIA</v>
      </c>
      <c r="D17" t="str">
        <v>No recurrente</v>
      </c>
      <c r="E17" t="str">
        <v>Resolución falsa avería</v>
      </c>
    </row>
    <row r="18">
      <c r="A18" t="str">
        <v>TRX-POP1</v>
      </c>
      <c r="C18" t="str">
        <v>TRX</v>
      </c>
      <c r="D18" t="str">
        <v>Transmisión</v>
      </c>
      <c r="E18" t="str">
        <v>Cuota coste transmisión POP1</v>
      </c>
    </row>
    <row r="19">
      <c r="A19" t="str">
        <v>TRX-POP2</v>
      </c>
      <c r="C19" t="str">
        <v>TRX</v>
      </c>
      <c r="D19" t="str">
        <v>Transmisión</v>
      </c>
      <c r="E19" t="str">
        <v>Cuota coste transmisión POP2</v>
      </c>
    </row>
    <row r="20">
      <c r="A20" t="str">
        <v>TRX-POP3</v>
      </c>
      <c r="C20" t="str">
        <v>TRX</v>
      </c>
      <c r="D20" t="str">
        <v>Transmisión</v>
      </c>
      <c r="E20" t="str">
        <v>Cuota coste transmisión POP3</v>
      </c>
    </row>
  </sheetData>
  <autoFilter ref="A1:D4"/>
  <pageMargins left="0.7" right="0.7" top="0.75" bottom="0.75" header="0.3" footer="0.3"/>
  <ignoredErrors>
    <ignoredError numberStoredAsText="1" sqref="A1:E20"/>
  </ignoredErrors>
  <legacyDrawing r:id="rId1"/>
</worksheet>
</file>

<file path=xl/worksheets/sheet3.xml><?xml version="1.0" encoding="utf-8"?>
<worksheet xmlns="http://schemas.openxmlformats.org/spreadsheetml/2006/main" xmlns:r="http://schemas.openxmlformats.org/officeDocument/2006/relationships">
  <dimension ref="A1:K1"/>
  <sheetViews>
    <sheetView workbookViewId="0"/>
  </sheetViews>
  <sheetData>
    <row r="1">
      <c r="A1" t="str">
        <v>ispId</v>
      </c>
      <c r="B1" t="str">
        <v>productCode</v>
      </c>
      <c r="C1" t="str">
        <v>productName</v>
      </c>
      <c r="D1" t="str">
        <v>productTrigger</v>
      </c>
      <c r="E1" t="str">
        <v>startDate</v>
      </c>
      <c r="F1" t="str">
        <v>endDate</v>
      </c>
      <c r="G1" t="str">
        <v>usageRightCode</v>
      </c>
      <c r="H1" t="str">
        <v>usageRightName</v>
      </c>
      <c r="I1" t="str">
        <v>apportion</v>
      </c>
      <c r="J1" t="str">
        <v>units</v>
      </c>
      <c r="K1" t="str">
        <v>unitsBuyed</v>
      </c>
    </row>
  </sheetData>
  <pageMargins left="0.7" right="0.7" top="0.75" bottom="0.75" header="0.3" footer="0.3"/>
  <ignoredErrors>
    <ignoredError numberStoredAsText="1" sqref="A1:K1"/>
  </ignoredErrors>
  <legacyDrawing r:id="rId1"/>
</worksheet>
</file>

<file path=xl/worksheets/sheet4.xml><?xml version="1.0" encoding="utf-8"?>
<worksheet xmlns="http://schemas.openxmlformats.org/spreadsheetml/2006/main" xmlns:r="http://schemas.openxmlformats.org/officeDocument/2006/relationships">
  <dimension ref="A1:I5"/>
  <sheetViews>
    <sheetView workbookViewId="0"/>
  </sheetViews>
  <sheetData>
    <row r="1">
      <c r="A1" t="str">
        <v>ispId</v>
      </c>
      <c r="B1" t="str">
        <v>productCode</v>
      </c>
      <c r="C1" t="str">
        <v>productName</v>
      </c>
      <c r="D1" t="str">
        <v>productTrigger</v>
      </c>
      <c r="E1" t="str">
        <v>startDate</v>
      </c>
      <c r="F1" t="str">
        <v>endDate</v>
      </c>
      <c r="G1" t="str">
        <v>chargingConceptCode</v>
      </c>
      <c r="H1" t="str">
        <v>chargingConceptName</v>
      </c>
      <c r="I1" t="str">
        <v>chargingConceptOcurrency</v>
      </c>
    </row>
    <row r="2">
      <c r="B2" t="str">
        <v>P0002</v>
      </c>
      <c r="C2" t="str">
        <f>VLOOKUP(B2,PRODUCT_HEADER!A:B,2,FALSE)</f>
        <v>Acceso FTTH residencial</v>
      </c>
      <c r="D2" t="str">
        <v>ALTA</v>
      </c>
      <c r="G2" t="str">
        <f>CONCATENATE(B2,"_",D2)</f>
        <v>P0002_ALTA</v>
      </c>
      <c r="H2" t="str">
        <f>CONCATENATE(G2,"_",C2)</f>
        <v>P0002_ALTA_Acceso FTTH residencial</v>
      </c>
      <c r="I2">
        <v>0</v>
      </c>
    </row>
    <row r="3">
      <c r="B3" t="str">
        <v>P0003</v>
      </c>
      <c r="C3" t="str">
        <f>VLOOKUP(B3,PRODUCT_HEADER!A:B,2,FALSE)</f>
        <v>Acceso FTTH empresarial</v>
      </c>
      <c r="D3" t="str">
        <v>ALTA</v>
      </c>
      <c r="G3" t="str">
        <f>CONCATENATE(B3,"_",D3)</f>
        <v>P0003_ALTA</v>
      </c>
      <c r="H3" t="str">
        <f>CONCATENATE(G3,"_",C3)</f>
        <v>P0003_ALTA_Acceso FTTH empresarial</v>
      </c>
      <c r="I3">
        <v>0</v>
      </c>
    </row>
    <row r="4">
      <c r="B4" t="str">
        <v>P0002</v>
      </c>
      <c r="C4" t="str">
        <f>VLOOKUP(B4,PRODUCT_HEADER!A:B,2,FALSE)</f>
        <v>Acceso FTTH residencial</v>
      </c>
      <c r="D4" t="str">
        <v>BAJA</v>
      </c>
      <c r="G4" t="str">
        <f>CONCATENATE(B4,"_",D4)</f>
        <v>P0002_BAJA</v>
      </c>
      <c r="H4" t="str">
        <f>CONCATENATE(G4,"_",C4)</f>
        <v>P0002_BAJA_Acceso FTTH residencial</v>
      </c>
      <c r="I4">
        <v>0</v>
      </c>
    </row>
    <row r="5">
      <c r="B5" t="str">
        <v>P0003</v>
      </c>
      <c r="C5" t="str">
        <f>VLOOKUP(B5,PRODUCT_HEADER!A:B,2,FALSE)</f>
        <v>Acceso FTTH empresarial</v>
      </c>
      <c r="D5" t="str">
        <v>BAJA</v>
      </c>
      <c r="E5" t="str">
        <v>22/02/2222</v>
      </c>
      <c r="G5" t="str">
        <f>CONCATENATE(B5,"_",D5)</f>
        <v>P0003_BAJA</v>
      </c>
      <c r="H5" t="str">
        <f>CONCATENATE(G5,"_",C5)</f>
        <v>P0003_BAJA_Acceso FTTH empresarial</v>
      </c>
      <c r="I5">
        <v>0</v>
      </c>
    </row>
  </sheetData>
  <pageMargins left="0.7" right="0.7" top="0.75" bottom="0.75" header="0.3" footer="0.3"/>
  <ignoredErrors>
    <ignoredError numberStoredAsText="1" sqref="A1:I5"/>
  </ignoredErrors>
  <legacyDrawing r:id="rId1"/>
</worksheet>
</file>

<file path=xl/worksheets/sheet5.xml><?xml version="1.0" encoding="utf-8"?>
<worksheet xmlns="http://schemas.openxmlformats.org/spreadsheetml/2006/main" xmlns:r="http://schemas.openxmlformats.org/officeDocument/2006/relationships">
  <dimension ref="A1:E3"/>
  <sheetViews>
    <sheetView workbookViewId="0"/>
  </sheetViews>
  <sheetData>
    <row r="1">
      <c r="A1" t="str">
        <v>cfsCode</v>
      </c>
      <c r="B1" t="str">
        <v>cfsName</v>
      </c>
      <c r="C1" t="str">
        <v>cfsType</v>
      </c>
      <c r="D1" t="str">
        <v>startDate</v>
      </c>
      <c r="E1" t="str">
        <v>endDate</v>
      </c>
    </row>
    <row r="2">
      <c r="A2" t="str">
        <v>CFS0001</v>
      </c>
      <c r="B2" t="str">
        <v>ACCESO FTTH</v>
      </c>
    </row>
    <row r="3">
      <c r="A3" t="str">
        <v>CFS0002</v>
      </c>
      <c r="B3" t="str">
        <v>AVERIA</v>
      </c>
    </row>
  </sheetData>
  <pageMargins left="0.7" right="0.7" top="0.75" bottom="0.75" header="0.3" footer="0.3"/>
  <ignoredErrors>
    <ignoredError numberStoredAsText="1" sqref="A1:E3"/>
  </ignoredErrors>
  <legacyDrawing r:id="rId1"/>
</worksheet>
</file>

<file path=xl/worksheets/sheet6.xml><?xml version="1.0" encoding="utf-8"?>
<worksheet xmlns="http://schemas.openxmlformats.org/spreadsheetml/2006/main" xmlns:r="http://schemas.openxmlformats.org/officeDocument/2006/relationships">
  <dimension ref="A1:K1"/>
  <sheetViews>
    <sheetView workbookViewId="0"/>
  </sheetViews>
  <sheetData>
    <row r="1">
      <c r="A1" t="str">
        <v>ispId</v>
      </c>
      <c r="B1" t="str">
        <v>cfsCode</v>
      </c>
      <c r="C1" t="str">
        <v>cfsName</v>
      </c>
      <c r="D1" t="str">
        <v>cfsTrigger</v>
      </c>
      <c r="E1" t="str">
        <v>startDate</v>
      </c>
      <c r="F1" t="str">
        <v>endDate</v>
      </c>
      <c r="G1" t="str">
        <v>usageRightCode</v>
      </c>
      <c r="H1" t="str">
        <v>usageRightName</v>
      </c>
      <c r="I1" t="str">
        <v>apportion</v>
      </c>
      <c r="J1" t="str">
        <v>units</v>
      </c>
      <c r="K1" t="str">
        <v>unitsBuyed</v>
      </c>
    </row>
  </sheetData>
  <pageMargins left="0.7" right="0.7" top="0.75" bottom="0.75" header="0.3" footer="0.3"/>
  <ignoredErrors>
    <ignoredError numberStoredAsText="1" sqref="A1:K1"/>
  </ignoredErrors>
  <legacyDrawing r:id="rId1"/>
</worksheet>
</file>

<file path=xl/worksheets/sheet7.xml><?xml version="1.0" encoding="utf-8"?>
<worksheet xmlns="http://schemas.openxmlformats.org/spreadsheetml/2006/main" xmlns:r="http://schemas.openxmlformats.org/officeDocument/2006/relationships">
  <dimension ref="A1:J2"/>
  <sheetViews>
    <sheetView workbookViewId="0"/>
  </sheetViews>
  <sheetData>
    <row r="1">
      <c r="A1" t="str">
        <v>ispId</v>
      </c>
      <c r="B1" t="str">
        <v>cfsCode</v>
      </c>
      <c r="C1" t="str">
        <v>cfsName</v>
      </c>
      <c r="D1" t="str">
        <v>cfsTrigger</v>
      </c>
      <c r="E1" t="str">
        <v>startDate</v>
      </c>
      <c r="F1" t="str">
        <v>endDate</v>
      </c>
      <c r="G1" t="str">
        <v>chargingConceptCode</v>
      </c>
      <c r="H1" t="str">
        <v>chargingConceptName</v>
      </c>
      <c r="I1" t="str">
        <v>chargingConceptOcurrency</v>
      </c>
      <c r="J1" t="str">
        <v>chargingConceptCode</v>
      </c>
    </row>
    <row r="2">
      <c r="B2" t="str">
        <v>CFS0001</v>
      </c>
      <c r="C2" t="str">
        <f>VLOOKUP(B2,CFS_HEADER!A:B,2,FALSE)</f>
        <v>ACCESO FTTH</v>
      </c>
      <c r="D2" t="str">
        <v>CARTERA</v>
      </c>
      <c r="G2" t="str">
        <f>CONCATENATE(B2,"_",D2)</f>
        <v>CFS0001_CARTERA</v>
      </c>
      <c r="H2" t="str">
        <f>CONCATENATE(G2,"_",C2)</f>
        <v>CFS0001_CARTERA_ACCESO FTTH</v>
      </c>
      <c r="I2">
        <v>1</v>
      </c>
    </row>
  </sheetData>
  <pageMargins left="0.7" right="0.7" top="0.75" bottom="0.75" header="0.3" footer="0.3"/>
  <ignoredErrors>
    <ignoredError numberStoredAsText="1" sqref="A1:J2"/>
  </ignoredErrors>
  <legacyDrawing r:id="rId1"/>
</worksheet>
</file>

<file path=xl/worksheets/sheet8.xml><?xml version="1.0" encoding="utf-8"?>
<worksheet xmlns="http://schemas.openxmlformats.org/spreadsheetml/2006/main" xmlns:r="http://schemas.openxmlformats.org/officeDocument/2006/relationships">
  <dimension ref="A1:E38"/>
  <sheetViews>
    <sheetView workbookViewId="0"/>
  </sheetViews>
  <sheetData>
    <row r="1">
      <c r="A1" t="str">
        <v>rfsCode</v>
      </c>
      <c r="B1" t="str">
        <v>rfsName</v>
      </c>
      <c r="C1" t="str">
        <v>rfsTpe</v>
      </c>
      <c r="D1" t="str">
        <v>startDate</v>
      </c>
      <c r="E1" t="str">
        <v>endDate</v>
      </c>
    </row>
    <row r="2">
      <c r="A2" t="str">
        <v>RFS0001</v>
      </c>
      <c r="B2" t="str">
        <v>ACCESO FTTH</v>
      </c>
    </row>
    <row r="3">
      <c r="A3" t="str">
        <v>RFS0002</v>
      </c>
      <c r="B3" t="str">
        <v>200M_200M_EMP_DHCP_ONI</v>
      </c>
    </row>
    <row r="4">
      <c r="A4" t="str">
        <v>RFS0003</v>
      </c>
      <c r="B4" t="str">
        <v>200M_200M_RES_DHCP_ONI</v>
      </c>
    </row>
    <row r="5">
      <c r="A5" t="str">
        <v>RFS0004</v>
      </c>
      <c r="B5" t="str">
        <v>200M_200M_RES_RT_DHCP_ONI</v>
      </c>
    </row>
    <row r="6">
      <c r="A6" t="str">
        <v>RFS0005</v>
      </c>
      <c r="B6" t="str">
        <v>300M_300M_RES_DHCP_ONI</v>
      </c>
    </row>
    <row r="7">
      <c r="A7" t="str">
        <v>RFS0006</v>
      </c>
      <c r="B7" t="str">
        <v>500M_500M_RES_DHCP_ONI</v>
      </c>
    </row>
    <row r="8">
      <c r="A8" t="str">
        <v>RFS0007</v>
      </c>
      <c r="B8" t="str">
        <v>500M_500M_RES_RT_DHCP_ONI</v>
      </c>
    </row>
    <row r="9">
      <c r="A9" t="str">
        <v>RFS0008</v>
      </c>
      <c r="B9" t="str">
        <v>600M_600M_RES_RT_DHCP_ONI</v>
      </c>
    </row>
    <row r="10">
      <c r="A10" t="str">
        <v>RFS0009</v>
      </c>
      <c r="B10" t="str">
        <v>100M_100M_RES_DHCP_ONI</v>
      </c>
    </row>
    <row r="11">
      <c r="A11" t="str">
        <v>TCK0001</v>
      </c>
      <c r="B11" t="str">
        <v>TK - CANCELADO</v>
      </c>
    </row>
    <row r="12">
      <c r="A12" t="str">
        <v>TCK0002</v>
      </c>
      <c r="B12" t="str">
        <v>TK - RECUPERA TRAS ESCALADO</v>
      </c>
    </row>
    <row r="13">
      <c r="A13" t="str">
        <v>TCK0003</v>
      </c>
      <c r="B13" t="str">
        <v>TK - RESUELTO</v>
      </c>
    </row>
    <row r="14">
      <c r="A14" t="str">
        <v>TCK0004</v>
      </c>
      <c r="B14" t="str">
        <v>TK - BAJA CLIENTE</v>
      </c>
    </row>
    <row r="15">
      <c r="A15" t="str">
        <v>TCK0005</v>
      </c>
      <c r="B15" t="str">
        <v>TK - FTTH_REVENTA_ABIERTA_INCORRECTAMENTE</v>
      </c>
    </row>
    <row r="16">
      <c r="A16" t="str">
        <v>TCK0006</v>
      </c>
      <c r="B16" t="str">
        <v>TK - VANDALISMO</v>
      </c>
    </row>
    <row r="17">
      <c r="A17" t="str">
        <v>TCK0007</v>
      </c>
      <c r="B17" t="str">
        <v>TK - ACTUACION EN SISTEMAS</v>
      </c>
    </row>
    <row r="18">
      <c r="A18" t="str">
        <v>TCK0008</v>
      </c>
      <c r="B18" t="str">
        <v>TK - OTROS</v>
      </c>
    </row>
    <row r="19">
      <c r="A19" t="str">
        <v>TCK0009</v>
      </c>
      <c r="B19" t="str">
        <v>TK - ABIERTA INCORRECTAMENTE</v>
      </c>
    </row>
    <row r="20">
      <c r="A20" t="str">
        <v>TCK0010</v>
      </c>
      <c r="B20" t="str">
        <v>TK - ACTUACIÓN EN RED</v>
      </c>
    </row>
    <row r="21">
      <c r="A21" t="str">
        <v>TCK0011</v>
      </c>
      <c r="B21" t="str">
        <v>TK - CAMBIO DE PUERTO</v>
      </c>
    </row>
    <row r="22">
      <c r="A22" t="str">
        <v>TCK0012</v>
      </c>
      <c r="B22" t="str">
        <v>TK - FTTH_REVENTA_CAMBIO_DE_PUERTO</v>
      </c>
    </row>
    <row r="23">
      <c r="A23" t="str">
        <v>TCK0013</v>
      </c>
      <c r="B23" t="str">
        <v>TK - REPARACION TERCER OPERADOR</v>
      </c>
    </row>
    <row r="24">
      <c r="A24" t="str">
        <v>TCK0014</v>
      </c>
      <c r="B24" t="str">
        <v>TK - CAUSA CLIENTE - FACTURABLE</v>
      </c>
    </row>
    <row r="25">
      <c r="A25" t="str">
        <v>TCK0015</v>
      </c>
      <c r="B25" t="str">
        <v>TK - CLIENTE ILOCALIZABLE</v>
      </c>
    </row>
    <row r="26">
      <c r="A26" t="str">
        <v>TCK0016</v>
      </c>
      <c r="B26" t="str">
        <v>TK - CERRADO</v>
      </c>
    </row>
    <row r="27">
      <c r="A27" t="str">
        <v>TCK0017</v>
      </c>
      <c r="B27" t="str">
        <v>TK - ID DOMICILIO NO SERVICIABLE</v>
      </c>
    </row>
    <row r="28">
      <c r="A28" t="str">
        <v>TCK0018</v>
      </c>
      <c r="B28" t="str">
        <v>TK - ACTUACIÓN EN SISTEMAS</v>
      </c>
    </row>
    <row r="29">
      <c r="A29" t="str">
        <v>TCK0019</v>
      </c>
      <c r="B29" t="str">
        <v>TK - DATOS INCORRECTOS EN SOLICITUD</v>
      </c>
    </row>
    <row r="30">
      <c r="A30" t="str">
        <v>TCK0020</v>
      </c>
      <c r="B30" t="str">
        <v>TK - CAUSA CLIENTE</v>
      </c>
    </row>
    <row r="31">
      <c r="A31" t="str">
        <v>TCK0021</v>
      </c>
      <c r="B31" t="str">
        <v>TK - ID DOMICILIO FUERA COBERTURA</v>
      </c>
    </row>
    <row r="32">
      <c r="A32" t="str">
        <v>TCK0022</v>
      </c>
      <c r="B32" t="str">
        <v>TK - NO SE DETECTA FALLO</v>
      </c>
    </row>
    <row r="33">
      <c r="A33" t="str">
        <v>TCK0023</v>
      </c>
      <c r="B33" t="str">
        <v>TK - AMPLIACIÓN CTO</v>
      </c>
    </row>
    <row r="34">
      <c r="A34" t="str">
        <v>TCK0024</v>
      </c>
      <c r="B34" t="str">
        <v>TK - FTTH_REVENTA_ID_DOMICILIO_FUERA_COBERTURA</v>
      </c>
    </row>
    <row r="35">
      <c r="A35" t="str">
        <v>TCK0025</v>
      </c>
      <c r="B35" t="str">
        <v>TK - CEERADO</v>
      </c>
    </row>
    <row r="36">
      <c r="A36" t="str">
        <v>TCK0026</v>
      </c>
      <c r="B36" t="str">
        <v>TK - ID DOMICILIO BLOQUEADO TEMPORALMENTE</v>
      </c>
    </row>
    <row r="37">
      <c r="A37" t="str">
        <v>TCK0027</v>
      </c>
      <c r="B37" t="str">
        <v>TK - REGULARIZACION CTO</v>
      </c>
    </row>
    <row r="38">
      <c r="A38" t="str">
        <v>TCK0028</v>
      </c>
      <c r="B38" t="str">
        <v xml:space="preserve">TK - FTTH_REVENTA_AFECTADA_MASIVA </v>
      </c>
    </row>
  </sheetData>
  <autoFilter ref="A1:E2"/>
  <pageMargins left="0.7" right="0.7" top="0.75" bottom="0.75" header="0.3" footer="0.3"/>
  <ignoredErrors>
    <ignoredError numberStoredAsText="1" sqref="A1:E38"/>
  </ignoredErrors>
  <legacyDrawing r:id="rId1"/>
</worksheet>
</file>

<file path=xl/worksheets/sheet9.xml><?xml version="1.0" encoding="utf-8"?>
<worksheet xmlns="http://schemas.openxmlformats.org/spreadsheetml/2006/main" xmlns:r="http://schemas.openxmlformats.org/officeDocument/2006/relationships">
  <dimension ref="A1:K1"/>
  <sheetViews>
    <sheetView workbookViewId="0"/>
  </sheetViews>
  <sheetData>
    <row r="1">
      <c r="A1" t="str">
        <v>ispId</v>
      </c>
      <c r="B1" t="str">
        <v>rfsCode</v>
      </c>
      <c r="C1" t="str">
        <v>rfsName</v>
      </c>
      <c r="D1" t="str">
        <v>rfsTrigger</v>
      </c>
      <c r="E1" t="str">
        <v>startDate</v>
      </c>
      <c r="F1" t="str">
        <v>endDate</v>
      </c>
      <c r="G1" t="str">
        <v>usageRightCode</v>
      </c>
      <c r="H1" t="str">
        <v>usageRightName</v>
      </c>
      <c r="I1" t="str">
        <v>apportion</v>
      </c>
      <c r="J1" t="str">
        <v>units</v>
      </c>
      <c r="K1" t="str">
        <v>unitsBuyed</v>
      </c>
    </row>
  </sheetData>
  <autoFilter ref="A1:K1"/>
  <pageMargins left="0.7" right="0.7" top="0.75" bottom="0.75" header="0.3" footer="0.3"/>
  <ignoredErrors>
    <ignoredError numberStoredAsText="1" sqref="A1:K1"/>
  </ignoredErrors>
  <legacyDrawing r:id="rId1"/>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22</vt:i4>
      </vt:variant>
    </vt:vector>
  </HeadingPairs>
  <TitlesOfParts>
    <vt:vector size="22" baseType="lpstr">
      <vt:lpstr>PARSEADOR</vt:lpstr>
      <vt:lpstr>PRODUCT_HEADER</vt:lpstr>
      <vt:lpstr>PRODUCT_USAGE_RIGHT</vt:lpstr>
      <vt:lpstr>PRODUCT_CHARGING_CONCEPT</vt:lpstr>
      <vt:lpstr>CFS_HEADER</vt:lpstr>
      <vt:lpstr>CFS_USAGE_RIGHT</vt:lpstr>
      <vt:lpstr>CFS_CHARGING_CONCEPT</vt:lpstr>
      <vt:lpstr>RFS_HEADER</vt:lpstr>
      <vt:lpstr>RFS_USAGE_RIGHT</vt:lpstr>
      <vt:lpstr>RFS_CHARGING_CONCEPT</vt:lpstr>
      <vt:lpstr>FORMULA_HEADER</vt:lpstr>
      <vt:lpstr>FORMULA_CHARGING_CONCEPT</vt:lpstr>
      <vt:lpstr>FEE_HEADER</vt:lpstr>
      <vt:lpstr>FORMULA_FEE_CONCEPT</vt:lpstr>
      <vt:lpstr>FEE_PRICE</vt:lpstr>
      <vt:lpstr>FEE_RAPPEL</vt:lpstr>
      <vt:lpstr>FEE_OCUP</vt:lpstr>
      <vt:lpstr>TRX_PRICE</vt:lpstr>
      <vt:lpstr>ATP_FEES</vt:lpstr>
      <vt:lpstr>ICX_FEES</vt:lpstr>
      <vt:lpstr>TRX_FEES</vt:lpstr>
      <vt:lpstr>PDF_DESC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2020-06-05T09:22:48Z</dcterms:created>
  <dcterms:modified xsi:type="dcterms:W3CDTF">2021-01-22T15:25:11Z</dcterms:modified>
  <cp:lastModifiedBy>Daniel Martín García</cp:lastModifiedBy>
  <dc:creator>Luis Fidel Almoguera</dc:creator>
</cp:coreProperties>
</file>