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nadii\Desktop\ПП 2019 комплект\ПП 2019 Инвестанализ\Финансовая модель упрощенная\"/>
    </mc:Choice>
  </mc:AlternateContent>
  <xr:revisionPtr revIDLastSave="0" documentId="13_ncr:1_{93E25A17-EA20-42DD-A4D9-DA6B473716A9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Фин модель" sheetId="1" r:id="rId1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5" i="1" l="1"/>
  <c r="F392" i="1" l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392" i="1"/>
  <c r="B391" i="1"/>
  <c r="B390" i="1"/>
  <c r="E343" i="1" l="1"/>
  <c r="F343" i="1" s="1"/>
  <c r="G343" i="1" s="1"/>
  <c r="H343" i="1" s="1"/>
  <c r="I343" i="1" s="1"/>
  <c r="J343" i="1" s="1"/>
  <c r="K343" i="1" s="1"/>
  <c r="L343" i="1" s="1"/>
  <c r="M343" i="1" s="1"/>
  <c r="N343" i="1" s="1"/>
  <c r="O343" i="1" s="1"/>
  <c r="P343" i="1" s="1"/>
  <c r="Q343" i="1" s="1"/>
  <c r="R343" i="1" s="1"/>
  <c r="S343" i="1" s="1"/>
  <c r="T343" i="1" s="1"/>
  <c r="U343" i="1" s="1"/>
  <c r="V343" i="1" s="1"/>
  <c r="W343" i="1" s="1"/>
  <c r="X343" i="1" s="1"/>
  <c r="Y343" i="1" s="1"/>
  <c r="Z343" i="1" s="1"/>
  <c r="AA343" i="1" s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N343" i="1" s="1"/>
  <c r="AO343" i="1" s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BH343" i="1" s="1"/>
  <c r="BI343" i="1" s="1"/>
  <c r="BJ343" i="1" s="1"/>
  <c r="BK343" i="1" s="1"/>
  <c r="BL343" i="1" s="1"/>
  <c r="M385" i="1" l="1"/>
  <c r="L385" i="1"/>
  <c r="E222" i="1" l="1"/>
  <c r="E241" i="1" s="1"/>
  <c r="O385" i="1"/>
  <c r="O386" i="1" s="1"/>
  <c r="BL385" i="1"/>
  <c r="BL386" i="1" s="1"/>
  <c r="BK385" i="1"/>
  <c r="BK386" i="1" s="1"/>
  <c r="BJ385" i="1"/>
  <c r="BJ386" i="1" s="1"/>
  <c r="BI385" i="1"/>
  <c r="BI386" i="1" s="1"/>
  <c r="BH385" i="1"/>
  <c r="BH386" i="1" s="1"/>
  <c r="BG385" i="1"/>
  <c r="BG386" i="1" s="1"/>
  <c r="BF385" i="1"/>
  <c r="BF386" i="1" s="1"/>
  <c r="BE385" i="1"/>
  <c r="BE386" i="1" s="1"/>
  <c r="BD385" i="1"/>
  <c r="BD386" i="1" s="1"/>
  <c r="BC385" i="1"/>
  <c r="BC386" i="1" s="1"/>
  <c r="BB385" i="1"/>
  <c r="BB386" i="1" s="1"/>
  <c r="BA385" i="1"/>
  <c r="BA386" i="1" s="1"/>
  <c r="AZ385" i="1"/>
  <c r="AZ386" i="1" s="1"/>
  <c r="AY385" i="1"/>
  <c r="AY386" i="1" s="1"/>
  <c r="AX385" i="1"/>
  <c r="AX386" i="1" s="1"/>
  <c r="AW385" i="1"/>
  <c r="AW386" i="1" s="1"/>
  <c r="AV385" i="1"/>
  <c r="AV386" i="1" s="1"/>
  <c r="AU385" i="1"/>
  <c r="AU386" i="1" s="1"/>
  <c r="AT385" i="1"/>
  <c r="AT386" i="1" s="1"/>
  <c r="AS385" i="1"/>
  <c r="AS386" i="1" s="1"/>
  <c r="AR385" i="1"/>
  <c r="AR386" i="1" s="1"/>
  <c r="AQ385" i="1"/>
  <c r="AQ386" i="1" s="1"/>
  <c r="AP385" i="1"/>
  <c r="AP386" i="1" s="1"/>
  <c r="AO385" i="1"/>
  <c r="AO386" i="1" s="1"/>
  <c r="AN385" i="1"/>
  <c r="AN386" i="1" s="1"/>
  <c r="AM385" i="1"/>
  <c r="AM386" i="1" s="1"/>
  <c r="AL385" i="1"/>
  <c r="AL386" i="1" s="1"/>
  <c r="AK385" i="1"/>
  <c r="AK386" i="1" s="1"/>
  <c r="AJ385" i="1"/>
  <c r="AJ386" i="1" s="1"/>
  <c r="AI385" i="1"/>
  <c r="AI386" i="1" s="1"/>
  <c r="AH385" i="1"/>
  <c r="AH386" i="1" s="1"/>
  <c r="AG385" i="1"/>
  <c r="AG386" i="1" s="1"/>
  <c r="AF385" i="1"/>
  <c r="AF386" i="1" s="1"/>
  <c r="AE385" i="1"/>
  <c r="AE386" i="1" s="1"/>
  <c r="AD385" i="1"/>
  <c r="AD386" i="1" s="1"/>
  <c r="AC385" i="1"/>
  <c r="AC386" i="1" s="1"/>
  <c r="AB385" i="1"/>
  <c r="AB386" i="1" s="1"/>
  <c r="AA385" i="1"/>
  <c r="AA386" i="1" s="1"/>
  <c r="Z385" i="1"/>
  <c r="Z386" i="1" s="1"/>
  <c r="Y385" i="1"/>
  <c r="Y386" i="1" s="1"/>
  <c r="X385" i="1"/>
  <c r="X386" i="1" s="1"/>
  <c r="W385" i="1"/>
  <c r="W386" i="1" s="1"/>
  <c r="V385" i="1"/>
  <c r="V386" i="1" s="1"/>
  <c r="U385" i="1"/>
  <c r="U386" i="1" s="1"/>
  <c r="T385" i="1"/>
  <c r="T386" i="1" s="1"/>
  <c r="S385" i="1"/>
  <c r="S386" i="1" s="1"/>
  <c r="R385" i="1"/>
  <c r="R386" i="1" s="1"/>
  <c r="Q385" i="1"/>
  <c r="Q386" i="1" s="1"/>
  <c r="P385" i="1"/>
  <c r="P386" i="1" s="1"/>
  <c r="N385" i="1"/>
  <c r="N386" i="1" s="1"/>
  <c r="M386" i="1"/>
  <c r="L386" i="1"/>
  <c r="K385" i="1"/>
  <c r="K386" i="1" s="1"/>
  <c r="J385" i="1"/>
  <c r="J386" i="1" s="1"/>
  <c r="I385" i="1"/>
  <c r="I386" i="1" s="1"/>
  <c r="H385" i="1"/>
  <c r="H386" i="1" s="1"/>
  <c r="G385" i="1"/>
  <c r="G386" i="1" s="1"/>
  <c r="F385" i="1"/>
  <c r="F386" i="1" s="1"/>
  <c r="E385" i="1"/>
  <c r="E386" i="1" s="1"/>
  <c r="B166" i="1"/>
  <c r="B165" i="1"/>
  <c r="B164" i="1"/>
  <c r="B163" i="1"/>
  <c r="B162" i="1"/>
  <c r="B161" i="1"/>
  <c r="E324" i="1"/>
  <c r="E166" i="1" s="1"/>
  <c r="E323" i="1"/>
  <c r="BL321" i="1"/>
  <c r="BL317" i="1" s="1"/>
  <c r="BK321" i="1"/>
  <c r="BK317" i="1" s="1"/>
  <c r="BJ321" i="1"/>
  <c r="BJ317" i="1" s="1"/>
  <c r="BI321" i="1"/>
  <c r="BI317" i="1" s="1"/>
  <c r="BH321" i="1"/>
  <c r="BH317" i="1" s="1"/>
  <c r="BG321" i="1"/>
  <c r="BG317" i="1" s="1"/>
  <c r="BF321" i="1"/>
  <c r="BF317" i="1" s="1"/>
  <c r="BE321" i="1"/>
  <c r="BE317" i="1" s="1"/>
  <c r="BD321" i="1"/>
  <c r="BD317" i="1" s="1"/>
  <c r="BC321" i="1"/>
  <c r="BC317" i="1" s="1"/>
  <c r="BB321" i="1"/>
  <c r="BB317" i="1" s="1"/>
  <c r="BA321" i="1"/>
  <c r="BA317" i="1" s="1"/>
  <c r="AZ321" i="1"/>
  <c r="AZ317" i="1" s="1"/>
  <c r="AY321" i="1"/>
  <c r="AY317" i="1" s="1"/>
  <c r="AX321" i="1"/>
  <c r="AX317" i="1" s="1"/>
  <c r="AW321" i="1"/>
  <c r="AW317" i="1" s="1"/>
  <c r="AV321" i="1"/>
  <c r="AV317" i="1" s="1"/>
  <c r="AU321" i="1"/>
  <c r="AU317" i="1" s="1"/>
  <c r="AT321" i="1"/>
  <c r="AT317" i="1" s="1"/>
  <c r="AS321" i="1"/>
  <c r="AS317" i="1" s="1"/>
  <c r="AR321" i="1"/>
  <c r="AR317" i="1" s="1"/>
  <c r="AQ321" i="1"/>
  <c r="AQ317" i="1" s="1"/>
  <c r="AP321" i="1"/>
  <c r="AP317" i="1" s="1"/>
  <c r="AO321" i="1"/>
  <c r="AO317" i="1" s="1"/>
  <c r="AN321" i="1"/>
  <c r="AN317" i="1" s="1"/>
  <c r="AM321" i="1"/>
  <c r="AM317" i="1" s="1"/>
  <c r="AL321" i="1"/>
  <c r="AL317" i="1" s="1"/>
  <c r="AK321" i="1"/>
  <c r="AK317" i="1" s="1"/>
  <c r="AJ321" i="1"/>
  <c r="AJ317" i="1" s="1"/>
  <c r="AI321" i="1"/>
  <c r="AI317" i="1" s="1"/>
  <c r="AH321" i="1"/>
  <c r="AH317" i="1" s="1"/>
  <c r="AG321" i="1"/>
  <c r="AG317" i="1" s="1"/>
  <c r="AF321" i="1"/>
  <c r="AF317" i="1" s="1"/>
  <c r="AE321" i="1"/>
  <c r="AE317" i="1" s="1"/>
  <c r="AD321" i="1"/>
  <c r="AD317" i="1" s="1"/>
  <c r="AC321" i="1"/>
  <c r="AC317" i="1" s="1"/>
  <c r="AB321" i="1"/>
  <c r="AB317" i="1" s="1"/>
  <c r="AA321" i="1"/>
  <c r="AA317" i="1" s="1"/>
  <c r="Z321" i="1"/>
  <c r="Z317" i="1" s="1"/>
  <c r="Y321" i="1"/>
  <c r="Y317" i="1" s="1"/>
  <c r="X321" i="1"/>
  <c r="X317" i="1" s="1"/>
  <c r="W321" i="1"/>
  <c r="W317" i="1" s="1"/>
  <c r="V321" i="1"/>
  <c r="V317" i="1" s="1"/>
  <c r="U321" i="1"/>
  <c r="U317" i="1" s="1"/>
  <c r="T321" i="1"/>
  <c r="T317" i="1" s="1"/>
  <c r="S321" i="1"/>
  <c r="S317" i="1" s="1"/>
  <c r="R321" i="1"/>
  <c r="R317" i="1" s="1"/>
  <c r="Q321" i="1"/>
  <c r="Q317" i="1" s="1"/>
  <c r="P321" i="1"/>
  <c r="P317" i="1" s="1"/>
  <c r="O321" i="1"/>
  <c r="O317" i="1" s="1"/>
  <c r="N321" i="1"/>
  <c r="N317" i="1" s="1"/>
  <c r="M321" i="1"/>
  <c r="M317" i="1" s="1"/>
  <c r="L321" i="1"/>
  <c r="L317" i="1" s="1"/>
  <c r="K321" i="1"/>
  <c r="K317" i="1" s="1"/>
  <c r="J321" i="1"/>
  <c r="J317" i="1" s="1"/>
  <c r="I321" i="1"/>
  <c r="I317" i="1" s="1"/>
  <c r="H321" i="1"/>
  <c r="H317" i="1" s="1"/>
  <c r="G321" i="1"/>
  <c r="G317" i="1" s="1"/>
  <c r="F321" i="1"/>
  <c r="F317" i="1" s="1"/>
  <c r="E321" i="1"/>
  <c r="E322" i="1" s="1"/>
  <c r="E314" i="1"/>
  <c r="E165" i="1" s="1"/>
  <c r="E313" i="1"/>
  <c r="BL311" i="1"/>
  <c r="BL307" i="1" s="1"/>
  <c r="BK311" i="1"/>
  <c r="BK307" i="1" s="1"/>
  <c r="BJ311" i="1"/>
  <c r="BJ307" i="1" s="1"/>
  <c r="BI311" i="1"/>
  <c r="BI307" i="1" s="1"/>
  <c r="BH311" i="1"/>
  <c r="BH307" i="1" s="1"/>
  <c r="BG311" i="1"/>
  <c r="BG307" i="1" s="1"/>
  <c r="BF311" i="1"/>
  <c r="BF307" i="1" s="1"/>
  <c r="BE311" i="1"/>
  <c r="BE307" i="1" s="1"/>
  <c r="BD311" i="1"/>
  <c r="BD307" i="1" s="1"/>
  <c r="BC311" i="1"/>
  <c r="BC307" i="1" s="1"/>
  <c r="BB311" i="1"/>
  <c r="BB307" i="1" s="1"/>
  <c r="BA311" i="1"/>
  <c r="BA307" i="1" s="1"/>
  <c r="AZ311" i="1"/>
  <c r="AZ307" i="1" s="1"/>
  <c r="AY311" i="1"/>
  <c r="AY307" i="1" s="1"/>
  <c r="AX311" i="1"/>
  <c r="AX307" i="1" s="1"/>
  <c r="AW311" i="1"/>
  <c r="AW307" i="1" s="1"/>
  <c r="AV311" i="1"/>
  <c r="AV307" i="1" s="1"/>
  <c r="AU311" i="1"/>
  <c r="AU307" i="1" s="1"/>
  <c r="AT311" i="1"/>
  <c r="AT307" i="1" s="1"/>
  <c r="AS311" i="1"/>
  <c r="AS307" i="1" s="1"/>
  <c r="AR311" i="1"/>
  <c r="AR307" i="1" s="1"/>
  <c r="AQ311" i="1"/>
  <c r="AQ307" i="1" s="1"/>
  <c r="AP311" i="1"/>
  <c r="AP307" i="1" s="1"/>
  <c r="AO311" i="1"/>
  <c r="AO307" i="1" s="1"/>
  <c r="AN311" i="1"/>
  <c r="AN307" i="1" s="1"/>
  <c r="AM311" i="1"/>
  <c r="AM307" i="1" s="1"/>
  <c r="AL311" i="1"/>
  <c r="AL307" i="1" s="1"/>
  <c r="AK311" i="1"/>
  <c r="AK307" i="1" s="1"/>
  <c r="AJ311" i="1"/>
  <c r="AJ307" i="1" s="1"/>
  <c r="AI311" i="1"/>
  <c r="AI307" i="1" s="1"/>
  <c r="AH311" i="1"/>
  <c r="AH307" i="1" s="1"/>
  <c r="AG311" i="1"/>
  <c r="AG307" i="1" s="1"/>
  <c r="AF311" i="1"/>
  <c r="AF307" i="1" s="1"/>
  <c r="AE311" i="1"/>
  <c r="AE307" i="1" s="1"/>
  <c r="AD311" i="1"/>
  <c r="AD307" i="1" s="1"/>
  <c r="AC311" i="1"/>
  <c r="AC307" i="1" s="1"/>
  <c r="AB311" i="1"/>
  <c r="AB307" i="1" s="1"/>
  <c r="AA311" i="1"/>
  <c r="AA307" i="1" s="1"/>
  <c r="Z311" i="1"/>
  <c r="Z307" i="1" s="1"/>
  <c r="Y311" i="1"/>
  <c r="Y307" i="1" s="1"/>
  <c r="X311" i="1"/>
  <c r="X307" i="1" s="1"/>
  <c r="W311" i="1"/>
  <c r="W307" i="1" s="1"/>
  <c r="V311" i="1"/>
  <c r="V307" i="1" s="1"/>
  <c r="U311" i="1"/>
  <c r="U307" i="1" s="1"/>
  <c r="T311" i="1"/>
  <c r="T307" i="1" s="1"/>
  <c r="S311" i="1"/>
  <c r="S307" i="1" s="1"/>
  <c r="R311" i="1"/>
  <c r="R307" i="1" s="1"/>
  <c r="Q311" i="1"/>
  <c r="Q307" i="1" s="1"/>
  <c r="P311" i="1"/>
  <c r="P307" i="1" s="1"/>
  <c r="O311" i="1"/>
  <c r="O307" i="1" s="1"/>
  <c r="N311" i="1"/>
  <c r="N307" i="1" s="1"/>
  <c r="M311" i="1"/>
  <c r="M307" i="1" s="1"/>
  <c r="L311" i="1"/>
  <c r="L307" i="1" s="1"/>
  <c r="K311" i="1"/>
  <c r="K307" i="1" s="1"/>
  <c r="J311" i="1"/>
  <c r="J307" i="1" s="1"/>
  <c r="I311" i="1"/>
  <c r="I307" i="1" s="1"/>
  <c r="H311" i="1"/>
  <c r="H307" i="1" s="1"/>
  <c r="G311" i="1"/>
  <c r="G307" i="1" s="1"/>
  <c r="F311" i="1"/>
  <c r="F307" i="1" s="1"/>
  <c r="E311" i="1"/>
  <c r="E312" i="1" s="1"/>
  <c r="E304" i="1"/>
  <c r="F304" i="1" s="1"/>
  <c r="F164" i="1" s="1"/>
  <c r="E303" i="1"/>
  <c r="BL301" i="1"/>
  <c r="BL297" i="1" s="1"/>
  <c r="BK301" i="1"/>
  <c r="BK297" i="1" s="1"/>
  <c r="BJ301" i="1"/>
  <c r="BJ297" i="1" s="1"/>
  <c r="BI301" i="1"/>
  <c r="BI297" i="1" s="1"/>
  <c r="BH301" i="1"/>
  <c r="BH297" i="1" s="1"/>
  <c r="BG301" i="1"/>
  <c r="BG297" i="1" s="1"/>
  <c r="BF301" i="1"/>
  <c r="BF297" i="1" s="1"/>
  <c r="BE301" i="1"/>
  <c r="BE297" i="1" s="1"/>
  <c r="BD301" i="1"/>
  <c r="BD297" i="1" s="1"/>
  <c r="BC301" i="1"/>
  <c r="BC297" i="1" s="1"/>
  <c r="BB301" i="1"/>
  <c r="BB297" i="1" s="1"/>
  <c r="BA301" i="1"/>
  <c r="BA297" i="1" s="1"/>
  <c r="AZ301" i="1"/>
  <c r="AZ297" i="1" s="1"/>
  <c r="AY301" i="1"/>
  <c r="AY297" i="1" s="1"/>
  <c r="AX301" i="1"/>
  <c r="AX297" i="1" s="1"/>
  <c r="AW301" i="1"/>
  <c r="AW297" i="1" s="1"/>
  <c r="AV301" i="1"/>
  <c r="AV297" i="1" s="1"/>
  <c r="AU301" i="1"/>
  <c r="AU297" i="1" s="1"/>
  <c r="AT301" i="1"/>
  <c r="AT297" i="1" s="1"/>
  <c r="AS301" i="1"/>
  <c r="AS297" i="1" s="1"/>
  <c r="AR301" i="1"/>
  <c r="AR297" i="1" s="1"/>
  <c r="AQ301" i="1"/>
  <c r="AQ297" i="1" s="1"/>
  <c r="AP301" i="1"/>
  <c r="AP297" i="1" s="1"/>
  <c r="AO301" i="1"/>
  <c r="AO297" i="1" s="1"/>
  <c r="AN301" i="1"/>
  <c r="AN297" i="1" s="1"/>
  <c r="AM301" i="1"/>
  <c r="AM297" i="1" s="1"/>
  <c r="AL301" i="1"/>
  <c r="AL297" i="1" s="1"/>
  <c r="AK301" i="1"/>
  <c r="AK297" i="1" s="1"/>
  <c r="AJ301" i="1"/>
  <c r="AJ297" i="1" s="1"/>
  <c r="AI301" i="1"/>
  <c r="AI297" i="1" s="1"/>
  <c r="AH301" i="1"/>
  <c r="AH297" i="1" s="1"/>
  <c r="AG301" i="1"/>
  <c r="AG297" i="1" s="1"/>
  <c r="AF301" i="1"/>
  <c r="AF297" i="1" s="1"/>
  <c r="AE301" i="1"/>
  <c r="AE297" i="1" s="1"/>
  <c r="AD301" i="1"/>
  <c r="AD297" i="1" s="1"/>
  <c r="AC301" i="1"/>
  <c r="AC297" i="1" s="1"/>
  <c r="AB301" i="1"/>
  <c r="AB297" i="1" s="1"/>
  <c r="AA301" i="1"/>
  <c r="AA297" i="1" s="1"/>
  <c r="Z301" i="1"/>
  <c r="Z297" i="1" s="1"/>
  <c r="Y301" i="1"/>
  <c r="Y297" i="1" s="1"/>
  <c r="X301" i="1"/>
  <c r="X297" i="1" s="1"/>
  <c r="W301" i="1"/>
  <c r="W297" i="1" s="1"/>
  <c r="V301" i="1"/>
  <c r="V297" i="1" s="1"/>
  <c r="U301" i="1"/>
  <c r="U297" i="1" s="1"/>
  <c r="T301" i="1"/>
  <c r="T297" i="1" s="1"/>
  <c r="S301" i="1"/>
  <c r="S297" i="1" s="1"/>
  <c r="R301" i="1"/>
  <c r="R297" i="1" s="1"/>
  <c r="Q301" i="1"/>
  <c r="Q297" i="1" s="1"/>
  <c r="P301" i="1"/>
  <c r="P297" i="1" s="1"/>
  <c r="O301" i="1"/>
  <c r="O297" i="1" s="1"/>
  <c r="N301" i="1"/>
  <c r="N297" i="1" s="1"/>
  <c r="M301" i="1"/>
  <c r="M297" i="1" s="1"/>
  <c r="L301" i="1"/>
  <c r="L297" i="1" s="1"/>
  <c r="K301" i="1"/>
  <c r="K297" i="1" s="1"/>
  <c r="J301" i="1"/>
  <c r="J297" i="1" s="1"/>
  <c r="I301" i="1"/>
  <c r="I297" i="1" s="1"/>
  <c r="H301" i="1"/>
  <c r="H297" i="1" s="1"/>
  <c r="G301" i="1"/>
  <c r="G297" i="1" s="1"/>
  <c r="F301" i="1"/>
  <c r="F297" i="1" s="1"/>
  <c r="E301" i="1"/>
  <c r="E302" i="1" s="1"/>
  <c r="E294" i="1"/>
  <c r="E163" i="1" s="1"/>
  <c r="E293" i="1"/>
  <c r="BL291" i="1"/>
  <c r="BL287" i="1" s="1"/>
  <c r="BK291" i="1"/>
  <c r="BK287" i="1" s="1"/>
  <c r="BJ291" i="1"/>
  <c r="BJ287" i="1" s="1"/>
  <c r="BI291" i="1"/>
  <c r="BI287" i="1" s="1"/>
  <c r="BH291" i="1"/>
  <c r="BH287" i="1" s="1"/>
  <c r="BG291" i="1"/>
  <c r="BG287" i="1" s="1"/>
  <c r="BF291" i="1"/>
  <c r="BF287" i="1" s="1"/>
  <c r="BE291" i="1"/>
  <c r="BE287" i="1" s="1"/>
  <c r="BD291" i="1"/>
  <c r="BD287" i="1" s="1"/>
  <c r="BC291" i="1"/>
  <c r="BC287" i="1" s="1"/>
  <c r="BB291" i="1"/>
  <c r="BB287" i="1" s="1"/>
  <c r="BA291" i="1"/>
  <c r="BA287" i="1" s="1"/>
  <c r="AZ291" i="1"/>
  <c r="AZ287" i="1" s="1"/>
  <c r="AY291" i="1"/>
  <c r="AY287" i="1" s="1"/>
  <c r="AX291" i="1"/>
  <c r="AX287" i="1" s="1"/>
  <c r="AW291" i="1"/>
  <c r="AW287" i="1" s="1"/>
  <c r="AV291" i="1"/>
  <c r="AV287" i="1" s="1"/>
  <c r="AU291" i="1"/>
  <c r="AU287" i="1" s="1"/>
  <c r="AT291" i="1"/>
  <c r="AT287" i="1" s="1"/>
  <c r="AS291" i="1"/>
  <c r="AS287" i="1" s="1"/>
  <c r="AR291" i="1"/>
  <c r="AR287" i="1" s="1"/>
  <c r="AQ291" i="1"/>
  <c r="AQ287" i="1" s="1"/>
  <c r="AP291" i="1"/>
  <c r="AP287" i="1" s="1"/>
  <c r="AO291" i="1"/>
  <c r="AO287" i="1" s="1"/>
  <c r="AN291" i="1"/>
  <c r="AN287" i="1" s="1"/>
  <c r="AM291" i="1"/>
  <c r="AM287" i="1" s="1"/>
  <c r="AL291" i="1"/>
  <c r="AL287" i="1" s="1"/>
  <c r="AK291" i="1"/>
  <c r="AK287" i="1" s="1"/>
  <c r="AJ291" i="1"/>
  <c r="AJ287" i="1" s="1"/>
  <c r="AI291" i="1"/>
  <c r="AI287" i="1" s="1"/>
  <c r="AH291" i="1"/>
  <c r="AH287" i="1" s="1"/>
  <c r="AG291" i="1"/>
  <c r="AG287" i="1" s="1"/>
  <c r="AF291" i="1"/>
  <c r="AF287" i="1" s="1"/>
  <c r="AE291" i="1"/>
  <c r="AE287" i="1" s="1"/>
  <c r="AD291" i="1"/>
  <c r="AD287" i="1" s="1"/>
  <c r="AC291" i="1"/>
  <c r="AC287" i="1" s="1"/>
  <c r="AB291" i="1"/>
  <c r="AB287" i="1" s="1"/>
  <c r="AA291" i="1"/>
  <c r="AA287" i="1" s="1"/>
  <c r="Z291" i="1"/>
  <c r="Z287" i="1" s="1"/>
  <c r="Y291" i="1"/>
  <c r="Y287" i="1" s="1"/>
  <c r="X291" i="1"/>
  <c r="X287" i="1" s="1"/>
  <c r="W291" i="1"/>
  <c r="W287" i="1" s="1"/>
  <c r="V291" i="1"/>
  <c r="V287" i="1" s="1"/>
  <c r="U291" i="1"/>
  <c r="U287" i="1" s="1"/>
  <c r="T291" i="1"/>
  <c r="T287" i="1" s="1"/>
  <c r="S291" i="1"/>
  <c r="S287" i="1" s="1"/>
  <c r="R291" i="1"/>
  <c r="R287" i="1" s="1"/>
  <c r="Q291" i="1"/>
  <c r="Q287" i="1" s="1"/>
  <c r="P291" i="1"/>
  <c r="P287" i="1" s="1"/>
  <c r="O291" i="1"/>
  <c r="O287" i="1" s="1"/>
  <c r="N291" i="1"/>
  <c r="N287" i="1" s="1"/>
  <c r="M291" i="1"/>
  <c r="M287" i="1" s="1"/>
  <c r="L291" i="1"/>
  <c r="L287" i="1" s="1"/>
  <c r="K291" i="1"/>
  <c r="K287" i="1" s="1"/>
  <c r="J291" i="1"/>
  <c r="J287" i="1" s="1"/>
  <c r="I291" i="1"/>
  <c r="I287" i="1" s="1"/>
  <c r="H291" i="1"/>
  <c r="H287" i="1" s="1"/>
  <c r="G291" i="1"/>
  <c r="G287" i="1" s="1"/>
  <c r="F291" i="1"/>
  <c r="F287" i="1" s="1"/>
  <c r="E291" i="1"/>
  <c r="E292" i="1" s="1"/>
  <c r="E284" i="1"/>
  <c r="E162" i="1" s="1"/>
  <c r="E283" i="1"/>
  <c r="BL281" i="1"/>
  <c r="BL277" i="1" s="1"/>
  <c r="BK281" i="1"/>
  <c r="BK277" i="1" s="1"/>
  <c r="BJ281" i="1"/>
  <c r="BJ277" i="1" s="1"/>
  <c r="BI281" i="1"/>
  <c r="BI277" i="1" s="1"/>
  <c r="BH281" i="1"/>
  <c r="BG281" i="1"/>
  <c r="BF281" i="1"/>
  <c r="BF277" i="1" s="1"/>
  <c r="BE281" i="1"/>
  <c r="BE277" i="1" s="1"/>
  <c r="BD281" i="1"/>
  <c r="BD277" i="1" s="1"/>
  <c r="BC281" i="1"/>
  <c r="BC277" i="1" s="1"/>
  <c r="BB281" i="1"/>
  <c r="BB277" i="1" s="1"/>
  <c r="BA281" i="1"/>
  <c r="BA277" i="1" s="1"/>
  <c r="AZ281" i="1"/>
  <c r="AZ277" i="1" s="1"/>
  <c r="AY281" i="1"/>
  <c r="AY277" i="1" s="1"/>
  <c r="AX281" i="1"/>
  <c r="AX277" i="1" s="1"/>
  <c r="AW281" i="1"/>
  <c r="AW277" i="1" s="1"/>
  <c r="AV281" i="1"/>
  <c r="AV277" i="1" s="1"/>
  <c r="AU281" i="1"/>
  <c r="AU277" i="1" s="1"/>
  <c r="AT281" i="1"/>
  <c r="AT277" i="1" s="1"/>
  <c r="AS281" i="1"/>
  <c r="AS277" i="1" s="1"/>
  <c r="AR281" i="1"/>
  <c r="AR277" i="1" s="1"/>
  <c r="AQ281" i="1"/>
  <c r="AQ277" i="1" s="1"/>
  <c r="AP281" i="1"/>
  <c r="AP277" i="1" s="1"/>
  <c r="AO281" i="1"/>
  <c r="AO277" i="1" s="1"/>
  <c r="AN281" i="1"/>
  <c r="AN277" i="1" s="1"/>
  <c r="AM281" i="1"/>
  <c r="AM277" i="1" s="1"/>
  <c r="AL281" i="1"/>
  <c r="AL277" i="1" s="1"/>
  <c r="AK281" i="1"/>
  <c r="AK277" i="1" s="1"/>
  <c r="AJ281" i="1"/>
  <c r="AJ277" i="1" s="1"/>
  <c r="AI281" i="1"/>
  <c r="AI277" i="1" s="1"/>
  <c r="AH281" i="1"/>
  <c r="AH277" i="1" s="1"/>
  <c r="AG281" i="1"/>
  <c r="AG277" i="1" s="1"/>
  <c r="AF281" i="1"/>
  <c r="AF277" i="1" s="1"/>
  <c r="AE281" i="1"/>
  <c r="AE277" i="1" s="1"/>
  <c r="AD281" i="1"/>
  <c r="AD277" i="1" s="1"/>
  <c r="AC281" i="1"/>
  <c r="AC277" i="1" s="1"/>
  <c r="AB281" i="1"/>
  <c r="AB277" i="1" s="1"/>
  <c r="AA281" i="1"/>
  <c r="AA277" i="1" s="1"/>
  <c r="Z281" i="1"/>
  <c r="Z277" i="1" s="1"/>
  <c r="Y281" i="1"/>
  <c r="Y277" i="1" s="1"/>
  <c r="X281" i="1"/>
  <c r="X277" i="1" s="1"/>
  <c r="W281" i="1"/>
  <c r="W277" i="1" s="1"/>
  <c r="V281" i="1"/>
  <c r="V277" i="1" s="1"/>
  <c r="U281" i="1"/>
  <c r="U277" i="1" s="1"/>
  <c r="T281" i="1"/>
  <c r="T277" i="1" s="1"/>
  <c r="S281" i="1"/>
  <c r="S277" i="1" s="1"/>
  <c r="R281" i="1"/>
  <c r="R277" i="1" s="1"/>
  <c r="Q281" i="1"/>
  <c r="Q277" i="1" s="1"/>
  <c r="P281" i="1"/>
  <c r="P277" i="1" s="1"/>
  <c r="O281" i="1"/>
  <c r="O277" i="1" s="1"/>
  <c r="N281" i="1"/>
  <c r="N277" i="1" s="1"/>
  <c r="M281" i="1"/>
  <c r="M277" i="1" s="1"/>
  <c r="L281" i="1"/>
  <c r="L277" i="1" s="1"/>
  <c r="K281" i="1"/>
  <c r="K277" i="1" s="1"/>
  <c r="J281" i="1"/>
  <c r="J277" i="1" s="1"/>
  <c r="I281" i="1"/>
  <c r="I277" i="1" s="1"/>
  <c r="H281" i="1"/>
  <c r="H277" i="1" s="1"/>
  <c r="G281" i="1"/>
  <c r="G277" i="1" s="1"/>
  <c r="F281" i="1"/>
  <c r="F277" i="1" s="1"/>
  <c r="E281" i="1"/>
  <c r="E282" i="1" s="1"/>
  <c r="BH277" i="1"/>
  <c r="BG277" i="1"/>
  <c r="E273" i="1"/>
  <c r="E274" i="1"/>
  <c r="F274" i="1" s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H338" i="1"/>
  <c r="F338" i="1"/>
  <c r="E338" i="1"/>
  <c r="G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I271" i="1"/>
  <c r="I267" i="1" s="1"/>
  <c r="E367" i="1"/>
  <c r="F367" i="1" s="1"/>
  <c r="BL363" i="1"/>
  <c r="BL364" i="1" s="1"/>
  <c r="BK363" i="1"/>
  <c r="BK364" i="1" s="1"/>
  <c r="BJ363" i="1"/>
  <c r="BJ364" i="1" s="1"/>
  <c r="BI363" i="1"/>
  <c r="BI364" i="1" s="1"/>
  <c r="BH363" i="1"/>
  <c r="BH364" i="1" s="1"/>
  <c r="BG363" i="1"/>
  <c r="BG364" i="1" s="1"/>
  <c r="BF363" i="1"/>
  <c r="BF364" i="1" s="1"/>
  <c r="BE363" i="1"/>
  <c r="BE364" i="1" s="1"/>
  <c r="BD363" i="1"/>
  <c r="BD364" i="1" s="1"/>
  <c r="BC363" i="1"/>
  <c r="BC364" i="1" s="1"/>
  <c r="BB363" i="1"/>
  <c r="BB364" i="1" s="1"/>
  <c r="BA363" i="1"/>
  <c r="BA364" i="1" s="1"/>
  <c r="AZ363" i="1"/>
  <c r="AZ364" i="1" s="1"/>
  <c r="AY363" i="1"/>
  <c r="AY364" i="1" s="1"/>
  <c r="AX363" i="1"/>
  <c r="AX364" i="1" s="1"/>
  <c r="AW363" i="1"/>
  <c r="AW364" i="1" s="1"/>
  <c r="AV363" i="1"/>
  <c r="AV364" i="1" s="1"/>
  <c r="AU363" i="1"/>
  <c r="AU364" i="1" s="1"/>
  <c r="AT363" i="1"/>
  <c r="AT364" i="1" s="1"/>
  <c r="AS363" i="1"/>
  <c r="AS364" i="1" s="1"/>
  <c r="AR363" i="1"/>
  <c r="AR364" i="1" s="1"/>
  <c r="AQ363" i="1"/>
  <c r="AQ364" i="1" s="1"/>
  <c r="AP363" i="1"/>
  <c r="AP364" i="1" s="1"/>
  <c r="AO363" i="1"/>
  <c r="AO364" i="1" s="1"/>
  <c r="AN363" i="1"/>
  <c r="AN364" i="1" s="1"/>
  <c r="AM363" i="1"/>
  <c r="AM364" i="1" s="1"/>
  <c r="AL363" i="1"/>
  <c r="AL364" i="1" s="1"/>
  <c r="AK363" i="1"/>
  <c r="AK364" i="1" s="1"/>
  <c r="AJ363" i="1"/>
  <c r="AJ364" i="1" s="1"/>
  <c r="AI363" i="1"/>
  <c r="AI364" i="1" s="1"/>
  <c r="AH363" i="1"/>
  <c r="AH364" i="1" s="1"/>
  <c r="AG363" i="1"/>
  <c r="AG364" i="1" s="1"/>
  <c r="AF363" i="1"/>
  <c r="AF364" i="1" s="1"/>
  <c r="AE363" i="1"/>
  <c r="AE364" i="1" s="1"/>
  <c r="AD363" i="1"/>
  <c r="AD364" i="1" s="1"/>
  <c r="AC363" i="1"/>
  <c r="AC364" i="1" s="1"/>
  <c r="AB363" i="1"/>
  <c r="AB364" i="1" s="1"/>
  <c r="AA363" i="1"/>
  <c r="AA364" i="1" s="1"/>
  <c r="Z363" i="1"/>
  <c r="Z364" i="1" s="1"/>
  <c r="Y363" i="1"/>
  <c r="Y364" i="1" s="1"/>
  <c r="X363" i="1"/>
  <c r="X364" i="1" s="1"/>
  <c r="W363" i="1"/>
  <c r="W364" i="1" s="1"/>
  <c r="V363" i="1"/>
  <c r="V364" i="1" s="1"/>
  <c r="U363" i="1"/>
  <c r="U364" i="1" s="1"/>
  <c r="T363" i="1"/>
  <c r="T364" i="1" s="1"/>
  <c r="S363" i="1"/>
  <c r="S364" i="1" s="1"/>
  <c r="R363" i="1"/>
  <c r="R364" i="1" s="1"/>
  <c r="Q363" i="1"/>
  <c r="Q364" i="1" s="1"/>
  <c r="P363" i="1"/>
  <c r="P364" i="1" s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I363" i="1"/>
  <c r="I364" i="1" s="1"/>
  <c r="H363" i="1"/>
  <c r="H364" i="1" s="1"/>
  <c r="G363" i="1"/>
  <c r="G364" i="1" s="1"/>
  <c r="F363" i="1"/>
  <c r="F364" i="1" s="1"/>
  <c r="E363" i="1"/>
  <c r="E364" i="1" s="1"/>
  <c r="E359" i="1"/>
  <c r="F359" i="1" s="1"/>
  <c r="BL355" i="1"/>
  <c r="BL356" i="1" s="1"/>
  <c r="BK355" i="1"/>
  <c r="BK356" i="1" s="1"/>
  <c r="BJ355" i="1"/>
  <c r="BJ356" i="1" s="1"/>
  <c r="BI355" i="1"/>
  <c r="BI356" i="1" s="1"/>
  <c r="BH355" i="1"/>
  <c r="BH356" i="1" s="1"/>
  <c r="BG355" i="1"/>
  <c r="BG356" i="1" s="1"/>
  <c r="BF355" i="1"/>
  <c r="BF356" i="1" s="1"/>
  <c r="BE355" i="1"/>
  <c r="BE356" i="1" s="1"/>
  <c r="BD355" i="1"/>
  <c r="BD356" i="1" s="1"/>
  <c r="BC355" i="1"/>
  <c r="BC356" i="1" s="1"/>
  <c r="BB355" i="1"/>
  <c r="BB356" i="1" s="1"/>
  <c r="BA355" i="1"/>
  <c r="BA356" i="1" s="1"/>
  <c r="AZ355" i="1"/>
  <c r="AZ356" i="1" s="1"/>
  <c r="AY355" i="1"/>
  <c r="AY356" i="1" s="1"/>
  <c r="AX355" i="1"/>
  <c r="AX356" i="1" s="1"/>
  <c r="AW355" i="1"/>
  <c r="AW356" i="1" s="1"/>
  <c r="AV355" i="1"/>
  <c r="AV356" i="1" s="1"/>
  <c r="AU355" i="1"/>
  <c r="AU356" i="1" s="1"/>
  <c r="AT355" i="1"/>
  <c r="AT356" i="1" s="1"/>
  <c r="AS355" i="1"/>
  <c r="AS356" i="1" s="1"/>
  <c r="AR355" i="1"/>
  <c r="AR356" i="1" s="1"/>
  <c r="AQ355" i="1"/>
  <c r="AQ356" i="1" s="1"/>
  <c r="AP355" i="1"/>
  <c r="AP356" i="1" s="1"/>
  <c r="AO355" i="1"/>
  <c r="AO356" i="1" s="1"/>
  <c r="AN355" i="1"/>
  <c r="AN356" i="1" s="1"/>
  <c r="AM355" i="1"/>
  <c r="AM356" i="1" s="1"/>
  <c r="AL355" i="1"/>
  <c r="AL356" i="1" s="1"/>
  <c r="AK355" i="1"/>
  <c r="AK356" i="1" s="1"/>
  <c r="AJ355" i="1"/>
  <c r="AJ356" i="1" s="1"/>
  <c r="AI355" i="1"/>
  <c r="AI356" i="1" s="1"/>
  <c r="AH355" i="1"/>
  <c r="AH356" i="1" s="1"/>
  <c r="AG355" i="1"/>
  <c r="AG356" i="1" s="1"/>
  <c r="AF355" i="1"/>
  <c r="AF356" i="1" s="1"/>
  <c r="AE355" i="1"/>
  <c r="AE356" i="1" s="1"/>
  <c r="AD355" i="1"/>
  <c r="AD356" i="1" s="1"/>
  <c r="AC355" i="1"/>
  <c r="AC356" i="1" s="1"/>
  <c r="AB355" i="1"/>
  <c r="AB356" i="1" s="1"/>
  <c r="AA355" i="1"/>
  <c r="AA356" i="1" s="1"/>
  <c r="Z355" i="1"/>
  <c r="Z356" i="1" s="1"/>
  <c r="Y355" i="1"/>
  <c r="Y356" i="1" s="1"/>
  <c r="X355" i="1"/>
  <c r="X356" i="1" s="1"/>
  <c r="W355" i="1"/>
  <c r="W356" i="1" s="1"/>
  <c r="V355" i="1"/>
  <c r="V356" i="1" s="1"/>
  <c r="U355" i="1"/>
  <c r="U356" i="1" s="1"/>
  <c r="T355" i="1"/>
  <c r="T356" i="1" s="1"/>
  <c r="S355" i="1"/>
  <c r="S356" i="1" s="1"/>
  <c r="R355" i="1"/>
  <c r="R356" i="1" s="1"/>
  <c r="Q355" i="1"/>
  <c r="Q356" i="1" s="1"/>
  <c r="P355" i="1"/>
  <c r="P356" i="1" s="1"/>
  <c r="O355" i="1"/>
  <c r="O356" i="1" s="1"/>
  <c r="N355" i="1"/>
  <c r="N356" i="1" s="1"/>
  <c r="M355" i="1"/>
  <c r="M356" i="1" s="1"/>
  <c r="L355" i="1"/>
  <c r="L356" i="1" s="1"/>
  <c r="K355" i="1"/>
  <c r="K356" i="1" s="1"/>
  <c r="J355" i="1"/>
  <c r="J356" i="1" s="1"/>
  <c r="I355" i="1"/>
  <c r="I356" i="1" s="1"/>
  <c r="H355" i="1"/>
  <c r="H356" i="1" s="1"/>
  <c r="G355" i="1"/>
  <c r="G356" i="1" s="1"/>
  <c r="F355" i="1"/>
  <c r="F356" i="1" s="1"/>
  <c r="E355" i="1"/>
  <c r="E356" i="1" s="1"/>
  <c r="E351" i="1"/>
  <c r="F351" i="1" s="1"/>
  <c r="BL347" i="1"/>
  <c r="BK347" i="1"/>
  <c r="BK348" i="1" s="1"/>
  <c r="BJ347" i="1"/>
  <c r="BJ348" i="1" s="1"/>
  <c r="BI347" i="1"/>
  <c r="BI348" i="1" s="1"/>
  <c r="BH347" i="1"/>
  <c r="BG347" i="1"/>
  <c r="BG348" i="1" s="1"/>
  <c r="BF347" i="1"/>
  <c r="BF348" i="1" s="1"/>
  <c r="BE347" i="1"/>
  <c r="BE348" i="1" s="1"/>
  <c r="BD347" i="1"/>
  <c r="BC347" i="1"/>
  <c r="BC348" i="1" s="1"/>
  <c r="BB347" i="1"/>
  <c r="BB348" i="1" s="1"/>
  <c r="BA347" i="1"/>
  <c r="BA348" i="1" s="1"/>
  <c r="AZ347" i="1"/>
  <c r="AY347" i="1"/>
  <c r="AY348" i="1" s="1"/>
  <c r="AX347" i="1"/>
  <c r="AX348" i="1" s="1"/>
  <c r="AW347" i="1"/>
  <c r="AW348" i="1" s="1"/>
  <c r="AV347" i="1"/>
  <c r="AU347" i="1"/>
  <c r="AU348" i="1" s="1"/>
  <c r="AT347" i="1"/>
  <c r="AT348" i="1" s="1"/>
  <c r="AS347" i="1"/>
  <c r="AS348" i="1" s="1"/>
  <c r="AR347" i="1"/>
  <c r="AQ347" i="1"/>
  <c r="AQ348" i="1" s="1"/>
  <c r="AP347" i="1"/>
  <c r="AP348" i="1" s="1"/>
  <c r="AO347" i="1"/>
  <c r="AO348" i="1" s="1"/>
  <c r="AN347" i="1"/>
  <c r="AM347" i="1"/>
  <c r="AM348" i="1" s="1"/>
  <c r="AL347" i="1"/>
  <c r="AL348" i="1" s="1"/>
  <c r="AK347" i="1"/>
  <c r="AK348" i="1" s="1"/>
  <c r="AJ347" i="1"/>
  <c r="AI347" i="1"/>
  <c r="AI348" i="1" s="1"/>
  <c r="AH347" i="1"/>
  <c r="AH348" i="1" s="1"/>
  <c r="AG347" i="1"/>
  <c r="AG348" i="1" s="1"/>
  <c r="AF347" i="1"/>
  <c r="AE347" i="1"/>
  <c r="AE348" i="1" s="1"/>
  <c r="AD347" i="1"/>
  <c r="AD348" i="1" s="1"/>
  <c r="AC347" i="1"/>
  <c r="AC348" i="1" s="1"/>
  <c r="AB347" i="1"/>
  <c r="AA347" i="1"/>
  <c r="AA348" i="1" s="1"/>
  <c r="Z347" i="1"/>
  <c r="Z348" i="1" s="1"/>
  <c r="Y347" i="1"/>
  <c r="Y348" i="1" s="1"/>
  <c r="X347" i="1"/>
  <c r="W347" i="1"/>
  <c r="W348" i="1" s="1"/>
  <c r="V347" i="1"/>
  <c r="V348" i="1" s="1"/>
  <c r="U347" i="1"/>
  <c r="U348" i="1" s="1"/>
  <c r="T347" i="1"/>
  <c r="S347" i="1"/>
  <c r="S348" i="1" s="1"/>
  <c r="R347" i="1"/>
  <c r="R348" i="1" s="1"/>
  <c r="Q347" i="1"/>
  <c r="Q348" i="1" s="1"/>
  <c r="P347" i="1"/>
  <c r="O347" i="1"/>
  <c r="O348" i="1" s="1"/>
  <c r="N347" i="1"/>
  <c r="N348" i="1" s="1"/>
  <c r="M347" i="1"/>
  <c r="M348" i="1" s="1"/>
  <c r="L347" i="1"/>
  <c r="K347" i="1"/>
  <c r="K348" i="1" s="1"/>
  <c r="J347" i="1"/>
  <c r="J348" i="1" s="1"/>
  <c r="I347" i="1"/>
  <c r="I348" i="1" s="1"/>
  <c r="H347" i="1"/>
  <c r="G347" i="1"/>
  <c r="G348" i="1" s="1"/>
  <c r="F347" i="1"/>
  <c r="F348" i="1" s="1"/>
  <c r="E347" i="1"/>
  <c r="E348" i="1" s="1"/>
  <c r="W339" i="1"/>
  <c r="T339" i="1"/>
  <c r="P339" i="1"/>
  <c r="J339" i="1"/>
  <c r="E339" i="1"/>
  <c r="E340" i="1" s="1"/>
  <c r="F339" i="1"/>
  <c r="G339" i="1"/>
  <c r="H339" i="1"/>
  <c r="I339" i="1"/>
  <c r="K339" i="1"/>
  <c r="L339" i="1"/>
  <c r="M339" i="1"/>
  <c r="N339" i="1"/>
  <c r="O339" i="1"/>
  <c r="Q339" i="1"/>
  <c r="R339" i="1"/>
  <c r="S339" i="1"/>
  <c r="U339" i="1"/>
  <c r="V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P331" i="1"/>
  <c r="M331" i="1"/>
  <c r="L331" i="1"/>
  <c r="J331" i="1"/>
  <c r="E331" i="1"/>
  <c r="F331" i="1"/>
  <c r="G331" i="1"/>
  <c r="H331" i="1"/>
  <c r="I331" i="1"/>
  <c r="K331" i="1"/>
  <c r="N331" i="1"/>
  <c r="O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E251" i="1"/>
  <c r="D193" i="1"/>
  <c r="E155" i="1"/>
  <c r="E152" i="1"/>
  <c r="E149" i="1"/>
  <c r="E146" i="1"/>
  <c r="E120" i="1"/>
  <c r="E117" i="1"/>
  <c r="E86" i="1"/>
  <c r="E83" i="1"/>
  <c r="E80" i="1"/>
  <c r="J66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I66" i="1"/>
  <c r="H66" i="1"/>
  <c r="G66" i="1"/>
  <c r="F66" i="1"/>
  <c r="E66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E271" i="1"/>
  <c r="E267" i="1" s="1"/>
  <c r="F271" i="1"/>
  <c r="F267" i="1" s="1"/>
  <c r="G271" i="1"/>
  <c r="G267" i="1" s="1"/>
  <c r="H271" i="1"/>
  <c r="H267" i="1" s="1"/>
  <c r="J271" i="1"/>
  <c r="J267" i="1" s="1"/>
  <c r="K271" i="1"/>
  <c r="K267" i="1" s="1"/>
  <c r="L271" i="1"/>
  <c r="L267" i="1" s="1"/>
  <c r="M271" i="1"/>
  <c r="M267" i="1" s="1"/>
  <c r="N271" i="1"/>
  <c r="N267" i="1" s="1"/>
  <c r="O271" i="1"/>
  <c r="O267" i="1" s="1"/>
  <c r="P271" i="1"/>
  <c r="P267" i="1" s="1"/>
  <c r="Q271" i="1"/>
  <c r="Q267" i="1" s="1"/>
  <c r="R271" i="1"/>
  <c r="R267" i="1" s="1"/>
  <c r="S271" i="1"/>
  <c r="S267" i="1" s="1"/>
  <c r="T271" i="1"/>
  <c r="T267" i="1" s="1"/>
  <c r="U271" i="1"/>
  <c r="U267" i="1" s="1"/>
  <c r="V271" i="1"/>
  <c r="V267" i="1" s="1"/>
  <c r="W271" i="1"/>
  <c r="W267" i="1" s="1"/>
  <c r="X271" i="1"/>
  <c r="X267" i="1" s="1"/>
  <c r="Y271" i="1"/>
  <c r="Y267" i="1" s="1"/>
  <c r="Z271" i="1"/>
  <c r="Z267" i="1" s="1"/>
  <c r="AA271" i="1"/>
  <c r="AA267" i="1" s="1"/>
  <c r="AB271" i="1"/>
  <c r="AB267" i="1" s="1"/>
  <c r="AC271" i="1"/>
  <c r="AC267" i="1" s="1"/>
  <c r="AD271" i="1"/>
  <c r="AD267" i="1" s="1"/>
  <c r="AE271" i="1"/>
  <c r="AE267" i="1" s="1"/>
  <c r="AF271" i="1"/>
  <c r="AF267" i="1" s="1"/>
  <c r="AG271" i="1"/>
  <c r="AG267" i="1" s="1"/>
  <c r="AH271" i="1"/>
  <c r="AH267" i="1" s="1"/>
  <c r="AI271" i="1"/>
  <c r="AI267" i="1" s="1"/>
  <c r="AJ271" i="1"/>
  <c r="AJ267" i="1" s="1"/>
  <c r="AK271" i="1"/>
  <c r="AK267" i="1" s="1"/>
  <c r="AL271" i="1"/>
  <c r="AL267" i="1" s="1"/>
  <c r="AM271" i="1"/>
  <c r="AM267" i="1" s="1"/>
  <c r="AN271" i="1"/>
  <c r="AN267" i="1" s="1"/>
  <c r="AO271" i="1"/>
  <c r="AO267" i="1" s="1"/>
  <c r="AP271" i="1"/>
  <c r="AP267" i="1" s="1"/>
  <c r="AQ271" i="1"/>
  <c r="AQ267" i="1" s="1"/>
  <c r="AR271" i="1"/>
  <c r="AR267" i="1" s="1"/>
  <c r="AS271" i="1"/>
  <c r="AS267" i="1" s="1"/>
  <c r="AT271" i="1"/>
  <c r="AT267" i="1" s="1"/>
  <c r="AU271" i="1"/>
  <c r="AU267" i="1" s="1"/>
  <c r="AV271" i="1"/>
  <c r="AV267" i="1" s="1"/>
  <c r="AW271" i="1"/>
  <c r="AW267" i="1" s="1"/>
  <c r="AX271" i="1"/>
  <c r="AX267" i="1" s="1"/>
  <c r="AY271" i="1"/>
  <c r="AY267" i="1" s="1"/>
  <c r="AZ271" i="1"/>
  <c r="AZ267" i="1" s="1"/>
  <c r="BA271" i="1"/>
  <c r="BA267" i="1" s="1"/>
  <c r="BB271" i="1"/>
  <c r="BB267" i="1" s="1"/>
  <c r="BC271" i="1"/>
  <c r="BC267" i="1" s="1"/>
  <c r="BD271" i="1"/>
  <c r="BD267" i="1" s="1"/>
  <c r="BE271" i="1"/>
  <c r="BE267" i="1" s="1"/>
  <c r="BF271" i="1"/>
  <c r="BF267" i="1" s="1"/>
  <c r="BG271" i="1"/>
  <c r="BG267" i="1" s="1"/>
  <c r="BH271" i="1"/>
  <c r="BH267" i="1" s="1"/>
  <c r="BI271" i="1"/>
  <c r="BI267" i="1" s="1"/>
  <c r="BJ271" i="1"/>
  <c r="BJ267" i="1" s="1"/>
  <c r="BK271" i="1"/>
  <c r="BK267" i="1" s="1"/>
  <c r="BL271" i="1"/>
  <c r="BL267" i="1" s="1"/>
  <c r="D158" i="1"/>
  <c r="D218" i="1"/>
  <c r="AJ99" i="1" l="1"/>
  <c r="AR99" i="1"/>
  <c r="AZ99" i="1"/>
  <c r="BH99" i="1"/>
  <c r="I202" i="1"/>
  <c r="Q202" i="1"/>
  <c r="Q218" i="1" s="1"/>
  <c r="AW202" i="1"/>
  <c r="AW218" i="1" s="1"/>
  <c r="E337" i="1"/>
  <c r="E329" i="1" s="1"/>
  <c r="E377" i="1" s="1"/>
  <c r="F202" i="1"/>
  <c r="V202" i="1"/>
  <c r="V218" i="1" s="1"/>
  <c r="AD202" i="1"/>
  <c r="AL202" i="1"/>
  <c r="AT202" i="1"/>
  <c r="AG202" i="1"/>
  <c r="AG218" i="1" s="1"/>
  <c r="AB99" i="1"/>
  <c r="Y202" i="1"/>
  <c r="Y218" i="1" s="1"/>
  <c r="AO202" i="1"/>
  <c r="E307" i="1"/>
  <c r="E368" i="1"/>
  <c r="I99" i="1"/>
  <c r="Q99" i="1"/>
  <c r="AG99" i="1"/>
  <c r="AW99" i="1"/>
  <c r="BE99" i="1"/>
  <c r="G202" i="1"/>
  <c r="O202" i="1"/>
  <c r="O218" i="1" s="1"/>
  <c r="O195" i="1" s="1"/>
  <c r="O249" i="1" s="1"/>
  <c r="W202" i="1"/>
  <c r="W218" i="1" s="1"/>
  <c r="W195" i="1" s="1"/>
  <c r="W249" i="1" s="1"/>
  <c r="AM202" i="1"/>
  <c r="AM218" i="1" s="1"/>
  <c r="AM195" i="1" s="1"/>
  <c r="AM249" i="1" s="1"/>
  <c r="AU202" i="1"/>
  <c r="AU218" i="1" s="1"/>
  <c r="AU195" i="1" s="1"/>
  <c r="AU249" i="1" s="1"/>
  <c r="BC202" i="1"/>
  <c r="BC218" i="1" s="1"/>
  <c r="BC195" i="1" s="1"/>
  <c r="BC249" i="1" s="1"/>
  <c r="BK202" i="1"/>
  <c r="BK218" i="1" s="1"/>
  <c r="BK195" i="1" s="1"/>
  <c r="BK249" i="1" s="1"/>
  <c r="E297" i="1"/>
  <c r="J99" i="1"/>
  <c r="R99" i="1"/>
  <c r="Z99" i="1"/>
  <c r="AH99" i="1"/>
  <c r="AP99" i="1"/>
  <c r="AX99" i="1"/>
  <c r="BF99" i="1"/>
  <c r="E352" i="1"/>
  <c r="E287" i="1"/>
  <c r="E99" i="1"/>
  <c r="U99" i="1"/>
  <c r="AS99" i="1"/>
  <c r="BI99" i="1"/>
  <c r="J202" i="1"/>
  <c r="J218" i="1" s="1"/>
  <c r="AP202" i="1"/>
  <c r="AP218" i="1" s="1"/>
  <c r="S202" i="1"/>
  <c r="S218" i="1" s="1"/>
  <c r="S195" i="1" s="1"/>
  <c r="S249" i="1" s="1"/>
  <c r="AQ202" i="1"/>
  <c r="AQ218" i="1" s="1"/>
  <c r="AQ195" i="1" s="1"/>
  <c r="AQ249" i="1" s="1"/>
  <c r="O99" i="1"/>
  <c r="AE99" i="1"/>
  <c r="AU99" i="1"/>
  <c r="BK99" i="1"/>
  <c r="L202" i="1"/>
  <c r="L218" i="1" s="1"/>
  <c r="T202" i="1"/>
  <c r="T218" i="1" s="1"/>
  <c r="AB202" i="1"/>
  <c r="AB218" i="1" s="1"/>
  <c r="AR202" i="1"/>
  <c r="AR218" i="1" s="1"/>
  <c r="AZ202" i="1"/>
  <c r="AZ218" i="1" s="1"/>
  <c r="AZ195" i="1" s="1"/>
  <c r="AZ249" i="1" s="1"/>
  <c r="BH202" i="1"/>
  <c r="BH218" i="1" s="1"/>
  <c r="M99" i="1"/>
  <c r="AC99" i="1"/>
  <c r="AK99" i="1"/>
  <c r="BA99" i="1"/>
  <c r="Z202" i="1"/>
  <c r="Z218" i="1" s="1"/>
  <c r="AH202" i="1"/>
  <c r="BF202" i="1"/>
  <c r="BF218" i="1" s="1"/>
  <c r="F99" i="1"/>
  <c r="N99" i="1"/>
  <c r="V99" i="1"/>
  <c r="AD99" i="1"/>
  <c r="AL99" i="1"/>
  <c r="AT99" i="1"/>
  <c r="BJ99" i="1"/>
  <c r="K202" i="1"/>
  <c r="K218" i="1" s="1"/>
  <c r="K195" i="1" s="1"/>
  <c r="K249" i="1" s="1"/>
  <c r="AI202" i="1"/>
  <c r="AI218" i="1" s="1"/>
  <c r="AI195" i="1" s="1"/>
  <c r="AI249" i="1" s="1"/>
  <c r="AY202" i="1"/>
  <c r="AY218" i="1" s="1"/>
  <c r="AY195" i="1" s="1"/>
  <c r="AY249" i="1" s="1"/>
  <c r="G99" i="1"/>
  <c r="W99" i="1"/>
  <c r="AM99" i="1"/>
  <c r="BC99" i="1"/>
  <c r="H99" i="1"/>
  <c r="P99" i="1"/>
  <c r="X99" i="1"/>
  <c r="AF99" i="1"/>
  <c r="AN99" i="1"/>
  <c r="AV99" i="1"/>
  <c r="BD99" i="1"/>
  <c r="BL99" i="1"/>
  <c r="E202" i="1"/>
  <c r="E218" i="1" s="1"/>
  <c r="E195" i="1" s="1"/>
  <c r="E249" i="1" s="1"/>
  <c r="M202" i="1"/>
  <c r="M218" i="1" s="1"/>
  <c r="U202" i="1"/>
  <c r="U218" i="1" s="1"/>
  <c r="AC202" i="1"/>
  <c r="AC218" i="1" s="1"/>
  <c r="AK202" i="1"/>
  <c r="AK218" i="1" s="1"/>
  <c r="AS202" i="1"/>
  <c r="AS218" i="1" s="1"/>
  <c r="BA202" i="1"/>
  <c r="BA218" i="1" s="1"/>
  <c r="BI202" i="1"/>
  <c r="BI218" i="1" s="1"/>
  <c r="K99" i="1"/>
  <c r="S99" i="1"/>
  <c r="AA99" i="1"/>
  <c r="AI99" i="1"/>
  <c r="AQ99" i="1"/>
  <c r="AY99" i="1"/>
  <c r="BG99" i="1"/>
  <c r="H202" i="1"/>
  <c r="H218" i="1" s="1"/>
  <c r="H195" i="1" s="1"/>
  <c r="H249" i="1" s="1"/>
  <c r="P202" i="1"/>
  <c r="P218" i="1" s="1"/>
  <c r="X202" i="1"/>
  <c r="X218" i="1" s="1"/>
  <c r="X195" i="1" s="1"/>
  <c r="X249" i="1" s="1"/>
  <c r="AF202" i="1"/>
  <c r="AF218" i="1" s="1"/>
  <c r="AV202" i="1"/>
  <c r="BD202" i="1"/>
  <c r="BD218" i="1" s="1"/>
  <c r="BL202" i="1"/>
  <c r="BL218" i="1" s="1"/>
  <c r="E277" i="1"/>
  <c r="BB99" i="1"/>
  <c r="AO99" i="1"/>
  <c r="L99" i="1"/>
  <c r="T99" i="1"/>
  <c r="AA202" i="1"/>
  <c r="AA218" i="1" s="1"/>
  <c r="AA195" i="1" s="1"/>
  <c r="AA249" i="1" s="1"/>
  <c r="AE202" i="1"/>
  <c r="AE218" i="1" s="1"/>
  <c r="AE195" i="1" s="1"/>
  <c r="AE249" i="1" s="1"/>
  <c r="AJ202" i="1"/>
  <c r="AJ218" i="1" s="1"/>
  <c r="AN202" i="1"/>
  <c r="AN218" i="1" s="1"/>
  <c r="Y99" i="1"/>
  <c r="BK25" i="1"/>
  <c r="BG25" i="1"/>
  <c r="BC25" i="1"/>
  <c r="AY25" i="1"/>
  <c r="AU25" i="1"/>
  <c r="AQ25" i="1"/>
  <c r="AM25" i="1"/>
  <c r="AI25" i="1"/>
  <c r="AE25" i="1"/>
  <c r="AA25" i="1"/>
  <c r="W25" i="1"/>
  <c r="S25" i="1"/>
  <c r="O25" i="1"/>
  <c r="K25" i="1"/>
  <c r="G25" i="1"/>
  <c r="F25" i="1"/>
  <c r="J25" i="1"/>
  <c r="N25" i="1"/>
  <c r="R25" i="1"/>
  <c r="V25" i="1"/>
  <c r="Z25" i="1"/>
  <c r="AD25" i="1"/>
  <c r="AH25" i="1"/>
  <c r="AL25" i="1"/>
  <c r="F282" i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N282" i="1" s="1"/>
  <c r="AO282" i="1" s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BH282" i="1" s="1"/>
  <c r="BI282" i="1" s="1"/>
  <c r="BJ282" i="1" s="1"/>
  <c r="BK282" i="1" s="1"/>
  <c r="BL282" i="1" s="1"/>
  <c r="F302" i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N302" i="1" s="1"/>
  <c r="AO302" i="1" s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BH302" i="1" s="1"/>
  <c r="BI302" i="1" s="1"/>
  <c r="BJ302" i="1" s="1"/>
  <c r="BK302" i="1" s="1"/>
  <c r="BL302" i="1" s="1"/>
  <c r="E305" i="1"/>
  <c r="F303" i="1" s="1"/>
  <c r="F305" i="1" s="1"/>
  <c r="G303" i="1" s="1"/>
  <c r="G62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L25" i="1"/>
  <c r="AZ25" i="1"/>
  <c r="AN25" i="1"/>
  <c r="AF25" i="1"/>
  <c r="T25" i="1"/>
  <c r="H25" i="1"/>
  <c r="AP25" i="1"/>
  <c r="AT25" i="1"/>
  <c r="AX25" i="1"/>
  <c r="BB25" i="1"/>
  <c r="BF25" i="1"/>
  <c r="BJ25" i="1"/>
  <c r="BH25" i="1"/>
  <c r="BD25" i="1"/>
  <c r="AV25" i="1"/>
  <c r="AR25" i="1"/>
  <c r="AJ25" i="1"/>
  <c r="AB25" i="1"/>
  <c r="X25" i="1"/>
  <c r="P25" i="1"/>
  <c r="L25" i="1"/>
  <c r="H62" i="1"/>
  <c r="P62" i="1"/>
  <c r="X62" i="1"/>
  <c r="AF62" i="1"/>
  <c r="AN62" i="1"/>
  <c r="AV62" i="1"/>
  <c r="BD62" i="1"/>
  <c r="BL62" i="1"/>
  <c r="E62" i="1"/>
  <c r="I62" i="1"/>
  <c r="L62" i="1"/>
  <c r="T62" i="1"/>
  <c r="AB62" i="1"/>
  <c r="AJ62" i="1"/>
  <c r="AR62" i="1"/>
  <c r="AZ62" i="1"/>
  <c r="BH62" i="1"/>
  <c r="J62" i="1"/>
  <c r="K62" i="1"/>
  <c r="O62" i="1"/>
  <c r="S62" i="1"/>
  <c r="W62" i="1"/>
  <c r="AA62" i="1"/>
  <c r="AE62" i="1"/>
  <c r="AI62" i="1"/>
  <c r="AM62" i="1"/>
  <c r="AQ62" i="1"/>
  <c r="AU62" i="1"/>
  <c r="BC62" i="1"/>
  <c r="BG62" i="1"/>
  <c r="BK62" i="1"/>
  <c r="N62" i="1"/>
  <c r="R62" i="1"/>
  <c r="Z62" i="1"/>
  <c r="AH62" i="1"/>
  <c r="AP62" i="1"/>
  <c r="AX62" i="1"/>
  <c r="BF62" i="1"/>
  <c r="AY62" i="1"/>
  <c r="F62" i="1"/>
  <c r="V62" i="1"/>
  <c r="AD62" i="1"/>
  <c r="AL62" i="1"/>
  <c r="AT62" i="1"/>
  <c r="BB62" i="1"/>
  <c r="BJ62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E231" i="1"/>
  <c r="H348" i="1"/>
  <c r="L348" i="1"/>
  <c r="P348" i="1"/>
  <c r="T348" i="1"/>
  <c r="X348" i="1"/>
  <c r="AB348" i="1"/>
  <c r="AF348" i="1"/>
  <c r="AJ348" i="1"/>
  <c r="AN348" i="1"/>
  <c r="AR348" i="1"/>
  <c r="AV348" i="1"/>
  <c r="AZ348" i="1"/>
  <c r="BD348" i="1"/>
  <c r="BH348" i="1"/>
  <c r="BL348" i="1"/>
  <c r="BF265" i="1"/>
  <c r="BF376" i="1" s="1"/>
  <c r="BF381" i="1" s="1"/>
  <c r="AX265" i="1"/>
  <c r="AX376" i="1" s="1"/>
  <c r="AX381" i="1" s="1"/>
  <c r="BJ265" i="1"/>
  <c r="BJ376" i="1" s="1"/>
  <c r="BJ381" i="1" s="1"/>
  <c r="E164" i="1"/>
  <c r="E161" i="1"/>
  <c r="BB265" i="1"/>
  <c r="BB376" i="1" s="1"/>
  <c r="BB381" i="1" s="1"/>
  <c r="AT265" i="1"/>
  <c r="AT376" i="1" s="1"/>
  <c r="AT381" i="1" s="1"/>
  <c r="AL265" i="1"/>
  <c r="AL376" i="1" s="1"/>
  <c r="AL381" i="1" s="1"/>
  <c r="AD265" i="1"/>
  <c r="AD376" i="1" s="1"/>
  <c r="AD381" i="1" s="1"/>
  <c r="V265" i="1"/>
  <c r="V376" i="1" s="1"/>
  <c r="V381" i="1" s="1"/>
  <c r="N265" i="1"/>
  <c r="N376" i="1" s="1"/>
  <c r="N381" i="1" s="1"/>
  <c r="I265" i="1"/>
  <c r="I376" i="1" s="1"/>
  <c r="I381" i="1" s="1"/>
  <c r="BE265" i="1"/>
  <c r="BE376" i="1" s="1"/>
  <c r="BE381" i="1" s="1"/>
  <c r="BA265" i="1"/>
  <c r="BA376" i="1" s="1"/>
  <c r="BA381" i="1" s="1"/>
  <c r="AW265" i="1"/>
  <c r="AW376" i="1" s="1"/>
  <c r="AW381" i="1" s="1"/>
  <c r="AS265" i="1"/>
  <c r="AS376" i="1" s="1"/>
  <c r="AS381" i="1" s="1"/>
  <c r="AO265" i="1"/>
  <c r="AO376" i="1" s="1"/>
  <c r="AO381" i="1" s="1"/>
  <c r="AK265" i="1"/>
  <c r="AK376" i="1" s="1"/>
  <c r="AK381" i="1" s="1"/>
  <c r="AG265" i="1"/>
  <c r="AG376" i="1" s="1"/>
  <c r="AG381" i="1" s="1"/>
  <c r="AC265" i="1"/>
  <c r="AC376" i="1" s="1"/>
  <c r="AC381" i="1" s="1"/>
  <c r="Y265" i="1"/>
  <c r="Y376" i="1" s="1"/>
  <c r="Y381" i="1" s="1"/>
  <c r="U265" i="1"/>
  <c r="U376" i="1" s="1"/>
  <c r="U381" i="1" s="1"/>
  <c r="M265" i="1"/>
  <c r="M376" i="1" s="1"/>
  <c r="M381" i="1" s="1"/>
  <c r="E317" i="1"/>
  <c r="AP265" i="1"/>
  <c r="AP376" i="1" s="1"/>
  <c r="AP381" i="1" s="1"/>
  <c r="AH265" i="1"/>
  <c r="AH376" i="1" s="1"/>
  <c r="AH381" i="1" s="1"/>
  <c r="Z265" i="1"/>
  <c r="Z376" i="1" s="1"/>
  <c r="Z381" i="1" s="1"/>
  <c r="R265" i="1"/>
  <c r="R376" i="1" s="1"/>
  <c r="R381" i="1" s="1"/>
  <c r="J265" i="1"/>
  <c r="J376" i="1" s="1"/>
  <c r="J381" i="1" s="1"/>
  <c r="BI265" i="1"/>
  <c r="BI376" i="1" s="1"/>
  <c r="BI381" i="1" s="1"/>
  <c r="Q265" i="1"/>
  <c r="Q376" i="1" s="1"/>
  <c r="Q381" i="1" s="1"/>
  <c r="G265" i="1"/>
  <c r="G376" i="1" s="1"/>
  <c r="G381" i="1" s="1"/>
  <c r="BK265" i="1"/>
  <c r="BK376" i="1" s="1"/>
  <c r="BK381" i="1" s="1"/>
  <c r="BG265" i="1"/>
  <c r="BG376" i="1" s="1"/>
  <c r="BG381" i="1" s="1"/>
  <c r="BC265" i="1"/>
  <c r="BC376" i="1" s="1"/>
  <c r="BC381" i="1" s="1"/>
  <c r="AY265" i="1"/>
  <c r="AY376" i="1" s="1"/>
  <c r="AY381" i="1" s="1"/>
  <c r="AU265" i="1"/>
  <c r="AU376" i="1" s="1"/>
  <c r="AU381" i="1" s="1"/>
  <c r="AQ265" i="1"/>
  <c r="AQ376" i="1" s="1"/>
  <c r="AQ381" i="1" s="1"/>
  <c r="AM265" i="1"/>
  <c r="AM376" i="1" s="1"/>
  <c r="AM381" i="1" s="1"/>
  <c r="AI265" i="1"/>
  <c r="AI376" i="1" s="1"/>
  <c r="AI381" i="1" s="1"/>
  <c r="AE265" i="1"/>
  <c r="AE376" i="1" s="1"/>
  <c r="AE381" i="1" s="1"/>
  <c r="AA265" i="1"/>
  <c r="AA376" i="1" s="1"/>
  <c r="AA381" i="1" s="1"/>
  <c r="W265" i="1"/>
  <c r="W376" i="1" s="1"/>
  <c r="W381" i="1" s="1"/>
  <c r="S265" i="1"/>
  <c r="S376" i="1" s="1"/>
  <c r="S381" i="1" s="1"/>
  <c r="O265" i="1"/>
  <c r="O376" i="1" s="1"/>
  <c r="O381" i="1" s="1"/>
  <c r="K265" i="1"/>
  <c r="K376" i="1" s="1"/>
  <c r="K381" i="1" s="1"/>
  <c r="F265" i="1"/>
  <c r="F376" i="1" s="1"/>
  <c r="F381" i="1" s="1"/>
  <c r="H265" i="1"/>
  <c r="H376" i="1" s="1"/>
  <c r="H381" i="1" s="1"/>
  <c r="BL265" i="1"/>
  <c r="BL376" i="1" s="1"/>
  <c r="BL381" i="1" s="1"/>
  <c r="BH265" i="1"/>
  <c r="BH376" i="1" s="1"/>
  <c r="BH381" i="1" s="1"/>
  <c r="BD265" i="1"/>
  <c r="BD376" i="1" s="1"/>
  <c r="BD381" i="1" s="1"/>
  <c r="AZ265" i="1"/>
  <c r="AZ376" i="1" s="1"/>
  <c r="AZ381" i="1" s="1"/>
  <c r="AV265" i="1"/>
  <c r="AV376" i="1" s="1"/>
  <c r="AV381" i="1" s="1"/>
  <c r="AR265" i="1"/>
  <c r="AR376" i="1" s="1"/>
  <c r="AR381" i="1" s="1"/>
  <c r="AN265" i="1"/>
  <c r="AN376" i="1" s="1"/>
  <c r="AN381" i="1" s="1"/>
  <c r="AJ265" i="1"/>
  <c r="AJ376" i="1" s="1"/>
  <c r="AJ381" i="1" s="1"/>
  <c r="AF265" i="1"/>
  <c r="AF376" i="1" s="1"/>
  <c r="AF381" i="1" s="1"/>
  <c r="AB265" i="1"/>
  <c r="AB376" i="1" s="1"/>
  <c r="AB381" i="1" s="1"/>
  <c r="X265" i="1"/>
  <c r="X376" i="1" s="1"/>
  <c r="X381" i="1" s="1"/>
  <c r="T265" i="1"/>
  <c r="T376" i="1" s="1"/>
  <c r="T381" i="1" s="1"/>
  <c r="P265" i="1"/>
  <c r="P376" i="1" s="1"/>
  <c r="P381" i="1" s="1"/>
  <c r="L265" i="1"/>
  <c r="L376" i="1" s="1"/>
  <c r="L381" i="1" s="1"/>
  <c r="F322" i="1"/>
  <c r="G322" i="1" s="1"/>
  <c r="H322" i="1" s="1"/>
  <c r="I322" i="1" s="1"/>
  <c r="J322" i="1" s="1"/>
  <c r="K322" i="1" s="1"/>
  <c r="L322" i="1" s="1"/>
  <c r="M322" i="1" s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N322" i="1" s="1"/>
  <c r="AO322" i="1" s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BH322" i="1" s="1"/>
  <c r="BI322" i="1" s="1"/>
  <c r="BJ322" i="1" s="1"/>
  <c r="BK322" i="1" s="1"/>
  <c r="BL322" i="1" s="1"/>
  <c r="E325" i="1"/>
  <c r="F323" i="1" s="1"/>
  <c r="E295" i="1"/>
  <c r="F293" i="1" s="1"/>
  <c r="AX202" i="1"/>
  <c r="AX218" i="1" s="1"/>
  <c r="E285" i="1"/>
  <c r="F283" i="1" s="1"/>
  <c r="BB202" i="1"/>
  <c r="BB218" i="1" s="1"/>
  <c r="F292" i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N292" i="1" s="1"/>
  <c r="AO292" i="1" s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BH292" i="1" s="1"/>
  <c r="BI292" i="1" s="1"/>
  <c r="BJ292" i="1" s="1"/>
  <c r="BK292" i="1" s="1"/>
  <c r="BL292" i="1" s="1"/>
  <c r="F312" i="1"/>
  <c r="G312" i="1" s="1"/>
  <c r="H312" i="1" s="1"/>
  <c r="I312" i="1" s="1"/>
  <c r="J312" i="1" s="1"/>
  <c r="K312" i="1" s="1"/>
  <c r="L312" i="1" s="1"/>
  <c r="M312" i="1" s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N312" i="1" s="1"/>
  <c r="AO312" i="1" s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BH312" i="1" s="1"/>
  <c r="BI312" i="1" s="1"/>
  <c r="BJ312" i="1" s="1"/>
  <c r="BK312" i="1" s="1"/>
  <c r="BL312" i="1" s="1"/>
  <c r="E315" i="1"/>
  <c r="F313" i="1" s="1"/>
  <c r="F324" i="1"/>
  <c r="F166" i="1" s="1"/>
  <c r="F314" i="1"/>
  <c r="F165" i="1" s="1"/>
  <c r="G304" i="1"/>
  <c r="F294" i="1"/>
  <c r="F163" i="1" s="1"/>
  <c r="F284" i="1"/>
  <c r="F162" i="1" s="1"/>
  <c r="E275" i="1"/>
  <c r="F273" i="1" s="1"/>
  <c r="BF337" i="1"/>
  <c r="BF329" i="1" s="1"/>
  <c r="BF377" i="1" s="1"/>
  <c r="AX337" i="1"/>
  <c r="AX329" i="1" s="1"/>
  <c r="AX377" i="1" s="1"/>
  <c r="AP337" i="1"/>
  <c r="AP329" i="1" s="1"/>
  <c r="AP377" i="1" s="1"/>
  <c r="AH337" i="1"/>
  <c r="AH329" i="1" s="1"/>
  <c r="AH377" i="1" s="1"/>
  <c r="Z337" i="1"/>
  <c r="Z329" i="1" s="1"/>
  <c r="Z377" i="1" s="1"/>
  <c r="R337" i="1"/>
  <c r="R329" i="1" s="1"/>
  <c r="R377" i="1" s="1"/>
  <c r="J337" i="1"/>
  <c r="J329" i="1" s="1"/>
  <c r="J377" i="1" s="1"/>
  <c r="G274" i="1"/>
  <c r="E360" i="1"/>
  <c r="AZ337" i="1"/>
  <c r="AZ329" i="1" s="1"/>
  <c r="AZ377" i="1" s="1"/>
  <c r="AJ337" i="1"/>
  <c r="AJ329" i="1" s="1"/>
  <c r="AJ377" i="1" s="1"/>
  <c r="T337" i="1"/>
  <c r="T329" i="1" s="1"/>
  <c r="T377" i="1" s="1"/>
  <c r="BH337" i="1"/>
  <c r="BH329" i="1" s="1"/>
  <c r="BH377" i="1" s="1"/>
  <c r="AR337" i="1"/>
  <c r="AR329" i="1" s="1"/>
  <c r="AR377" i="1" s="1"/>
  <c r="L337" i="1"/>
  <c r="L329" i="1" s="1"/>
  <c r="L377" i="1" s="1"/>
  <c r="AB337" i="1"/>
  <c r="AB329" i="1" s="1"/>
  <c r="AB377" i="1" s="1"/>
  <c r="G337" i="1"/>
  <c r="G329" i="1" s="1"/>
  <c r="G377" i="1" s="1"/>
  <c r="K337" i="1"/>
  <c r="K329" i="1" s="1"/>
  <c r="K377" i="1" s="1"/>
  <c r="O337" i="1"/>
  <c r="O329" i="1" s="1"/>
  <c r="O377" i="1" s="1"/>
  <c r="S337" i="1"/>
  <c r="S329" i="1" s="1"/>
  <c r="S377" i="1" s="1"/>
  <c r="W337" i="1"/>
  <c r="W329" i="1" s="1"/>
  <c r="W377" i="1" s="1"/>
  <c r="AA337" i="1"/>
  <c r="AA329" i="1" s="1"/>
  <c r="AA377" i="1" s="1"/>
  <c r="AE337" i="1"/>
  <c r="AE329" i="1" s="1"/>
  <c r="AE377" i="1" s="1"/>
  <c r="AI337" i="1"/>
  <c r="AI329" i="1" s="1"/>
  <c r="AI377" i="1" s="1"/>
  <c r="AM337" i="1"/>
  <c r="AM329" i="1" s="1"/>
  <c r="AM377" i="1" s="1"/>
  <c r="AQ337" i="1"/>
  <c r="AQ329" i="1" s="1"/>
  <c r="AQ377" i="1" s="1"/>
  <c r="AU337" i="1"/>
  <c r="AU329" i="1" s="1"/>
  <c r="AU377" i="1" s="1"/>
  <c r="AY337" i="1"/>
  <c r="AY329" i="1" s="1"/>
  <c r="AY377" i="1" s="1"/>
  <c r="BC337" i="1"/>
  <c r="BC329" i="1" s="1"/>
  <c r="BC377" i="1" s="1"/>
  <c r="BG337" i="1"/>
  <c r="BG329" i="1" s="1"/>
  <c r="BG377" i="1" s="1"/>
  <c r="BK337" i="1"/>
  <c r="BK329" i="1" s="1"/>
  <c r="BK377" i="1" s="1"/>
  <c r="H337" i="1"/>
  <c r="H329" i="1" s="1"/>
  <c r="H377" i="1" s="1"/>
  <c r="P337" i="1"/>
  <c r="P329" i="1" s="1"/>
  <c r="P377" i="1" s="1"/>
  <c r="X337" i="1"/>
  <c r="X329" i="1" s="1"/>
  <c r="X377" i="1" s="1"/>
  <c r="AF337" i="1"/>
  <c r="AF329" i="1" s="1"/>
  <c r="AF377" i="1" s="1"/>
  <c r="AN337" i="1"/>
  <c r="AN329" i="1" s="1"/>
  <c r="AN377" i="1" s="1"/>
  <c r="AV337" i="1"/>
  <c r="AV329" i="1" s="1"/>
  <c r="AV377" i="1" s="1"/>
  <c r="BD337" i="1"/>
  <c r="BD329" i="1" s="1"/>
  <c r="BD377" i="1" s="1"/>
  <c r="BL337" i="1"/>
  <c r="BL329" i="1" s="1"/>
  <c r="BL377" i="1" s="1"/>
  <c r="I337" i="1"/>
  <c r="I329" i="1" s="1"/>
  <c r="I377" i="1" s="1"/>
  <c r="M337" i="1"/>
  <c r="M329" i="1" s="1"/>
  <c r="M377" i="1" s="1"/>
  <c r="Q337" i="1"/>
  <c r="Q329" i="1" s="1"/>
  <c r="Q377" i="1" s="1"/>
  <c r="U337" i="1"/>
  <c r="U329" i="1" s="1"/>
  <c r="U377" i="1" s="1"/>
  <c r="Y337" i="1"/>
  <c r="Y329" i="1" s="1"/>
  <c r="Y377" i="1" s="1"/>
  <c r="AC337" i="1"/>
  <c r="AC329" i="1" s="1"/>
  <c r="AC377" i="1" s="1"/>
  <c r="AG337" i="1"/>
  <c r="AG329" i="1" s="1"/>
  <c r="AG377" i="1" s="1"/>
  <c r="AK337" i="1"/>
  <c r="AK329" i="1" s="1"/>
  <c r="AK377" i="1" s="1"/>
  <c r="AO337" i="1"/>
  <c r="AO329" i="1" s="1"/>
  <c r="AO377" i="1" s="1"/>
  <c r="AS337" i="1"/>
  <c r="AS329" i="1" s="1"/>
  <c r="AS377" i="1" s="1"/>
  <c r="AW337" i="1"/>
  <c r="AW329" i="1" s="1"/>
  <c r="AW377" i="1" s="1"/>
  <c r="BA337" i="1"/>
  <c r="BA329" i="1" s="1"/>
  <c r="BA377" i="1" s="1"/>
  <c r="BE337" i="1"/>
  <c r="BE329" i="1" s="1"/>
  <c r="BE377" i="1" s="1"/>
  <c r="BI337" i="1"/>
  <c r="BI329" i="1" s="1"/>
  <c r="BI377" i="1" s="1"/>
  <c r="AJ142" i="1"/>
  <c r="AJ158" i="1" s="1"/>
  <c r="AJ135" i="1" s="1"/>
  <c r="AJ246" i="1" s="1"/>
  <c r="F337" i="1"/>
  <c r="F329" i="1" s="1"/>
  <c r="F377" i="1" s="1"/>
  <c r="N337" i="1"/>
  <c r="N329" i="1" s="1"/>
  <c r="N377" i="1" s="1"/>
  <c r="V337" i="1"/>
  <c r="V329" i="1" s="1"/>
  <c r="V377" i="1" s="1"/>
  <c r="AD337" i="1"/>
  <c r="AD329" i="1" s="1"/>
  <c r="AD377" i="1" s="1"/>
  <c r="AL337" i="1"/>
  <c r="AL329" i="1" s="1"/>
  <c r="AL377" i="1" s="1"/>
  <c r="AT337" i="1"/>
  <c r="AT329" i="1" s="1"/>
  <c r="AT377" i="1" s="1"/>
  <c r="BB337" i="1"/>
  <c r="BB329" i="1" s="1"/>
  <c r="BB377" i="1" s="1"/>
  <c r="BJ337" i="1"/>
  <c r="BJ329" i="1" s="1"/>
  <c r="BJ377" i="1" s="1"/>
  <c r="G367" i="1"/>
  <c r="F368" i="1"/>
  <c r="G359" i="1"/>
  <c r="H359" i="1" s="1"/>
  <c r="H360" i="1" s="1"/>
  <c r="F360" i="1"/>
  <c r="G351" i="1"/>
  <c r="F352" i="1"/>
  <c r="BD142" i="1"/>
  <c r="BD158" i="1" s="1"/>
  <c r="P142" i="1"/>
  <c r="P158" i="1" s="1"/>
  <c r="E344" i="1"/>
  <c r="H142" i="1"/>
  <c r="H158" i="1" s="1"/>
  <c r="AR142" i="1"/>
  <c r="AR158" i="1" s="1"/>
  <c r="AR135" i="1" s="1"/>
  <c r="AR246" i="1" s="1"/>
  <c r="AE142" i="1"/>
  <c r="AE158" i="1" s="1"/>
  <c r="G340" i="1"/>
  <c r="F340" i="1"/>
  <c r="F344" i="1" s="1"/>
  <c r="L142" i="1"/>
  <c r="L158" i="1" s="1"/>
  <c r="T142" i="1"/>
  <c r="T158" i="1" s="1"/>
  <c r="T135" i="1" s="1"/>
  <c r="T246" i="1" s="1"/>
  <c r="X142" i="1"/>
  <c r="X158" i="1" s="1"/>
  <c r="AB142" i="1"/>
  <c r="AB158" i="1" s="1"/>
  <c r="AF142" i="1"/>
  <c r="AF158" i="1" s="1"/>
  <c r="AN142" i="1"/>
  <c r="AN158" i="1" s="1"/>
  <c r="AV142" i="1"/>
  <c r="AV158" i="1" s="1"/>
  <c r="AZ142" i="1"/>
  <c r="AZ158" i="1" s="1"/>
  <c r="AZ135" i="1" s="1"/>
  <c r="AZ246" i="1" s="1"/>
  <c r="BH142" i="1"/>
  <c r="BH158" i="1" s="1"/>
  <c r="BL142" i="1"/>
  <c r="BL158" i="1" s="1"/>
  <c r="AV218" i="1"/>
  <c r="I218" i="1"/>
  <c r="AO218" i="1"/>
  <c r="E116" i="1"/>
  <c r="AD218" i="1"/>
  <c r="AH218" i="1"/>
  <c r="AL218" i="1"/>
  <c r="AT218" i="1"/>
  <c r="G218" i="1"/>
  <c r="G195" i="1" s="1"/>
  <c r="G249" i="1" s="1"/>
  <c r="F218" i="1"/>
  <c r="F195" i="1" s="1"/>
  <c r="F249" i="1" s="1"/>
  <c r="J142" i="1"/>
  <c r="J158" i="1" s="1"/>
  <c r="AD142" i="1"/>
  <c r="AD158" i="1" s="1"/>
  <c r="AD135" i="1" s="1"/>
  <c r="AD246" i="1" s="1"/>
  <c r="AH142" i="1"/>
  <c r="AH158" i="1" s="1"/>
  <c r="AH135" i="1" s="1"/>
  <c r="AH246" i="1" s="1"/>
  <c r="AP142" i="1"/>
  <c r="AP158" i="1" s="1"/>
  <c r="AP135" i="1" s="1"/>
  <c r="AP246" i="1" s="1"/>
  <c r="BB142" i="1"/>
  <c r="BB158" i="1" s="1"/>
  <c r="BB135" i="1" s="1"/>
  <c r="BB246" i="1" s="1"/>
  <c r="BJ142" i="1"/>
  <c r="BJ158" i="1" s="1"/>
  <c r="BJ135" i="1" s="1"/>
  <c r="BJ246" i="1" s="1"/>
  <c r="G142" i="1"/>
  <c r="G158" i="1" s="1"/>
  <c r="G135" i="1" s="1"/>
  <c r="G246" i="1" s="1"/>
  <c r="O142" i="1"/>
  <c r="O158" i="1" s="1"/>
  <c r="W142" i="1"/>
  <c r="W158" i="1" s="1"/>
  <c r="AM142" i="1"/>
  <c r="AM158" i="1" s="1"/>
  <c r="AU142" i="1"/>
  <c r="AU158" i="1" s="1"/>
  <c r="BC142" i="1"/>
  <c r="BC158" i="1" s="1"/>
  <c r="BK142" i="1"/>
  <c r="BK158" i="1" s="1"/>
  <c r="E142" i="1"/>
  <c r="E158" i="1" s="1"/>
  <c r="I142" i="1"/>
  <c r="I158" i="1" s="1"/>
  <c r="I135" i="1" s="1"/>
  <c r="I246" i="1" s="1"/>
  <c r="M142" i="1"/>
  <c r="M158" i="1" s="1"/>
  <c r="M135" i="1" s="1"/>
  <c r="M246" i="1" s="1"/>
  <c r="Q142" i="1"/>
  <c r="Q158" i="1" s="1"/>
  <c r="Q135" i="1" s="1"/>
  <c r="Q246" i="1" s="1"/>
  <c r="U142" i="1"/>
  <c r="U158" i="1" s="1"/>
  <c r="U135" i="1" s="1"/>
  <c r="U246" i="1" s="1"/>
  <c r="Y142" i="1"/>
  <c r="Y158" i="1" s="1"/>
  <c r="Y135" i="1" s="1"/>
  <c r="Y246" i="1" s="1"/>
  <c r="AC142" i="1"/>
  <c r="AC158" i="1" s="1"/>
  <c r="AG142" i="1"/>
  <c r="AG158" i="1" s="1"/>
  <c r="AG135" i="1" s="1"/>
  <c r="AG246" i="1" s="1"/>
  <c r="AK142" i="1"/>
  <c r="AK158" i="1" s="1"/>
  <c r="AK135" i="1" s="1"/>
  <c r="AK246" i="1" s="1"/>
  <c r="AO142" i="1"/>
  <c r="AO158" i="1" s="1"/>
  <c r="AO135" i="1" s="1"/>
  <c r="AO246" i="1" s="1"/>
  <c r="AS142" i="1"/>
  <c r="AS158" i="1" s="1"/>
  <c r="AW142" i="1"/>
  <c r="AW158" i="1" s="1"/>
  <c r="AW135" i="1" s="1"/>
  <c r="AW246" i="1" s="1"/>
  <c r="BA142" i="1"/>
  <c r="BA158" i="1" s="1"/>
  <c r="BA135" i="1" s="1"/>
  <c r="BA246" i="1" s="1"/>
  <c r="BI142" i="1"/>
  <c r="BI158" i="1" s="1"/>
  <c r="BI135" i="1" s="1"/>
  <c r="BI246" i="1" s="1"/>
  <c r="V142" i="1"/>
  <c r="V158" i="1" s="1"/>
  <c r="V135" i="1" s="1"/>
  <c r="V246" i="1" s="1"/>
  <c r="R202" i="1"/>
  <c r="R218" i="1" s="1"/>
  <c r="N202" i="1"/>
  <c r="N218" i="1" s="1"/>
  <c r="BF142" i="1"/>
  <c r="BF158" i="1" s="1"/>
  <c r="BF135" i="1" s="1"/>
  <c r="BF246" i="1" s="1"/>
  <c r="K142" i="1"/>
  <c r="S142" i="1"/>
  <c r="S158" i="1" s="1"/>
  <c r="AA142" i="1"/>
  <c r="AA158" i="1" s="1"/>
  <c r="AI142" i="1"/>
  <c r="AI158" i="1" s="1"/>
  <c r="AQ142" i="1"/>
  <c r="AQ158" i="1" s="1"/>
  <c r="AY142" i="1"/>
  <c r="AY158" i="1" s="1"/>
  <c r="BG142" i="1"/>
  <c r="BG158" i="1" s="1"/>
  <c r="F142" i="1"/>
  <c r="N142" i="1"/>
  <c r="N158" i="1" s="1"/>
  <c r="N135" i="1" s="1"/>
  <c r="N246" i="1" s="1"/>
  <c r="R142" i="1"/>
  <c r="R158" i="1" s="1"/>
  <c r="R135" i="1" s="1"/>
  <c r="R246" i="1" s="1"/>
  <c r="Z142" i="1"/>
  <c r="Z158" i="1" s="1"/>
  <c r="Z135" i="1" s="1"/>
  <c r="Z246" i="1" s="1"/>
  <c r="AL142" i="1"/>
  <c r="AL158" i="1" s="1"/>
  <c r="AL135" i="1" s="1"/>
  <c r="AL246" i="1" s="1"/>
  <c r="AX142" i="1"/>
  <c r="AX158" i="1" s="1"/>
  <c r="AX135" i="1" s="1"/>
  <c r="AX246" i="1" s="1"/>
  <c r="AT142" i="1"/>
  <c r="AT158" i="1" s="1"/>
  <c r="AT135" i="1" s="1"/>
  <c r="AT246" i="1" s="1"/>
  <c r="BE202" i="1"/>
  <c r="BE218" i="1" s="1"/>
  <c r="BJ202" i="1"/>
  <c r="BJ218" i="1" s="1"/>
  <c r="BE142" i="1"/>
  <c r="BE158" i="1" s="1"/>
  <c r="BE135" i="1" s="1"/>
  <c r="BG202" i="1"/>
  <c r="BG218" i="1" s="1"/>
  <c r="K177" i="1"/>
  <c r="K193" i="1" s="1"/>
  <c r="O177" i="1"/>
  <c r="O193" i="1" s="1"/>
  <c r="S177" i="1"/>
  <c r="S193" i="1" s="1"/>
  <c r="W177" i="1"/>
  <c r="W193" i="1" s="1"/>
  <c r="AA177" i="1"/>
  <c r="AA193" i="1" s="1"/>
  <c r="AE177" i="1"/>
  <c r="AE193" i="1" s="1"/>
  <c r="AI177" i="1"/>
  <c r="AI193" i="1" s="1"/>
  <c r="AM177" i="1"/>
  <c r="AM193" i="1" s="1"/>
  <c r="AQ177" i="1"/>
  <c r="AQ193" i="1" s="1"/>
  <c r="AU177" i="1"/>
  <c r="AU193" i="1" s="1"/>
  <c r="AY177" i="1"/>
  <c r="AY193" i="1" s="1"/>
  <c r="BC177" i="1"/>
  <c r="BC193" i="1" s="1"/>
  <c r="BG177" i="1"/>
  <c r="BG193" i="1" s="1"/>
  <c r="BK177" i="1"/>
  <c r="BK193" i="1" s="1"/>
  <c r="P177" i="1"/>
  <c r="P193" i="1" s="1"/>
  <c r="T177" i="1"/>
  <c r="T193" i="1" s="1"/>
  <c r="X177" i="1"/>
  <c r="X193" i="1" s="1"/>
  <c r="AB177" i="1"/>
  <c r="AB193" i="1" s="1"/>
  <c r="AF177" i="1"/>
  <c r="AF193" i="1" s="1"/>
  <c r="AJ177" i="1"/>
  <c r="AJ193" i="1" s="1"/>
  <c r="AN177" i="1"/>
  <c r="AN193" i="1" s="1"/>
  <c r="AR177" i="1"/>
  <c r="AR193" i="1" s="1"/>
  <c r="AV177" i="1"/>
  <c r="AV193" i="1" s="1"/>
  <c r="AZ177" i="1"/>
  <c r="AZ193" i="1" s="1"/>
  <c r="BD177" i="1"/>
  <c r="BD193" i="1" s="1"/>
  <c r="BH177" i="1"/>
  <c r="BH193" i="1" s="1"/>
  <c r="BL177" i="1"/>
  <c r="BL193" i="1" s="1"/>
  <c r="H177" i="1"/>
  <c r="H193" i="1" s="1"/>
  <c r="G177" i="1"/>
  <c r="G193" i="1" s="1"/>
  <c r="L177" i="1"/>
  <c r="L193" i="1" s="1"/>
  <c r="M177" i="1"/>
  <c r="M193" i="1" s="1"/>
  <c r="U177" i="1"/>
  <c r="U193" i="1" s="1"/>
  <c r="Y177" i="1"/>
  <c r="Y193" i="1" s="1"/>
  <c r="AC177" i="1"/>
  <c r="AC193" i="1" s="1"/>
  <c r="AG177" i="1"/>
  <c r="AG193" i="1" s="1"/>
  <c r="AK177" i="1"/>
  <c r="AK193" i="1" s="1"/>
  <c r="AO177" i="1"/>
  <c r="AO193" i="1" s="1"/>
  <c r="AS177" i="1"/>
  <c r="AS193" i="1" s="1"/>
  <c r="AW177" i="1"/>
  <c r="AW193" i="1" s="1"/>
  <c r="BA177" i="1"/>
  <c r="BA193" i="1" s="1"/>
  <c r="BE177" i="1"/>
  <c r="BE193" i="1" s="1"/>
  <c r="BI177" i="1"/>
  <c r="BI193" i="1" s="1"/>
  <c r="N177" i="1"/>
  <c r="N193" i="1" s="1"/>
  <c r="R177" i="1"/>
  <c r="R193" i="1" s="1"/>
  <c r="V177" i="1"/>
  <c r="V193" i="1" s="1"/>
  <c r="Z177" i="1"/>
  <c r="Z193" i="1" s="1"/>
  <c r="AD177" i="1"/>
  <c r="AD193" i="1" s="1"/>
  <c r="AH177" i="1"/>
  <c r="AH193" i="1" s="1"/>
  <c r="AL177" i="1"/>
  <c r="AL193" i="1" s="1"/>
  <c r="AP177" i="1"/>
  <c r="AP193" i="1" s="1"/>
  <c r="AT177" i="1"/>
  <c r="AT193" i="1" s="1"/>
  <c r="AX177" i="1"/>
  <c r="AX193" i="1" s="1"/>
  <c r="BB177" i="1"/>
  <c r="BB193" i="1" s="1"/>
  <c r="BF177" i="1"/>
  <c r="BF193" i="1" s="1"/>
  <c r="BJ177" i="1"/>
  <c r="BJ193" i="1" s="1"/>
  <c r="F177" i="1"/>
  <c r="F193" i="1" s="1"/>
  <c r="E177" i="1"/>
  <c r="I177" i="1"/>
  <c r="I193" i="1" s="1"/>
  <c r="Q177" i="1"/>
  <c r="Q193" i="1" s="1"/>
  <c r="J177" i="1"/>
  <c r="J193" i="1" s="1"/>
  <c r="E265" i="1" l="1"/>
  <c r="E376" i="1" s="1"/>
  <c r="E223" i="1"/>
  <c r="E250" i="1" s="1"/>
  <c r="F223" i="1"/>
  <c r="F250" i="1" s="1"/>
  <c r="G305" i="1"/>
  <c r="H303" i="1" s="1"/>
  <c r="G164" i="1"/>
  <c r="F325" i="1"/>
  <c r="G323" i="1" s="1"/>
  <c r="G324" i="1"/>
  <c r="H304" i="1"/>
  <c r="G314" i="1"/>
  <c r="G165" i="1" s="1"/>
  <c r="F315" i="1"/>
  <c r="G313" i="1" s="1"/>
  <c r="G294" i="1"/>
  <c r="G163" i="1" s="1"/>
  <c r="F295" i="1"/>
  <c r="G293" i="1" s="1"/>
  <c r="G284" i="1"/>
  <c r="G162" i="1" s="1"/>
  <c r="F285" i="1"/>
  <c r="G283" i="1" s="1"/>
  <c r="H274" i="1"/>
  <c r="H367" i="1"/>
  <c r="G368" i="1"/>
  <c r="G360" i="1"/>
  <c r="H351" i="1"/>
  <c r="G352" i="1"/>
  <c r="BD135" i="1"/>
  <c r="BD246" i="1" s="1"/>
  <c r="BH135" i="1"/>
  <c r="BH246" i="1" s="1"/>
  <c r="AB135" i="1"/>
  <c r="AB246" i="1" s="1"/>
  <c r="X135" i="1"/>
  <c r="X246" i="1" s="1"/>
  <c r="H135" i="1"/>
  <c r="H246" i="1" s="1"/>
  <c r="G344" i="1"/>
  <c r="H340" i="1"/>
  <c r="E135" i="1"/>
  <c r="BL135" i="1"/>
  <c r="BL246" i="1" s="1"/>
  <c r="AN135" i="1"/>
  <c r="AN246" i="1" s="1"/>
  <c r="E193" i="1"/>
  <c r="E170" i="1" s="1"/>
  <c r="F158" i="1"/>
  <c r="F135" i="1" s="1"/>
  <c r="F246" i="1" s="1"/>
  <c r="K158" i="1"/>
  <c r="K135" i="1" s="1"/>
  <c r="K246" i="1" s="1"/>
  <c r="BE195" i="1"/>
  <c r="BE249" i="1" s="1"/>
  <c r="Q195" i="1"/>
  <c r="Q249" i="1" s="1"/>
  <c r="L195" i="1"/>
  <c r="L249" i="1" s="1"/>
  <c r="BF195" i="1"/>
  <c r="BF249" i="1" s="1"/>
  <c r="AP195" i="1"/>
  <c r="AP249" i="1" s="1"/>
  <c r="Z195" i="1"/>
  <c r="Z249" i="1" s="1"/>
  <c r="J195" i="1"/>
  <c r="J249" i="1" s="1"/>
  <c r="AO195" i="1"/>
  <c r="AO249" i="1" s="1"/>
  <c r="M195" i="1"/>
  <c r="M249" i="1" s="1"/>
  <c r="BL195" i="1"/>
  <c r="BL249" i="1" s="1"/>
  <c r="AR195" i="1"/>
  <c r="AR249" i="1" s="1"/>
  <c r="P195" i="1"/>
  <c r="P249" i="1" s="1"/>
  <c r="BK135" i="1"/>
  <c r="BK246" i="1" s="1"/>
  <c r="AA135" i="1"/>
  <c r="AA246" i="1" s="1"/>
  <c r="J135" i="1"/>
  <c r="J246" i="1" s="1"/>
  <c r="AM135" i="1"/>
  <c r="AM246" i="1" s="1"/>
  <c r="AS135" i="1"/>
  <c r="AS246" i="1" s="1"/>
  <c r="AV135" i="1"/>
  <c r="AV246" i="1" s="1"/>
  <c r="AS195" i="1"/>
  <c r="AS249" i="1" s="1"/>
  <c r="I195" i="1"/>
  <c r="I249" i="1" s="1"/>
  <c r="BB195" i="1"/>
  <c r="BB249" i="1" s="1"/>
  <c r="AL195" i="1"/>
  <c r="AL249" i="1" s="1"/>
  <c r="V195" i="1"/>
  <c r="V249" i="1" s="1"/>
  <c r="BI195" i="1"/>
  <c r="BI249" i="1" s="1"/>
  <c r="AG195" i="1"/>
  <c r="AG249" i="1" s="1"/>
  <c r="BH195" i="1"/>
  <c r="BH249" i="1" s="1"/>
  <c r="AJ195" i="1"/>
  <c r="AJ249" i="1" s="1"/>
  <c r="BC135" i="1"/>
  <c r="BC246" i="1" s="1"/>
  <c r="S135" i="1"/>
  <c r="S246" i="1" s="1"/>
  <c r="BG135" i="1"/>
  <c r="BG246" i="1" s="1"/>
  <c r="AE135" i="1"/>
  <c r="AE246" i="1" s="1"/>
  <c r="AC135" i="1"/>
  <c r="AC246" i="1" s="1"/>
  <c r="AF135" i="1"/>
  <c r="AF246" i="1" s="1"/>
  <c r="AK195" i="1"/>
  <c r="AK249" i="1" s="1"/>
  <c r="AN195" i="1"/>
  <c r="AN249" i="1" s="1"/>
  <c r="AX195" i="1"/>
  <c r="AX249" i="1" s="1"/>
  <c r="AH195" i="1"/>
  <c r="AH249" i="1" s="1"/>
  <c r="R195" i="1"/>
  <c r="R249" i="1" s="1"/>
  <c r="BA195" i="1"/>
  <c r="BA249" i="1" s="1"/>
  <c r="Y195" i="1"/>
  <c r="Y249" i="1" s="1"/>
  <c r="BD195" i="1"/>
  <c r="BD249" i="1" s="1"/>
  <c r="AB195" i="1"/>
  <c r="AB249" i="1" s="1"/>
  <c r="AU135" i="1"/>
  <c r="AU246" i="1" s="1"/>
  <c r="P135" i="1"/>
  <c r="P246" i="1" s="1"/>
  <c r="AY135" i="1"/>
  <c r="AY246" i="1" s="1"/>
  <c r="W135" i="1"/>
  <c r="W246" i="1" s="1"/>
  <c r="L135" i="1"/>
  <c r="L246" i="1" s="1"/>
  <c r="AC195" i="1"/>
  <c r="AC249" i="1" s="1"/>
  <c r="AF195" i="1"/>
  <c r="AF249" i="1" s="1"/>
  <c r="BJ195" i="1"/>
  <c r="BJ249" i="1" s="1"/>
  <c r="AT195" i="1"/>
  <c r="AT249" i="1" s="1"/>
  <c r="AD195" i="1"/>
  <c r="AD249" i="1" s="1"/>
  <c r="N195" i="1"/>
  <c r="N249" i="1" s="1"/>
  <c r="AW195" i="1"/>
  <c r="AW249" i="1" s="1"/>
  <c r="U195" i="1"/>
  <c r="U249" i="1" s="1"/>
  <c r="AV195" i="1"/>
  <c r="AV249" i="1" s="1"/>
  <c r="T195" i="1"/>
  <c r="T249" i="1" s="1"/>
  <c r="AI135" i="1"/>
  <c r="AI246" i="1" s="1"/>
  <c r="AQ135" i="1"/>
  <c r="AQ246" i="1" s="1"/>
  <c r="O135" i="1"/>
  <c r="O246" i="1" s="1"/>
  <c r="BG195" i="1"/>
  <c r="BG249" i="1" s="1"/>
  <c r="BE246" i="1"/>
  <c r="E381" i="1" l="1"/>
  <c r="E246" i="1"/>
  <c r="G223" i="1"/>
  <c r="G250" i="1" s="1"/>
  <c r="E248" i="1"/>
  <c r="G325" i="1"/>
  <c r="H323" i="1" s="1"/>
  <c r="G166" i="1"/>
  <c r="H305" i="1"/>
  <c r="I303" i="1" s="1"/>
  <c r="H164" i="1"/>
  <c r="G315" i="1"/>
  <c r="H313" i="1" s="1"/>
  <c r="H324" i="1"/>
  <c r="I304" i="1"/>
  <c r="H314" i="1"/>
  <c r="H165" i="1" s="1"/>
  <c r="H294" i="1"/>
  <c r="H163" i="1" s="1"/>
  <c r="G295" i="1"/>
  <c r="H293" i="1" s="1"/>
  <c r="H284" i="1"/>
  <c r="H162" i="1" s="1"/>
  <c r="G285" i="1"/>
  <c r="H283" i="1" s="1"/>
  <c r="I274" i="1"/>
  <c r="H368" i="1"/>
  <c r="I367" i="1"/>
  <c r="I359" i="1"/>
  <c r="H352" i="1"/>
  <c r="I351" i="1"/>
  <c r="H344" i="1"/>
  <c r="I340" i="1"/>
  <c r="Y170" i="1"/>
  <c r="AQ170" i="1"/>
  <c r="BD170" i="1"/>
  <c r="BE170" i="1"/>
  <c r="AD170" i="1"/>
  <c r="AJ170" i="1"/>
  <c r="AX170" i="1"/>
  <c r="AU170" i="1"/>
  <c r="BH170" i="1"/>
  <c r="BI170" i="1"/>
  <c r="I170" i="1"/>
  <c r="AF170" i="1"/>
  <c r="N170" i="1"/>
  <c r="T170" i="1"/>
  <c r="AH170" i="1"/>
  <c r="BG170" i="1"/>
  <c r="G170" i="1"/>
  <c r="V170" i="1"/>
  <c r="AI170" i="1"/>
  <c r="BJ170" i="1"/>
  <c r="H170" i="1"/>
  <c r="J170" i="1"/>
  <c r="BK170" i="1"/>
  <c r="L170" i="1"/>
  <c r="Z170" i="1"/>
  <c r="S170" i="1"/>
  <c r="AV170" i="1"/>
  <c r="AT170" i="1"/>
  <c r="AZ170" i="1"/>
  <c r="F170" i="1"/>
  <c r="K170" i="1"/>
  <c r="X170" i="1"/>
  <c r="AL170" i="1"/>
  <c r="BL170" i="1"/>
  <c r="W170" i="1"/>
  <c r="AK170" i="1"/>
  <c r="O170" i="1"/>
  <c r="AB170" i="1"/>
  <c r="AC170" i="1"/>
  <c r="AP170" i="1"/>
  <c r="AY170" i="1"/>
  <c r="M170" i="1"/>
  <c r="Q170" i="1"/>
  <c r="U170" i="1"/>
  <c r="AA170" i="1"/>
  <c r="AN170" i="1"/>
  <c r="AO170" i="1"/>
  <c r="BB170" i="1"/>
  <c r="AW170" i="1"/>
  <c r="BC170" i="1"/>
  <c r="R170" i="1"/>
  <c r="AE170" i="1"/>
  <c r="AR170" i="1"/>
  <c r="AS170" i="1"/>
  <c r="BF170" i="1"/>
  <c r="P170" i="1"/>
  <c r="AG170" i="1"/>
  <c r="AM170" i="1"/>
  <c r="BA170" i="1"/>
  <c r="H223" i="1" l="1"/>
  <c r="H250" i="1" s="1"/>
  <c r="BA248" i="1"/>
  <c r="R248" i="1"/>
  <c r="Q248" i="1"/>
  <c r="W248" i="1"/>
  <c r="AV248" i="1"/>
  <c r="AI248" i="1"/>
  <c r="AH248" i="1"/>
  <c r="AX248" i="1"/>
  <c r="BD248" i="1"/>
  <c r="AG248" i="1"/>
  <c r="AR248" i="1"/>
  <c r="AW248" i="1"/>
  <c r="AA248" i="1"/>
  <c r="AY248" i="1"/>
  <c r="O248" i="1"/>
  <c r="AL248" i="1"/>
  <c r="AZ248" i="1"/>
  <c r="Z248" i="1"/>
  <c r="H248" i="1"/>
  <c r="G248" i="1"/>
  <c r="N248" i="1"/>
  <c r="BH248" i="1"/>
  <c r="AD248" i="1"/>
  <c r="Y248" i="1"/>
  <c r="P248" i="1"/>
  <c r="AE248" i="1"/>
  <c r="BB248" i="1"/>
  <c r="U248" i="1"/>
  <c r="AP248" i="1"/>
  <c r="AK248" i="1"/>
  <c r="X248" i="1"/>
  <c r="AT248" i="1"/>
  <c r="L248" i="1"/>
  <c r="BJ248" i="1"/>
  <c r="BG248" i="1"/>
  <c r="AF248" i="1"/>
  <c r="AU248" i="1"/>
  <c r="BE248" i="1"/>
  <c r="BF248" i="1"/>
  <c r="AO248" i="1"/>
  <c r="AC248" i="1"/>
  <c r="K248" i="1"/>
  <c r="BK248" i="1"/>
  <c r="I248" i="1"/>
  <c r="AM248" i="1"/>
  <c r="AS248" i="1"/>
  <c r="BC248" i="1"/>
  <c r="AN248" i="1"/>
  <c r="M248" i="1"/>
  <c r="AB248" i="1"/>
  <c r="BL248" i="1"/>
  <c r="F248" i="1"/>
  <c r="S248" i="1"/>
  <c r="J248" i="1"/>
  <c r="V248" i="1"/>
  <c r="T248" i="1"/>
  <c r="BI248" i="1"/>
  <c r="AJ248" i="1"/>
  <c r="AQ248" i="1"/>
  <c r="H325" i="1"/>
  <c r="I323" i="1" s="1"/>
  <c r="H166" i="1"/>
  <c r="I305" i="1"/>
  <c r="J303" i="1" s="1"/>
  <c r="I164" i="1"/>
  <c r="J304" i="1"/>
  <c r="J164" i="1" s="1"/>
  <c r="H315" i="1"/>
  <c r="I313" i="1" s="1"/>
  <c r="I324" i="1"/>
  <c r="I166" i="1" s="1"/>
  <c r="I314" i="1"/>
  <c r="I165" i="1" s="1"/>
  <c r="H295" i="1"/>
  <c r="I293" i="1" s="1"/>
  <c r="I294" i="1"/>
  <c r="I163" i="1" s="1"/>
  <c r="H285" i="1"/>
  <c r="I283" i="1" s="1"/>
  <c r="I284" i="1"/>
  <c r="I162" i="1" s="1"/>
  <c r="J274" i="1"/>
  <c r="J367" i="1"/>
  <c r="I368" i="1"/>
  <c r="J359" i="1"/>
  <c r="I360" i="1"/>
  <c r="J351" i="1"/>
  <c r="I352" i="1"/>
  <c r="I344" i="1"/>
  <c r="J340" i="1"/>
  <c r="J305" i="1" l="1"/>
  <c r="K303" i="1" s="1"/>
  <c r="I223" i="1"/>
  <c r="I250" i="1" s="1"/>
  <c r="J324" i="1"/>
  <c r="J166" i="1" s="1"/>
  <c r="I325" i="1"/>
  <c r="J323" i="1" s="1"/>
  <c r="K304" i="1"/>
  <c r="K164" i="1" s="1"/>
  <c r="J314" i="1"/>
  <c r="J165" i="1" s="1"/>
  <c r="I315" i="1"/>
  <c r="J313" i="1" s="1"/>
  <c r="I295" i="1"/>
  <c r="J293" i="1" s="1"/>
  <c r="J294" i="1"/>
  <c r="J163" i="1" s="1"/>
  <c r="I285" i="1"/>
  <c r="J283" i="1" s="1"/>
  <c r="J284" i="1"/>
  <c r="J162" i="1" s="1"/>
  <c r="K274" i="1"/>
  <c r="K367" i="1"/>
  <c r="J368" i="1"/>
  <c r="K359" i="1"/>
  <c r="K360" i="1" s="1"/>
  <c r="J360" i="1"/>
  <c r="K351" i="1"/>
  <c r="J352" i="1"/>
  <c r="J344" i="1"/>
  <c r="K340" i="1"/>
  <c r="L304" i="1" l="1"/>
  <c r="L164" i="1" s="1"/>
  <c r="J315" i="1"/>
  <c r="K313" i="1" s="1"/>
  <c r="J223" i="1"/>
  <c r="J250" i="1" s="1"/>
  <c r="K324" i="1"/>
  <c r="J325" i="1"/>
  <c r="K323" i="1" s="1"/>
  <c r="K314" i="1"/>
  <c r="K305" i="1"/>
  <c r="L303" i="1" s="1"/>
  <c r="K294" i="1"/>
  <c r="K163" i="1" s="1"/>
  <c r="J295" i="1"/>
  <c r="K293" i="1" s="1"/>
  <c r="J285" i="1"/>
  <c r="K283" i="1" s="1"/>
  <c r="K284" i="1"/>
  <c r="K162" i="1" s="1"/>
  <c r="L274" i="1"/>
  <c r="L367" i="1"/>
  <c r="K368" i="1"/>
  <c r="L359" i="1"/>
  <c r="L351" i="1"/>
  <c r="K352" i="1"/>
  <c r="K344" i="1"/>
  <c r="L340" i="1"/>
  <c r="L305" i="1" l="1"/>
  <c r="M303" i="1" s="1"/>
  <c r="M304" i="1"/>
  <c r="M164" i="1" s="1"/>
  <c r="K223" i="1"/>
  <c r="K250" i="1" s="1"/>
  <c r="K325" i="1"/>
  <c r="L323" i="1" s="1"/>
  <c r="L324" i="1"/>
  <c r="K166" i="1"/>
  <c r="L314" i="1"/>
  <c r="K165" i="1"/>
  <c r="K315" i="1"/>
  <c r="L313" i="1" s="1"/>
  <c r="L294" i="1"/>
  <c r="L163" i="1" s="1"/>
  <c r="K295" i="1"/>
  <c r="L293" i="1" s="1"/>
  <c r="K285" i="1"/>
  <c r="L283" i="1" s="1"/>
  <c r="L284" i="1"/>
  <c r="L162" i="1" s="1"/>
  <c r="M274" i="1"/>
  <c r="L368" i="1"/>
  <c r="M367" i="1"/>
  <c r="L360" i="1"/>
  <c r="M359" i="1"/>
  <c r="L352" i="1"/>
  <c r="M351" i="1"/>
  <c r="L344" i="1"/>
  <c r="M340" i="1"/>
  <c r="N304" i="1" l="1"/>
  <c r="N164" i="1" s="1"/>
  <c r="M305" i="1"/>
  <c r="N303" i="1" s="1"/>
  <c r="L223" i="1"/>
  <c r="L250" i="1" s="1"/>
  <c r="M324" i="1"/>
  <c r="M166" i="1" s="1"/>
  <c r="L166" i="1"/>
  <c r="L325" i="1"/>
  <c r="M323" i="1" s="1"/>
  <c r="L315" i="1"/>
  <c r="M313" i="1" s="1"/>
  <c r="L165" i="1"/>
  <c r="M314" i="1"/>
  <c r="M165" i="1" s="1"/>
  <c r="L295" i="1"/>
  <c r="M293" i="1" s="1"/>
  <c r="M294" i="1"/>
  <c r="L285" i="1"/>
  <c r="M283" i="1" s="1"/>
  <c r="M284" i="1"/>
  <c r="M162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N274" i="1" s="1"/>
  <c r="AO274" i="1" s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BH274" i="1" s="1"/>
  <c r="BI274" i="1" s="1"/>
  <c r="BJ274" i="1" s="1"/>
  <c r="BK274" i="1" s="1"/>
  <c r="BL274" i="1" s="1"/>
  <c r="N367" i="1"/>
  <c r="M368" i="1"/>
  <c r="N359" i="1"/>
  <c r="N360" i="1" s="1"/>
  <c r="M360" i="1"/>
  <c r="N351" i="1"/>
  <c r="M352" i="1"/>
  <c r="M344" i="1"/>
  <c r="N340" i="1"/>
  <c r="O304" i="1" l="1"/>
  <c r="O164" i="1" s="1"/>
  <c r="N305" i="1"/>
  <c r="O303" i="1" s="1"/>
  <c r="M223" i="1"/>
  <c r="M250" i="1" s="1"/>
  <c r="M325" i="1"/>
  <c r="N323" i="1" s="1"/>
  <c r="N324" i="1"/>
  <c r="N166" i="1" s="1"/>
  <c r="M315" i="1"/>
  <c r="N313" i="1" s="1"/>
  <c r="N314" i="1"/>
  <c r="N294" i="1"/>
  <c r="M163" i="1"/>
  <c r="M285" i="1"/>
  <c r="N283" i="1" s="1"/>
  <c r="M295" i="1"/>
  <c r="N293" i="1" s="1"/>
  <c r="N284" i="1"/>
  <c r="O367" i="1"/>
  <c r="N368" i="1"/>
  <c r="O359" i="1"/>
  <c r="O351" i="1"/>
  <c r="N352" i="1"/>
  <c r="N344" i="1"/>
  <c r="O340" i="1"/>
  <c r="P304" i="1" l="1"/>
  <c r="Q304" i="1" s="1"/>
  <c r="O305" i="1"/>
  <c r="P303" i="1" s="1"/>
  <c r="N325" i="1"/>
  <c r="O323" i="1" s="1"/>
  <c r="O324" i="1"/>
  <c r="O166" i="1" s="1"/>
  <c r="N223" i="1"/>
  <c r="N250" i="1" s="1"/>
  <c r="N295" i="1"/>
  <c r="O293" i="1" s="1"/>
  <c r="O314" i="1"/>
  <c r="N165" i="1"/>
  <c r="N315" i="1"/>
  <c r="O313" i="1" s="1"/>
  <c r="O294" i="1"/>
  <c r="N163" i="1"/>
  <c r="O284" i="1"/>
  <c r="N162" i="1"/>
  <c r="N285" i="1"/>
  <c r="O283" i="1" s="1"/>
  <c r="P367" i="1"/>
  <c r="O368" i="1"/>
  <c r="P359" i="1"/>
  <c r="O360" i="1"/>
  <c r="P351" i="1"/>
  <c r="O352" i="1"/>
  <c r="O344" i="1"/>
  <c r="P340" i="1"/>
  <c r="P305" i="1" l="1"/>
  <c r="Q303" i="1" s="1"/>
  <c r="Q305" i="1" s="1"/>
  <c r="R303" i="1" s="1"/>
  <c r="P164" i="1"/>
  <c r="O295" i="1"/>
  <c r="P293" i="1" s="1"/>
  <c r="P324" i="1"/>
  <c r="Q324" i="1" s="1"/>
  <c r="O325" i="1"/>
  <c r="P323" i="1" s="1"/>
  <c r="O223" i="1"/>
  <c r="O250" i="1" s="1"/>
  <c r="O315" i="1"/>
  <c r="P313" i="1" s="1"/>
  <c r="P314" i="1"/>
  <c r="O165" i="1"/>
  <c r="R304" i="1"/>
  <c r="Q164" i="1"/>
  <c r="P294" i="1"/>
  <c r="O163" i="1"/>
  <c r="P284" i="1"/>
  <c r="O162" i="1"/>
  <c r="O285" i="1"/>
  <c r="P283" i="1" s="1"/>
  <c r="P368" i="1"/>
  <c r="Q367" i="1"/>
  <c r="P360" i="1"/>
  <c r="Q359" i="1"/>
  <c r="Q360" i="1" s="1"/>
  <c r="P352" i="1"/>
  <c r="Q351" i="1"/>
  <c r="P344" i="1"/>
  <c r="Q340" i="1"/>
  <c r="P325" i="1" l="1"/>
  <c r="Q323" i="1" s="1"/>
  <c r="Q325" i="1" s="1"/>
  <c r="R323" i="1" s="1"/>
  <c r="P166" i="1"/>
  <c r="P223" i="1"/>
  <c r="P250" i="1" s="1"/>
  <c r="R305" i="1"/>
  <c r="S303" i="1" s="1"/>
  <c r="R324" i="1"/>
  <c r="Q166" i="1"/>
  <c r="Q314" i="1"/>
  <c r="P165" i="1"/>
  <c r="P315" i="1"/>
  <c r="Q313" i="1" s="1"/>
  <c r="S304" i="1"/>
  <c r="R164" i="1"/>
  <c r="Q294" i="1"/>
  <c r="Q163" i="1" s="1"/>
  <c r="P163" i="1"/>
  <c r="P295" i="1"/>
  <c r="Q293" i="1" s="1"/>
  <c r="P285" i="1"/>
  <c r="Q283" i="1" s="1"/>
  <c r="Q284" i="1"/>
  <c r="P162" i="1"/>
  <c r="R367" i="1"/>
  <c r="Q368" i="1"/>
  <c r="R359" i="1"/>
  <c r="R351" i="1"/>
  <c r="Q352" i="1"/>
  <c r="Q344" i="1"/>
  <c r="R340" i="1"/>
  <c r="Q223" i="1" l="1"/>
  <c r="Q250" i="1" s="1"/>
  <c r="R325" i="1"/>
  <c r="S323" i="1" s="1"/>
  <c r="S324" i="1"/>
  <c r="R166" i="1"/>
  <c r="Q315" i="1"/>
  <c r="R313" i="1" s="1"/>
  <c r="R314" i="1"/>
  <c r="Q165" i="1"/>
  <c r="S164" i="1"/>
  <c r="T304" i="1"/>
  <c r="S305" i="1"/>
  <c r="T303" i="1" s="1"/>
  <c r="Q295" i="1"/>
  <c r="R293" i="1" s="1"/>
  <c r="R294" i="1"/>
  <c r="R284" i="1"/>
  <c r="Q162" i="1"/>
  <c r="Q285" i="1"/>
  <c r="R283" i="1" s="1"/>
  <c r="S367" i="1"/>
  <c r="R368" i="1"/>
  <c r="S359" i="1"/>
  <c r="R360" i="1"/>
  <c r="S351" i="1"/>
  <c r="R352" i="1"/>
  <c r="R344" i="1"/>
  <c r="S340" i="1"/>
  <c r="S325" i="1" l="1"/>
  <c r="T323" i="1" s="1"/>
  <c r="R223" i="1"/>
  <c r="R250" i="1" s="1"/>
  <c r="T324" i="1"/>
  <c r="S166" i="1"/>
  <c r="S314" i="1"/>
  <c r="R165" i="1"/>
  <c r="R315" i="1"/>
  <c r="S313" i="1" s="1"/>
  <c r="T305" i="1"/>
  <c r="U303" i="1" s="1"/>
  <c r="U304" i="1"/>
  <c r="T164" i="1"/>
  <c r="S294" i="1"/>
  <c r="R163" i="1"/>
  <c r="R295" i="1"/>
  <c r="S293" i="1" s="1"/>
  <c r="R285" i="1"/>
  <c r="S283" i="1" s="1"/>
  <c r="S284" i="1"/>
  <c r="R162" i="1"/>
  <c r="T367" i="1"/>
  <c r="S368" i="1"/>
  <c r="T359" i="1"/>
  <c r="T360" i="1" s="1"/>
  <c r="S360" i="1"/>
  <c r="T351" i="1"/>
  <c r="S352" i="1"/>
  <c r="S344" i="1"/>
  <c r="T340" i="1"/>
  <c r="T325" i="1" l="1"/>
  <c r="U323" i="1" s="1"/>
  <c r="S223" i="1"/>
  <c r="S250" i="1" s="1"/>
  <c r="S315" i="1"/>
  <c r="T313" i="1" s="1"/>
  <c r="U324" i="1"/>
  <c r="T166" i="1"/>
  <c r="T314" i="1"/>
  <c r="S165" i="1"/>
  <c r="V304" i="1"/>
  <c r="U164" i="1"/>
  <c r="U305" i="1"/>
  <c r="V303" i="1" s="1"/>
  <c r="S295" i="1"/>
  <c r="T293" i="1" s="1"/>
  <c r="T294" i="1"/>
  <c r="S163" i="1"/>
  <c r="T284" i="1"/>
  <c r="S162" i="1"/>
  <c r="S285" i="1"/>
  <c r="T283" i="1" s="1"/>
  <c r="T368" i="1"/>
  <c r="U367" i="1"/>
  <c r="U359" i="1"/>
  <c r="T352" i="1"/>
  <c r="U351" i="1"/>
  <c r="T344" i="1"/>
  <c r="U340" i="1"/>
  <c r="U325" i="1" l="1"/>
  <c r="V323" i="1" s="1"/>
  <c r="T315" i="1"/>
  <c r="U313" i="1" s="1"/>
  <c r="T295" i="1"/>
  <c r="U293" i="1" s="1"/>
  <c r="T223" i="1"/>
  <c r="T250" i="1" s="1"/>
  <c r="V324" i="1"/>
  <c r="U166" i="1"/>
  <c r="U314" i="1"/>
  <c r="T165" i="1"/>
  <c r="V305" i="1"/>
  <c r="W303" i="1" s="1"/>
  <c r="W304" i="1"/>
  <c r="V164" i="1"/>
  <c r="U294" i="1"/>
  <c r="T163" i="1"/>
  <c r="T285" i="1"/>
  <c r="U283" i="1" s="1"/>
  <c r="U284" i="1"/>
  <c r="T162" i="1"/>
  <c r="V367" i="1"/>
  <c r="U368" i="1"/>
  <c r="V359" i="1"/>
  <c r="U360" i="1"/>
  <c r="V351" i="1"/>
  <c r="U352" i="1"/>
  <c r="U344" i="1"/>
  <c r="V340" i="1"/>
  <c r="U315" i="1" l="1"/>
  <c r="V313" i="1" s="1"/>
  <c r="V325" i="1"/>
  <c r="W323" i="1" s="1"/>
  <c r="U295" i="1"/>
  <c r="V293" i="1" s="1"/>
  <c r="U223" i="1"/>
  <c r="U250" i="1" s="1"/>
  <c r="W324" i="1"/>
  <c r="V166" i="1"/>
  <c r="V314" i="1"/>
  <c r="U165" i="1"/>
  <c r="X304" i="1"/>
  <c r="W164" i="1"/>
  <c r="W305" i="1"/>
  <c r="X303" i="1" s="1"/>
  <c r="V294" i="1"/>
  <c r="U163" i="1"/>
  <c r="V284" i="1"/>
  <c r="U162" i="1"/>
  <c r="U285" i="1"/>
  <c r="V283" i="1" s="1"/>
  <c r="W367" i="1"/>
  <c r="V368" i="1"/>
  <c r="W359" i="1"/>
  <c r="W360" i="1" s="1"/>
  <c r="V360" i="1"/>
  <c r="W351" i="1"/>
  <c r="V352" i="1"/>
  <c r="V344" i="1"/>
  <c r="W340" i="1"/>
  <c r="W325" i="1" l="1"/>
  <c r="X323" i="1" s="1"/>
  <c r="V223" i="1"/>
  <c r="V250" i="1" s="1"/>
  <c r="X324" i="1"/>
  <c r="W166" i="1"/>
  <c r="W314" i="1"/>
  <c r="V165" i="1"/>
  <c r="V315" i="1"/>
  <c r="W313" i="1" s="1"/>
  <c r="X305" i="1"/>
  <c r="Y303" i="1" s="1"/>
  <c r="Y304" i="1"/>
  <c r="X164" i="1"/>
  <c r="W294" i="1"/>
  <c r="V163" i="1"/>
  <c r="V295" i="1"/>
  <c r="W293" i="1" s="1"/>
  <c r="V285" i="1"/>
  <c r="W283" i="1" s="1"/>
  <c r="W284" i="1"/>
  <c r="V162" i="1"/>
  <c r="X367" i="1"/>
  <c r="W368" i="1"/>
  <c r="X359" i="1"/>
  <c r="X351" i="1"/>
  <c r="W352" i="1"/>
  <c r="W344" i="1"/>
  <c r="X340" i="1"/>
  <c r="W223" i="1" l="1"/>
  <c r="W250" i="1" s="1"/>
  <c r="Y324" i="1"/>
  <c r="X166" i="1"/>
  <c r="X325" i="1"/>
  <c r="Y323" i="1" s="1"/>
  <c r="W315" i="1"/>
  <c r="X313" i="1" s="1"/>
  <c r="X314" i="1"/>
  <c r="W165" i="1"/>
  <c r="Z304" i="1"/>
  <c r="Y164" i="1"/>
  <c r="Y305" i="1"/>
  <c r="Z303" i="1" s="1"/>
  <c r="W295" i="1"/>
  <c r="X293" i="1" s="1"/>
  <c r="X294" i="1"/>
  <c r="W163" i="1"/>
  <c r="X284" i="1"/>
  <c r="W162" i="1"/>
  <c r="W285" i="1"/>
  <c r="X283" i="1" s="1"/>
  <c r="X368" i="1"/>
  <c r="Y367" i="1"/>
  <c r="X360" i="1"/>
  <c r="Y359" i="1"/>
  <c r="X352" i="1"/>
  <c r="Y351" i="1"/>
  <c r="X344" i="1"/>
  <c r="Y340" i="1"/>
  <c r="X223" i="1" l="1"/>
  <c r="X250" i="1" s="1"/>
  <c r="Y325" i="1"/>
  <c r="Z323" i="1" s="1"/>
  <c r="Z324" i="1"/>
  <c r="Y166" i="1"/>
  <c r="Y314" i="1"/>
  <c r="X165" i="1"/>
  <c r="X315" i="1"/>
  <c r="Y313" i="1" s="1"/>
  <c r="Z305" i="1"/>
  <c r="AA303" i="1" s="1"/>
  <c r="AA304" i="1"/>
  <c r="Z164" i="1"/>
  <c r="Y294" i="1"/>
  <c r="X163" i="1"/>
  <c r="X295" i="1"/>
  <c r="Y293" i="1" s="1"/>
  <c r="X285" i="1"/>
  <c r="Y283" i="1" s="1"/>
  <c r="Y284" i="1"/>
  <c r="X162" i="1"/>
  <c r="Z367" i="1"/>
  <c r="Y368" i="1"/>
  <c r="Z359" i="1"/>
  <c r="Y360" i="1"/>
  <c r="Z351" i="1"/>
  <c r="Y352" i="1"/>
  <c r="Y344" i="1"/>
  <c r="Z340" i="1"/>
  <c r="Z325" i="1" l="1"/>
  <c r="AA323" i="1" s="1"/>
  <c r="Y223" i="1"/>
  <c r="Y250" i="1" s="1"/>
  <c r="AA324" i="1"/>
  <c r="Z166" i="1"/>
  <c r="Y315" i="1"/>
  <c r="Z313" i="1" s="1"/>
  <c r="Z314" i="1"/>
  <c r="Y165" i="1"/>
  <c r="AB304" i="1"/>
  <c r="AA164" i="1"/>
  <c r="AA305" i="1"/>
  <c r="AB303" i="1" s="1"/>
  <c r="Y295" i="1"/>
  <c r="Z293" i="1" s="1"/>
  <c r="Z294" i="1"/>
  <c r="Y163" i="1"/>
  <c r="Z284" i="1"/>
  <c r="Y162" i="1"/>
  <c r="Y285" i="1"/>
  <c r="Z283" i="1" s="1"/>
  <c r="AA367" i="1"/>
  <c r="Z368" i="1"/>
  <c r="AA359" i="1"/>
  <c r="Z360" i="1"/>
  <c r="AA351" i="1"/>
  <c r="Z352" i="1"/>
  <c r="Z344" i="1"/>
  <c r="AA340" i="1"/>
  <c r="AA325" i="1" l="1"/>
  <c r="AB323" i="1" s="1"/>
  <c r="Z223" i="1"/>
  <c r="Z250" i="1" s="1"/>
  <c r="Z295" i="1"/>
  <c r="AA293" i="1" s="1"/>
  <c r="AB324" i="1"/>
  <c r="AA166" i="1"/>
  <c r="AA314" i="1"/>
  <c r="Z165" i="1"/>
  <c r="Z315" i="1"/>
  <c r="AA313" i="1" s="1"/>
  <c r="AB305" i="1"/>
  <c r="AC303" i="1" s="1"/>
  <c r="AC304" i="1"/>
  <c r="AB164" i="1"/>
  <c r="AA294" i="1"/>
  <c r="Z163" i="1"/>
  <c r="Z285" i="1"/>
  <c r="AA283" i="1" s="1"/>
  <c r="AA284" i="1"/>
  <c r="Z162" i="1"/>
  <c r="AB367" i="1"/>
  <c r="AA368" i="1"/>
  <c r="AB359" i="1"/>
  <c r="AA360" i="1"/>
  <c r="AB351" i="1"/>
  <c r="AA352" i="1"/>
  <c r="AA344" i="1"/>
  <c r="AB340" i="1"/>
  <c r="AA295" i="1" l="1"/>
  <c r="AB293" i="1" s="1"/>
  <c r="AB325" i="1"/>
  <c r="AC323" i="1" s="1"/>
  <c r="AA223" i="1"/>
  <c r="AA250" i="1" s="1"/>
  <c r="AC324" i="1"/>
  <c r="AB166" i="1"/>
  <c r="AA315" i="1"/>
  <c r="AB313" i="1" s="1"/>
  <c r="AB314" i="1"/>
  <c r="AA165" i="1"/>
  <c r="AD304" i="1"/>
  <c r="AC164" i="1"/>
  <c r="AC305" i="1"/>
  <c r="AD303" i="1" s="1"/>
  <c r="AB294" i="1"/>
  <c r="AA163" i="1"/>
  <c r="AB284" i="1"/>
  <c r="AA162" i="1"/>
  <c r="AA285" i="1"/>
  <c r="AB283" i="1" s="1"/>
  <c r="AB368" i="1"/>
  <c r="AC367" i="1"/>
  <c r="AB360" i="1"/>
  <c r="AC359" i="1"/>
  <c r="AB352" i="1"/>
  <c r="AC351" i="1"/>
  <c r="AB344" i="1"/>
  <c r="AC340" i="1"/>
  <c r="AB295" i="1" l="1"/>
  <c r="AC293" i="1" s="1"/>
  <c r="AC325" i="1"/>
  <c r="AD323" i="1" s="1"/>
  <c r="AB223" i="1"/>
  <c r="AB250" i="1" s="1"/>
  <c r="AD324" i="1"/>
  <c r="AC166" i="1"/>
  <c r="AC314" i="1"/>
  <c r="AB165" i="1"/>
  <c r="AB315" i="1"/>
  <c r="AC313" i="1" s="1"/>
  <c r="AD305" i="1"/>
  <c r="AE303" i="1" s="1"/>
  <c r="AE304" i="1"/>
  <c r="AD164" i="1"/>
  <c r="AC294" i="1"/>
  <c r="AB163" i="1"/>
  <c r="AB285" i="1"/>
  <c r="AC283" i="1" s="1"/>
  <c r="AC284" i="1"/>
  <c r="AB162" i="1"/>
  <c r="AD367" i="1"/>
  <c r="AC368" i="1"/>
  <c r="AD359" i="1"/>
  <c r="AC360" i="1"/>
  <c r="AD351" i="1"/>
  <c r="AC352" i="1"/>
  <c r="AC344" i="1"/>
  <c r="AD340" i="1"/>
  <c r="AC295" i="1" l="1"/>
  <c r="AD293" i="1" s="1"/>
  <c r="AC223" i="1"/>
  <c r="AC250" i="1" s="1"/>
  <c r="AC315" i="1"/>
  <c r="AD313" i="1" s="1"/>
  <c r="AE324" i="1"/>
  <c r="AD166" i="1"/>
  <c r="AD325" i="1"/>
  <c r="AE323" i="1" s="1"/>
  <c r="AD314" i="1"/>
  <c r="AC165" i="1"/>
  <c r="AF304" i="1"/>
  <c r="AE164" i="1"/>
  <c r="AE305" i="1"/>
  <c r="AF303" i="1" s="1"/>
  <c r="AD294" i="1"/>
  <c r="AC163" i="1"/>
  <c r="AD284" i="1"/>
  <c r="AC162" i="1"/>
  <c r="AC285" i="1"/>
  <c r="AD283" i="1" s="1"/>
  <c r="AE367" i="1"/>
  <c r="AD368" i="1"/>
  <c r="AE359" i="1"/>
  <c r="AD360" i="1"/>
  <c r="AE351" i="1"/>
  <c r="AD352" i="1"/>
  <c r="AD344" i="1"/>
  <c r="AE340" i="1"/>
  <c r="AD223" i="1" l="1"/>
  <c r="AD250" i="1" s="1"/>
  <c r="AE325" i="1"/>
  <c r="AF323" i="1" s="1"/>
  <c r="AF324" i="1"/>
  <c r="AE166" i="1"/>
  <c r="AE314" i="1"/>
  <c r="AD165" i="1"/>
  <c r="AD315" i="1"/>
  <c r="AE313" i="1" s="1"/>
  <c r="AF305" i="1"/>
  <c r="AG303" i="1" s="1"/>
  <c r="AG304" i="1"/>
  <c r="AF164" i="1"/>
  <c r="AE294" i="1"/>
  <c r="AD163" i="1"/>
  <c r="AD295" i="1"/>
  <c r="AE293" i="1" s="1"/>
  <c r="AD285" i="1"/>
  <c r="AE283" i="1" s="1"/>
  <c r="AE284" i="1"/>
  <c r="AD162" i="1"/>
  <c r="AF367" i="1"/>
  <c r="AE368" i="1"/>
  <c r="AF359" i="1"/>
  <c r="AE360" i="1"/>
  <c r="AF351" i="1"/>
  <c r="AE352" i="1"/>
  <c r="AE344" i="1"/>
  <c r="AF340" i="1"/>
  <c r="AE223" i="1" l="1"/>
  <c r="AE250" i="1" s="1"/>
  <c r="AF325" i="1"/>
  <c r="AG323" i="1" s="1"/>
  <c r="AE315" i="1"/>
  <c r="AF313" i="1" s="1"/>
  <c r="AG324" i="1"/>
  <c r="AF166" i="1"/>
  <c r="AF314" i="1"/>
  <c r="AE165" i="1"/>
  <c r="AH304" i="1"/>
  <c r="AG164" i="1"/>
  <c r="AG305" i="1"/>
  <c r="AH303" i="1" s="1"/>
  <c r="AE295" i="1"/>
  <c r="AF293" i="1" s="1"/>
  <c r="AF294" i="1"/>
  <c r="AE163" i="1"/>
  <c r="AF284" i="1"/>
  <c r="AE162" i="1"/>
  <c r="AE285" i="1"/>
  <c r="AF283" i="1" s="1"/>
  <c r="AF368" i="1"/>
  <c r="AG367" i="1"/>
  <c r="AF360" i="1"/>
  <c r="AG359" i="1"/>
  <c r="AF352" i="1"/>
  <c r="AG351" i="1"/>
  <c r="AF344" i="1"/>
  <c r="AG340" i="1"/>
  <c r="AG325" i="1" l="1"/>
  <c r="AH323" i="1" s="1"/>
  <c r="AF223" i="1"/>
  <c r="AF250" i="1" s="1"/>
  <c r="AH324" i="1"/>
  <c r="AG166" i="1"/>
  <c r="AG314" i="1"/>
  <c r="AF165" i="1"/>
  <c r="AF315" i="1"/>
  <c r="AG313" i="1" s="1"/>
  <c r="AH305" i="1"/>
  <c r="AI303" i="1" s="1"/>
  <c r="AI304" i="1"/>
  <c r="AH164" i="1"/>
  <c r="AG294" i="1"/>
  <c r="AF163" i="1"/>
  <c r="AF295" i="1"/>
  <c r="AG293" i="1" s="1"/>
  <c r="AF285" i="1"/>
  <c r="AG283" i="1" s="1"/>
  <c r="AG284" i="1"/>
  <c r="AF162" i="1"/>
  <c r="AH367" i="1"/>
  <c r="AG368" i="1"/>
  <c r="AH359" i="1"/>
  <c r="AG360" i="1"/>
  <c r="AH351" i="1"/>
  <c r="AG352" i="1"/>
  <c r="AG344" i="1"/>
  <c r="AH340" i="1"/>
  <c r="AG295" i="1" l="1"/>
  <c r="AH293" i="1" s="1"/>
  <c r="AG223" i="1"/>
  <c r="AG250" i="1" s="1"/>
  <c r="AG315" i="1"/>
  <c r="AH313" i="1" s="1"/>
  <c r="AI324" i="1"/>
  <c r="AH166" i="1"/>
  <c r="AH325" i="1"/>
  <c r="AI323" i="1" s="1"/>
  <c r="AH314" i="1"/>
  <c r="AG165" i="1"/>
  <c r="AJ304" i="1"/>
  <c r="AI164" i="1"/>
  <c r="AI305" i="1"/>
  <c r="AJ303" i="1" s="1"/>
  <c r="AH294" i="1"/>
  <c r="AG163" i="1"/>
  <c r="AH284" i="1"/>
  <c r="AG162" i="1"/>
  <c r="AG285" i="1"/>
  <c r="AH283" i="1" s="1"/>
  <c r="AI367" i="1"/>
  <c r="AH368" i="1"/>
  <c r="AI359" i="1"/>
  <c r="AH360" i="1"/>
  <c r="AI351" i="1"/>
  <c r="AH352" i="1"/>
  <c r="AH344" i="1"/>
  <c r="AI340" i="1"/>
  <c r="AI325" i="1" l="1"/>
  <c r="AJ323" i="1" s="1"/>
  <c r="AH223" i="1"/>
  <c r="AH250" i="1" s="1"/>
  <c r="AJ324" i="1"/>
  <c r="AI166" i="1"/>
  <c r="AI314" i="1"/>
  <c r="AH165" i="1"/>
  <c r="AH315" i="1"/>
  <c r="AI313" i="1" s="1"/>
  <c r="AJ305" i="1"/>
  <c r="AK303" i="1" s="1"/>
  <c r="AK304" i="1"/>
  <c r="AJ164" i="1"/>
  <c r="AI294" i="1"/>
  <c r="AH163" i="1"/>
  <c r="AH295" i="1"/>
  <c r="AI293" i="1" s="1"/>
  <c r="AH285" i="1"/>
  <c r="AI283" i="1" s="1"/>
  <c r="AI284" i="1"/>
  <c r="AH162" i="1"/>
  <c r="AJ367" i="1"/>
  <c r="AI368" i="1"/>
  <c r="AJ359" i="1"/>
  <c r="AI360" i="1"/>
  <c r="AJ351" i="1"/>
  <c r="AI352" i="1"/>
  <c r="AI344" i="1"/>
  <c r="AJ340" i="1"/>
  <c r="AI223" i="1" l="1"/>
  <c r="AI250" i="1" s="1"/>
  <c r="AI295" i="1"/>
  <c r="AJ293" i="1" s="1"/>
  <c r="AI315" i="1"/>
  <c r="AJ313" i="1" s="1"/>
  <c r="AK324" i="1"/>
  <c r="AJ166" i="1"/>
  <c r="AJ325" i="1"/>
  <c r="AK323" i="1" s="1"/>
  <c r="AJ314" i="1"/>
  <c r="AI165" i="1"/>
  <c r="AL304" i="1"/>
  <c r="AK164" i="1"/>
  <c r="AK305" i="1"/>
  <c r="AL303" i="1" s="1"/>
  <c r="AJ294" i="1"/>
  <c r="AI163" i="1"/>
  <c r="AJ284" i="1"/>
  <c r="AI162" i="1"/>
  <c r="AI285" i="1"/>
  <c r="AJ283" i="1" s="1"/>
  <c r="AJ368" i="1"/>
  <c r="AK367" i="1"/>
  <c r="AJ360" i="1"/>
  <c r="AK359" i="1"/>
  <c r="AJ352" i="1"/>
  <c r="AK351" i="1"/>
  <c r="AJ344" i="1"/>
  <c r="AK340" i="1"/>
  <c r="AK325" i="1" l="1"/>
  <c r="AL323" i="1" s="1"/>
  <c r="AJ223" i="1"/>
  <c r="AJ250" i="1" s="1"/>
  <c r="AL324" i="1"/>
  <c r="AK166" i="1"/>
  <c r="AK314" i="1"/>
  <c r="AJ165" i="1"/>
  <c r="AJ315" i="1"/>
  <c r="AK313" i="1" s="1"/>
  <c r="AL305" i="1"/>
  <c r="AM303" i="1" s="1"/>
  <c r="AM304" i="1"/>
  <c r="AL164" i="1"/>
  <c r="AK294" i="1"/>
  <c r="AJ163" i="1"/>
  <c r="AJ295" i="1"/>
  <c r="AK293" i="1" s="1"/>
  <c r="AJ285" i="1"/>
  <c r="AK283" i="1" s="1"/>
  <c r="AK284" i="1"/>
  <c r="AJ162" i="1"/>
  <c r="AL367" i="1"/>
  <c r="AK368" i="1"/>
  <c r="AL359" i="1"/>
  <c r="AK360" i="1"/>
  <c r="AL351" i="1"/>
  <c r="AK352" i="1"/>
  <c r="AK344" i="1"/>
  <c r="AL340" i="1"/>
  <c r="AK223" i="1" l="1"/>
  <c r="AK250" i="1" s="1"/>
  <c r="AK295" i="1"/>
  <c r="AL293" i="1" s="1"/>
  <c r="AK315" i="1"/>
  <c r="AL313" i="1" s="1"/>
  <c r="AM324" i="1"/>
  <c r="AL166" i="1"/>
  <c r="AL325" i="1"/>
  <c r="AM323" i="1" s="1"/>
  <c r="AL314" i="1"/>
  <c r="AL315" i="1" s="1"/>
  <c r="AM313" i="1" s="1"/>
  <c r="AK165" i="1"/>
  <c r="AN304" i="1"/>
  <c r="AM164" i="1"/>
  <c r="AM305" i="1"/>
  <c r="AN303" i="1" s="1"/>
  <c r="AL294" i="1"/>
  <c r="AK163" i="1"/>
  <c r="AL284" i="1"/>
  <c r="AK162" i="1"/>
  <c r="AK285" i="1"/>
  <c r="AL283" i="1" s="1"/>
  <c r="AM367" i="1"/>
  <c r="AL368" i="1"/>
  <c r="AM359" i="1"/>
  <c r="AL360" i="1"/>
  <c r="AM351" i="1"/>
  <c r="AL352" i="1"/>
  <c r="AL344" i="1"/>
  <c r="AM340" i="1"/>
  <c r="AL223" i="1" l="1"/>
  <c r="AL250" i="1" s="1"/>
  <c r="AM325" i="1"/>
  <c r="AN323" i="1" s="1"/>
  <c r="AN324" i="1"/>
  <c r="AM166" i="1"/>
  <c r="AM314" i="1"/>
  <c r="AM315" i="1" s="1"/>
  <c r="AN313" i="1" s="1"/>
  <c r="AL165" i="1"/>
  <c r="AN305" i="1"/>
  <c r="AO303" i="1" s="1"/>
  <c r="AO304" i="1"/>
  <c r="AN164" i="1"/>
  <c r="AM294" i="1"/>
  <c r="AL163" i="1"/>
  <c r="AL295" i="1"/>
  <c r="AM293" i="1" s="1"/>
  <c r="AL285" i="1"/>
  <c r="AM283" i="1" s="1"/>
  <c r="AM284" i="1"/>
  <c r="AL162" i="1"/>
  <c r="AN367" i="1"/>
  <c r="AM368" i="1"/>
  <c r="AN359" i="1"/>
  <c r="AM360" i="1"/>
  <c r="AN351" i="1"/>
  <c r="AM352" i="1"/>
  <c r="AM344" i="1"/>
  <c r="AN340" i="1"/>
  <c r="AM295" i="1" l="1"/>
  <c r="AN293" i="1" s="1"/>
  <c r="AM223" i="1"/>
  <c r="AM250" i="1" s="1"/>
  <c r="AO324" i="1"/>
  <c r="AN166" i="1"/>
  <c r="AN325" i="1"/>
  <c r="AO323" i="1" s="1"/>
  <c r="AN314" i="1"/>
  <c r="AN315" i="1" s="1"/>
  <c r="AO313" i="1" s="1"/>
  <c r="AM165" i="1"/>
  <c r="AP304" i="1"/>
  <c r="AO164" i="1"/>
  <c r="AO305" i="1"/>
  <c r="AP303" i="1" s="1"/>
  <c r="AN294" i="1"/>
  <c r="AM163" i="1"/>
  <c r="AN284" i="1"/>
  <c r="AM162" i="1"/>
  <c r="AM285" i="1"/>
  <c r="AN283" i="1" s="1"/>
  <c r="AN368" i="1"/>
  <c r="AO367" i="1"/>
  <c r="AN360" i="1"/>
  <c r="AO359" i="1"/>
  <c r="AN352" i="1"/>
  <c r="AO351" i="1"/>
  <c r="AN344" i="1"/>
  <c r="AO340" i="1"/>
  <c r="AN295" i="1" l="1"/>
  <c r="AO293" i="1" s="1"/>
  <c r="AN223" i="1"/>
  <c r="AN250" i="1" s="1"/>
  <c r="AO325" i="1"/>
  <c r="AP323" i="1" s="1"/>
  <c r="AP324" i="1"/>
  <c r="AO166" i="1"/>
  <c r="AO314" i="1"/>
  <c r="AN165" i="1"/>
  <c r="AP305" i="1"/>
  <c r="AQ303" i="1" s="1"/>
  <c r="AQ304" i="1"/>
  <c r="AP164" i="1"/>
  <c r="AO294" i="1"/>
  <c r="AN163" i="1"/>
  <c r="AN285" i="1"/>
  <c r="AO283" i="1" s="1"/>
  <c r="AO284" i="1"/>
  <c r="AN162" i="1"/>
  <c r="AP367" i="1"/>
  <c r="AO368" i="1"/>
  <c r="AP359" i="1"/>
  <c r="AO360" i="1"/>
  <c r="AP351" i="1"/>
  <c r="AO352" i="1"/>
  <c r="AO344" i="1"/>
  <c r="AP340" i="1"/>
  <c r="AO295" i="1" l="1"/>
  <c r="AP293" i="1" s="1"/>
  <c r="AO223" i="1"/>
  <c r="AO250" i="1" s="1"/>
  <c r="AQ324" i="1"/>
  <c r="AP166" i="1"/>
  <c r="AP325" i="1"/>
  <c r="AQ323" i="1" s="1"/>
  <c r="AP314" i="1"/>
  <c r="AO165" i="1"/>
  <c r="AO315" i="1"/>
  <c r="AP313" i="1" s="1"/>
  <c r="AR304" i="1"/>
  <c r="AQ164" i="1"/>
  <c r="AQ305" i="1"/>
  <c r="AR303" i="1" s="1"/>
  <c r="AP294" i="1"/>
  <c r="AO163" i="1"/>
  <c r="AP284" i="1"/>
  <c r="AO162" i="1"/>
  <c r="AO285" i="1"/>
  <c r="AP283" i="1" s="1"/>
  <c r="AQ367" i="1"/>
  <c r="AP368" i="1"/>
  <c r="AQ359" i="1"/>
  <c r="AP360" i="1"/>
  <c r="AQ351" i="1"/>
  <c r="AP352" i="1"/>
  <c r="AP344" i="1"/>
  <c r="AQ340" i="1"/>
  <c r="AP223" i="1" l="1"/>
  <c r="AP250" i="1" s="1"/>
  <c r="AQ325" i="1"/>
  <c r="AR323" i="1" s="1"/>
  <c r="AR324" i="1"/>
  <c r="AQ166" i="1"/>
  <c r="AP315" i="1"/>
  <c r="AQ313" i="1" s="1"/>
  <c r="AQ314" i="1"/>
  <c r="AP165" i="1"/>
  <c r="AR305" i="1"/>
  <c r="AS303" i="1" s="1"/>
  <c r="AS304" i="1"/>
  <c r="AR164" i="1"/>
  <c r="AQ294" i="1"/>
  <c r="AP163" i="1"/>
  <c r="AP295" i="1"/>
  <c r="AQ293" i="1" s="1"/>
  <c r="AP285" i="1"/>
  <c r="AQ283" i="1" s="1"/>
  <c r="AQ284" i="1"/>
  <c r="AP162" i="1"/>
  <c r="AR367" i="1"/>
  <c r="AQ368" i="1"/>
  <c r="AR359" i="1"/>
  <c r="AQ360" i="1"/>
  <c r="AR351" i="1"/>
  <c r="AQ352" i="1"/>
  <c r="AQ344" i="1"/>
  <c r="AR340" i="1"/>
  <c r="AQ223" i="1" l="1"/>
  <c r="AQ250" i="1" s="1"/>
  <c r="AQ295" i="1"/>
  <c r="AR293" i="1" s="1"/>
  <c r="AS324" i="1"/>
  <c r="AR166" i="1"/>
  <c r="AR325" i="1"/>
  <c r="AS323" i="1" s="1"/>
  <c r="AR314" i="1"/>
  <c r="AQ165" i="1"/>
  <c r="AQ315" i="1"/>
  <c r="AR313" i="1" s="1"/>
  <c r="AT304" i="1"/>
  <c r="AS164" i="1"/>
  <c r="AS305" i="1"/>
  <c r="AT303" i="1" s="1"/>
  <c r="AR294" i="1"/>
  <c r="AQ163" i="1"/>
  <c r="AR284" i="1"/>
  <c r="AQ162" i="1"/>
  <c r="AQ285" i="1"/>
  <c r="AR283" i="1" s="1"/>
  <c r="AR368" i="1"/>
  <c r="AS367" i="1"/>
  <c r="AR360" i="1"/>
  <c r="AS359" i="1"/>
  <c r="AR352" i="1"/>
  <c r="AS351" i="1"/>
  <c r="AR344" i="1"/>
  <c r="AS340" i="1"/>
  <c r="AR295" i="1" l="1"/>
  <c r="AS293" i="1" s="1"/>
  <c r="AR223" i="1"/>
  <c r="AR250" i="1" s="1"/>
  <c r="AS325" i="1"/>
  <c r="AT323" i="1" s="1"/>
  <c r="AT324" i="1"/>
  <c r="AS166" i="1"/>
  <c r="AR315" i="1"/>
  <c r="AS313" i="1" s="1"/>
  <c r="AS314" i="1"/>
  <c r="AR165" i="1"/>
  <c r="AT305" i="1"/>
  <c r="AU303" i="1" s="1"/>
  <c r="AU304" i="1"/>
  <c r="AT164" i="1"/>
  <c r="AS294" i="1"/>
  <c r="AR163" i="1"/>
  <c r="AR285" i="1"/>
  <c r="AS283" i="1" s="1"/>
  <c r="AS284" i="1"/>
  <c r="AR162" i="1"/>
  <c r="AT367" i="1"/>
  <c r="AS368" i="1"/>
  <c r="AT359" i="1"/>
  <c r="AS360" i="1"/>
  <c r="AT351" i="1"/>
  <c r="AS352" i="1"/>
  <c r="AS344" i="1"/>
  <c r="AT340" i="1"/>
  <c r="AS295" i="1" l="1"/>
  <c r="AT293" i="1" s="1"/>
  <c r="AS223" i="1"/>
  <c r="AS250" i="1" s="1"/>
  <c r="AU324" i="1"/>
  <c r="AT166" i="1"/>
  <c r="AT325" i="1"/>
  <c r="AU323" i="1" s="1"/>
  <c r="AT314" i="1"/>
  <c r="AS165" i="1"/>
  <c r="AS315" i="1"/>
  <c r="AT313" i="1" s="1"/>
  <c r="AV304" i="1"/>
  <c r="AU164" i="1"/>
  <c r="AU305" i="1"/>
  <c r="AV303" i="1" s="1"/>
  <c r="AT294" i="1"/>
  <c r="AS163" i="1"/>
  <c r="AT284" i="1"/>
  <c r="AS162" i="1"/>
  <c r="AS285" i="1"/>
  <c r="AT283" i="1" s="1"/>
  <c r="AU367" i="1"/>
  <c r="AT368" i="1"/>
  <c r="AU359" i="1"/>
  <c r="AT360" i="1"/>
  <c r="AU351" i="1"/>
  <c r="AT352" i="1"/>
  <c r="AT344" i="1"/>
  <c r="AU340" i="1"/>
  <c r="AT223" i="1" l="1"/>
  <c r="AT250" i="1" s="1"/>
  <c r="AU325" i="1"/>
  <c r="AV323" i="1" s="1"/>
  <c r="AV324" i="1"/>
  <c r="AU166" i="1"/>
  <c r="AT315" i="1"/>
  <c r="AU313" i="1" s="1"/>
  <c r="AU314" i="1"/>
  <c r="AT165" i="1"/>
  <c r="AV305" i="1"/>
  <c r="AW303" i="1" s="1"/>
  <c r="AW304" i="1"/>
  <c r="AV164" i="1"/>
  <c r="AU294" i="1"/>
  <c r="AT163" i="1"/>
  <c r="AT295" i="1"/>
  <c r="AU293" i="1" s="1"/>
  <c r="AT285" i="1"/>
  <c r="AU283" i="1" s="1"/>
  <c r="AU284" i="1"/>
  <c r="AT162" i="1"/>
  <c r="AV367" i="1"/>
  <c r="AU368" i="1"/>
  <c r="AV359" i="1"/>
  <c r="AU360" i="1"/>
  <c r="AV351" i="1"/>
  <c r="AU352" i="1"/>
  <c r="AU344" i="1"/>
  <c r="AV340" i="1"/>
  <c r="AU295" i="1" l="1"/>
  <c r="AV293" i="1" s="1"/>
  <c r="AU223" i="1"/>
  <c r="AU250" i="1" s="1"/>
  <c r="AW324" i="1"/>
  <c r="AV166" i="1"/>
  <c r="AV325" i="1"/>
  <c r="AW323" i="1" s="1"/>
  <c r="AV314" i="1"/>
  <c r="AU165" i="1"/>
  <c r="AU315" i="1"/>
  <c r="AV313" i="1" s="1"/>
  <c r="AX304" i="1"/>
  <c r="AW164" i="1"/>
  <c r="AW305" i="1"/>
  <c r="AX303" i="1" s="1"/>
  <c r="AV294" i="1"/>
  <c r="AU163" i="1"/>
  <c r="AV284" i="1"/>
  <c r="AU162" i="1"/>
  <c r="AU285" i="1"/>
  <c r="AV283" i="1" s="1"/>
  <c r="AV368" i="1"/>
  <c r="AW367" i="1"/>
  <c r="AV360" i="1"/>
  <c r="AW359" i="1"/>
  <c r="AV352" i="1"/>
  <c r="AW351" i="1"/>
  <c r="AV344" i="1"/>
  <c r="AW340" i="1"/>
  <c r="AV295" i="1" l="1"/>
  <c r="AW293" i="1" s="1"/>
  <c r="AV223" i="1"/>
  <c r="AV250" i="1" s="1"/>
  <c r="AW325" i="1"/>
  <c r="AX323" i="1" s="1"/>
  <c r="AX305" i="1"/>
  <c r="AY303" i="1" s="1"/>
  <c r="AX324" i="1"/>
  <c r="AW166" i="1"/>
  <c r="AV315" i="1"/>
  <c r="AW313" i="1" s="1"/>
  <c r="AW314" i="1"/>
  <c r="AV165" i="1"/>
  <c r="AY304" i="1"/>
  <c r="AX164" i="1"/>
  <c r="AW294" i="1"/>
  <c r="AV163" i="1"/>
  <c r="AV285" i="1"/>
  <c r="AW283" i="1" s="1"/>
  <c r="AW284" i="1"/>
  <c r="AV162" i="1"/>
  <c r="AX367" i="1"/>
  <c r="AW368" i="1"/>
  <c r="AX359" i="1"/>
  <c r="AW360" i="1"/>
  <c r="AX351" i="1"/>
  <c r="AW352" i="1"/>
  <c r="AW344" i="1"/>
  <c r="AX340" i="1"/>
  <c r="AW295" i="1" l="1"/>
  <c r="AX293" i="1" s="1"/>
  <c r="AY305" i="1"/>
  <c r="AZ303" i="1" s="1"/>
  <c r="AW223" i="1"/>
  <c r="AW250" i="1" s="1"/>
  <c r="AY324" i="1"/>
  <c r="AX166" i="1"/>
  <c r="AX325" i="1"/>
  <c r="AY323" i="1" s="1"/>
  <c r="AX314" i="1"/>
  <c r="AW165" i="1"/>
  <c r="AW315" i="1"/>
  <c r="AX313" i="1" s="1"/>
  <c r="AZ304" i="1"/>
  <c r="AZ305" i="1" s="1"/>
  <c r="BA303" i="1" s="1"/>
  <c r="AY164" i="1"/>
  <c r="AX294" i="1"/>
  <c r="AW163" i="1"/>
  <c r="AX284" i="1"/>
  <c r="AW162" i="1"/>
  <c r="AW285" i="1"/>
  <c r="AX283" i="1" s="1"/>
  <c r="AY367" i="1"/>
  <c r="AX368" i="1"/>
  <c r="AY359" i="1"/>
  <c r="AX360" i="1"/>
  <c r="AY351" i="1"/>
  <c r="AX352" i="1"/>
  <c r="AX344" i="1"/>
  <c r="AY340" i="1"/>
  <c r="AX295" i="1" l="1"/>
  <c r="AY293" i="1" s="1"/>
  <c r="AX223" i="1"/>
  <c r="AX250" i="1" s="1"/>
  <c r="AY325" i="1"/>
  <c r="AZ323" i="1" s="1"/>
  <c r="AX315" i="1"/>
  <c r="AY313" i="1" s="1"/>
  <c r="AZ324" i="1"/>
  <c r="AY166" i="1"/>
  <c r="AY314" i="1"/>
  <c r="AX165" i="1"/>
  <c r="BA304" i="1"/>
  <c r="AZ164" i="1"/>
  <c r="AY294" i="1"/>
  <c r="AX163" i="1"/>
  <c r="AX285" i="1"/>
  <c r="AY283" i="1" s="1"/>
  <c r="AY284" i="1"/>
  <c r="AX162" i="1"/>
  <c r="AZ367" i="1"/>
  <c r="AY368" i="1"/>
  <c r="AZ359" i="1"/>
  <c r="AY360" i="1"/>
  <c r="AZ351" i="1"/>
  <c r="AY352" i="1"/>
  <c r="AY344" i="1"/>
  <c r="AZ340" i="1"/>
  <c r="AY295" i="1" l="1"/>
  <c r="AZ293" i="1" s="1"/>
  <c r="AY223" i="1"/>
  <c r="AY250" i="1" s="1"/>
  <c r="BA324" i="1"/>
  <c r="AZ166" i="1"/>
  <c r="AZ325" i="1"/>
  <c r="BA323" i="1" s="1"/>
  <c r="AZ314" i="1"/>
  <c r="AY165" i="1"/>
  <c r="AY315" i="1"/>
  <c r="AZ313" i="1" s="1"/>
  <c r="BB304" i="1"/>
  <c r="BA164" i="1"/>
  <c r="BA305" i="1"/>
  <c r="BB303" i="1" s="1"/>
  <c r="AZ294" i="1"/>
  <c r="AY163" i="1"/>
  <c r="AZ284" i="1"/>
  <c r="AY162" i="1"/>
  <c r="AY285" i="1"/>
  <c r="AZ283" i="1" s="1"/>
  <c r="AZ368" i="1"/>
  <c r="BA367" i="1"/>
  <c r="AZ360" i="1"/>
  <c r="BA359" i="1"/>
  <c r="AZ352" i="1"/>
  <c r="BA351" i="1"/>
  <c r="AZ344" i="1"/>
  <c r="BA340" i="1"/>
  <c r="BB305" i="1" l="1"/>
  <c r="BC303" i="1" s="1"/>
  <c r="AZ223" i="1"/>
  <c r="AZ250" i="1" s="1"/>
  <c r="BA325" i="1"/>
  <c r="BB323" i="1" s="1"/>
  <c r="AZ315" i="1"/>
  <c r="BA313" i="1" s="1"/>
  <c r="BB324" i="1"/>
  <c r="BA166" i="1"/>
  <c r="BA314" i="1"/>
  <c r="AZ165" i="1"/>
  <c r="BC304" i="1"/>
  <c r="BB164" i="1"/>
  <c r="BA294" i="1"/>
  <c r="AZ163" i="1"/>
  <c r="AZ295" i="1"/>
  <c r="BA293" i="1" s="1"/>
  <c r="AZ285" i="1"/>
  <c r="BA283" i="1" s="1"/>
  <c r="BA284" i="1"/>
  <c r="AZ162" i="1"/>
  <c r="BB367" i="1"/>
  <c r="BA368" i="1"/>
  <c r="BB359" i="1"/>
  <c r="BA360" i="1"/>
  <c r="BB351" i="1"/>
  <c r="BA352" i="1"/>
  <c r="BA344" i="1"/>
  <c r="BB340" i="1"/>
  <c r="BA285" i="1" l="1"/>
  <c r="BB283" i="1" s="1"/>
  <c r="BA223" i="1"/>
  <c r="BA250" i="1" s="1"/>
  <c r="BA295" i="1"/>
  <c r="BB293" i="1" s="1"/>
  <c r="BC324" i="1"/>
  <c r="BB166" i="1"/>
  <c r="BB325" i="1"/>
  <c r="BC323" i="1" s="1"/>
  <c r="BB314" i="1"/>
  <c r="BA165" i="1"/>
  <c r="BA315" i="1"/>
  <c r="BB313" i="1" s="1"/>
  <c r="BD304" i="1"/>
  <c r="BC164" i="1"/>
  <c r="BC305" i="1"/>
  <c r="BD303" i="1" s="1"/>
  <c r="BB294" i="1"/>
  <c r="BA163" i="1"/>
  <c r="BB284" i="1"/>
  <c r="BA162" i="1"/>
  <c r="BC367" i="1"/>
  <c r="BB368" i="1"/>
  <c r="BC359" i="1"/>
  <c r="BB360" i="1"/>
  <c r="BC351" i="1"/>
  <c r="BB352" i="1"/>
  <c r="BB344" i="1"/>
  <c r="BC340" i="1"/>
  <c r="BB285" i="1" l="1"/>
  <c r="BC283" i="1" s="1"/>
  <c r="BD305" i="1"/>
  <c r="BE303" i="1" s="1"/>
  <c r="BB223" i="1"/>
  <c r="BB250" i="1" s="1"/>
  <c r="BC325" i="1"/>
  <c r="BD323" i="1" s="1"/>
  <c r="BB315" i="1"/>
  <c r="BC313" i="1" s="1"/>
  <c r="BD324" i="1"/>
  <c r="BC166" i="1"/>
  <c r="BC314" i="1"/>
  <c r="BB165" i="1"/>
  <c r="BE304" i="1"/>
  <c r="BD164" i="1"/>
  <c r="BC294" i="1"/>
  <c r="BB163" i="1"/>
  <c r="BB295" i="1"/>
  <c r="BC293" i="1" s="1"/>
  <c r="BC284" i="1"/>
  <c r="BB162" i="1"/>
  <c r="BD367" i="1"/>
  <c r="BC368" i="1"/>
  <c r="BD359" i="1"/>
  <c r="BC360" i="1"/>
  <c r="BD351" i="1"/>
  <c r="BC352" i="1"/>
  <c r="BC344" i="1"/>
  <c r="BD340" i="1"/>
  <c r="BC285" i="1" l="1"/>
  <c r="BD283" i="1" s="1"/>
  <c r="BC223" i="1"/>
  <c r="BC250" i="1" s="1"/>
  <c r="BC295" i="1"/>
  <c r="BD293" i="1" s="1"/>
  <c r="BE324" i="1"/>
  <c r="BD166" i="1"/>
  <c r="BD325" i="1"/>
  <c r="BE323" i="1" s="1"/>
  <c r="BD314" i="1"/>
  <c r="BC165" i="1"/>
  <c r="BC315" i="1"/>
  <c r="BD313" i="1" s="1"/>
  <c r="BF304" i="1"/>
  <c r="BE164" i="1"/>
  <c r="BE305" i="1"/>
  <c r="BF303" i="1" s="1"/>
  <c r="BD294" i="1"/>
  <c r="BC163" i="1"/>
  <c r="BD284" i="1"/>
  <c r="BC162" i="1"/>
  <c r="BD368" i="1"/>
  <c r="BE367" i="1"/>
  <c r="BD360" i="1"/>
  <c r="BE359" i="1"/>
  <c r="BD352" i="1"/>
  <c r="BE351" i="1"/>
  <c r="BD344" i="1"/>
  <c r="BE340" i="1"/>
  <c r="BD285" i="1" l="1"/>
  <c r="BE283" i="1" s="1"/>
  <c r="BD295" i="1"/>
  <c r="BE293" i="1" s="1"/>
  <c r="BF305" i="1"/>
  <c r="BG303" i="1" s="1"/>
  <c r="BD223" i="1"/>
  <c r="BD250" i="1" s="1"/>
  <c r="BE325" i="1"/>
  <c r="BF323" i="1" s="1"/>
  <c r="BD315" i="1"/>
  <c r="BE313" i="1" s="1"/>
  <c r="BF324" i="1"/>
  <c r="BE166" i="1"/>
  <c r="BE314" i="1"/>
  <c r="BD165" i="1"/>
  <c r="BG304" i="1"/>
  <c r="BF164" i="1"/>
  <c r="BE294" i="1"/>
  <c r="BD163" i="1"/>
  <c r="BE284" i="1"/>
  <c r="BD162" i="1"/>
  <c r="BF367" i="1"/>
  <c r="BE368" i="1"/>
  <c r="BF359" i="1"/>
  <c r="BE360" i="1"/>
  <c r="BF351" i="1"/>
  <c r="BE352" i="1"/>
  <c r="BE344" i="1"/>
  <c r="BF340" i="1"/>
  <c r="BE285" i="1" l="1"/>
  <c r="BF283" i="1" s="1"/>
  <c r="BE295" i="1"/>
  <c r="BF293" i="1" s="1"/>
  <c r="BE223" i="1"/>
  <c r="BE250" i="1" s="1"/>
  <c r="BG324" i="1"/>
  <c r="BF166" i="1"/>
  <c r="BF325" i="1"/>
  <c r="BG323" i="1" s="1"/>
  <c r="BF314" i="1"/>
  <c r="BE165" i="1"/>
  <c r="BE315" i="1"/>
  <c r="BF313" i="1" s="1"/>
  <c r="BH304" i="1"/>
  <c r="BG164" i="1"/>
  <c r="BG305" i="1"/>
  <c r="BH303" i="1" s="1"/>
  <c r="BF294" i="1"/>
  <c r="BE163" i="1"/>
  <c r="BF284" i="1"/>
  <c r="BE162" i="1"/>
  <c r="BG367" i="1"/>
  <c r="BF368" i="1"/>
  <c r="BG359" i="1"/>
  <c r="BF360" i="1"/>
  <c r="BG351" i="1"/>
  <c r="BF352" i="1"/>
  <c r="BF344" i="1"/>
  <c r="BG340" i="1"/>
  <c r="BF285" i="1" l="1"/>
  <c r="BG283" i="1" s="1"/>
  <c r="BF295" i="1"/>
  <c r="BG293" i="1" s="1"/>
  <c r="BH305" i="1"/>
  <c r="BI303" i="1" s="1"/>
  <c r="BF223" i="1"/>
  <c r="BF250" i="1" s="1"/>
  <c r="BG325" i="1"/>
  <c r="BH323" i="1" s="1"/>
  <c r="BF315" i="1"/>
  <c r="BG313" i="1" s="1"/>
  <c r="BH324" i="1"/>
  <c r="BG166" i="1"/>
  <c r="BG314" i="1"/>
  <c r="BF165" i="1"/>
  <c r="BI304" i="1"/>
  <c r="BH164" i="1"/>
  <c r="BG294" i="1"/>
  <c r="BF163" i="1"/>
  <c r="BG284" i="1"/>
  <c r="BG285" i="1" s="1"/>
  <c r="BH283" i="1" s="1"/>
  <c r="BF162" i="1"/>
  <c r="BH367" i="1"/>
  <c r="BG368" i="1"/>
  <c r="BH359" i="1"/>
  <c r="BG360" i="1"/>
  <c r="BH351" i="1"/>
  <c r="BG352" i="1"/>
  <c r="BG344" i="1"/>
  <c r="BH340" i="1"/>
  <c r="BG295" i="1" l="1"/>
  <c r="BH293" i="1" s="1"/>
  <c r="BG223" i="1"/>
  <c r="BG250" i="1" s="1"/>
  <c r="BI324" i="1"/>
  <c r="BH166" i="1"/>
  <c r="BH325" i="1"/>
  <c r="BI323" i="1" s="1"/>
  <c r="BH314" i="1"/>
  <c r="BG165" i="1"/>
  <c r="BG315" i="1"/>
  <c r="BH313" i="1" s="1"/>
  <c r="BJ304" i="1"/>
  <c r="BI164" i="1"/>
  <c r="BI305" i="1"/>
  <c r="BJ303" i="1" s="1"/>
  <c r="BH294" i="1"/>
  <c r="BG163" i="1"/>
  <c r="BH284" i="1"/>
  <c r="BH285" i="1" s="1"/>
  <c r="BI283" i="1" s="1"/>
  <c r="BG162" i="1"/>
  <c r="BH368" i="1"/>
  <c r="BI367" i="1"/>
  <c r="BH360" i="1"/>
  <c r="BI359" i="1"/>
  <c r="BH352" i="1"/>
  <c r="BI351" i="1"/>
  <c r="BH344" i="1"/>
  <c r="BI340" i="1"/>
  <c r="BJ305" i="1" l="1"/>
  <c r="BK303" i="1" s="1"/>
  <c r="BH315" i="1"/>
  <c r="BI313" i="1" s="1"/>
  <c r="BH223" i="1"/>
  <c r="BH250" i="1" s="1"/>
  <c r="BI325" i="1"/>
  <c r="BJ323" i="1" s="1"/>
  <c r="BJ324" i="1"/>
  <c r="BI166" i="1"/>
  <c r="BI314" i="1"/>
  <c r="BH165" i="1"/>
  <c r="BK304" i="1"/>
  <c r="BJ164" i="1"/>
  <c r="BI294" i="1"/>
  <c r="BH163" i="1"/>
  <c r="BH295" i="1"/>
  <c r="BI293" i="1" s="1"/>
  <c r="BI284" i="1"/>
  <c r="BI285" i="1" s="1"/>
  <c r="BJ283" i="1" s="1"/>
  <c r="BH162" i="1"/>
  <c r="BJ367" i="1"/>
  <c r="BI368" i="1"/>
  <c r="BJ359" i="1"/>
  <c r="BI360" i="1"/>
  <c r="BJ351" i="1"/>
  <c r="BI352" i="1"/>
  <c r="BI344" i="1"/>
  <c r="BJ340" i="1"/>
  <c r="BI223" i="1" l="1"/>
  <c r="BI250" i="1" s="1"/>
  <c r="BK324" i="1"/>
  <c r="BJ166" i="1"/>
  <c r="BJ325" i="1"/>
  <c r="BK323" i="1" s="1"/>
  <c r="BJ314" i="1"/>
  <c r="BI165" i="1"/>
  <c r="BI315" i="1"/>
  <c r="BJ313" i="1" s="1"/>
  <c r="BL304" i="1"/>
  <c r="BL164" i="1" s="1"/>
  <c r="BK164" i="1"/>
  <c r="BK305" i="1"/>
  <c r="BL303" i="1" s="1"/>
  <c r="BI295" i="1"/>
  <c r="BJ293" i="1" s="1"/>
  <c r="BJ294" i="1"/>
  <c r="BI163" i="1"/>
  <c r="BJ284" i="1"/>
  <c r="BJ285" i="1" s="1"/>
  <c r="BK283" i="1" s="1"/>
  <c r="BI162" i="1"/>
  <c r="BK367" i="1"/>
  <c r="BJ368" i="1"/>
  <c r="BK359" i="1"/>
  <c r="BJ360" i="1"/>
  <c r="BK351" i="1"/>
  <c r="BJ352" i="1"/>
  <c r="BJ344" i="1"/>
  <c r="BK340" i="1"/>
  <c r="BL340" i="1"/>
  <c r="BL305" i="1" l="1"/>
  <c r="BJ223" i="1"/>
  <c r="BJ250" i="1" s="1"/>
  <c r="BK325" i="1"/>
  <c r="BL323" i="1" s="1"/>
  <c r="BJ315" i="1"/>
  <c r="BK313" i="1" s="1"/>
  <c r="BL324" i="1"/>
  <c r="BL166" i="1" s="1"/>
  <c r="BK166" i="1"/>
  <c r="BK314" i="1"/>
  <c r="BJ165" i="1"/>
  <c r="BK294" i="1"/>
  <c r="BJ163" i="1"/>
  <c r="BJ295" i="1"/>
  <c r="BK293" i="1" s="1"/>
  <c r="BK284" i="1"/>
  <c r="BK285" i="1" s="1"/>
  <c r="BL283" i="1" s="1"/>
  <c r="BJ162" i="1"/>
  <c r="BL367" i="1"/>
  <c r="BL368" i="1" s="1"/>
  <c r="BK368" i="1"/>
  <c r="BL359" i="1"/>
  <c r="BL360" i="1" s="1"/>
  <c r="BK360" i="1"/>
  <c r="BL351" i="1"/>
  <c r="BL352" i="1" s="1"/>
  <c r="BK352" i="1"/>
  <c r="BL344" i="1"/>
  <c r="BK344" i="1"/>
  <c r="BK223" i="1" l="1"/>
  <c r="BK250" i="1" s="1"/>
  <c r="BL223" i="1"/>
  <c r="BL250" i="1" s="1"/>
  <c r="BL325" i="1"/>
  <c r="BL314" i="1"/>
  <c r="BL165" i="1" s="1"/>
  <c r="BK165" i="1"/>
  <c r="BK315" i="1"/>
  <c r="BL313" i="1" s="1"/>
  <c r="BK295" i="1"/>
  <c r="BL293" i="1" s="1"/>
  <c r="BL294" i="1"/>
  <c r="BL163" i="1" s="1"/>
  <c r="BK163" i="1"/>
  <c r="BL284" i="1"/>
  <c r="BL162" i="1" s="1"/>
  <c r="BK162" i="1"/>
  <c r="BL285" i="1" l="1"/>
  <c r="BL295" i="1"/>
  <c r="BL315" i="1"/>
  <c r="E272" i="1" l="1"/>
  <c r="F272" i="1" l="1"/>
  <c r="G272" i="1" s="1"/>
  <c r="D133" i="1"/>
  <c r="E133" i="1" s="1"/>
  <c r="E98" i="1" s="1"/>
  <c r="E392" i="1" s="1"/>
  <c r="B98" i="1"/>
  <c r="BK116" i="1"/>
  <c r="BG116" i="1"/>
  <c r="BC116" i="1"/>
  <c r="AY116" i="1"/>
  <c r="AU116" i="1"/>
  <c r="AQ116" i="1"/>
  <c r="AM116" i="1"/>
  <c r="AM133" i="1" s="1"/>
  <c r="AI116" i="1"/>
  <c r="AE116" i="1"/>
  <c r="AA116" i="1"/>
  <c r="W116" i="1"/>
  <c r="W133" i="1" s="1"/>
  <c r="S116" i="1"/>
  <c r="O116" i="1"/>
  <c r="K116" i="1"/>
  <c r="G116" i="1"/>
  <c r="G133" i="1" s="1"/>
  <c r="D96" i="1"/>
  <c r="B61" i="1"/>
  <c r="BJ79" i="1"/>
  <c r="BI79" i="1"/>
  <c r="BH79" i="1"/>
  <c r="BG79" i="1"/>
  <c r="BF79" i="1"/>
  <c r="BE79" i="1"/>
  <c r="BD79" i="1"/>
  <c r="BC79" i="1"/>
  <c r="BB79" i="1"/>
  <c r="BA79" i="1"/>
  <c r="AZ79" i="1"/>
  <c r="AZ96" i="1" s="1"/>
  <c r="AY79" i="1"/>
  <c r="AX79" i="1"/>
  <c r="AW79" i="1"/>
  <c r="AV79" i="1"/>
  <c r="AV96" i="1" s="1"/>
  <c r="AU79" i="1"/>
  <c r="AT79" i="1"/>
  <c r="AS79" i="1"/>
  <c r="AR79" i="1"/>
  <c r="AR96" i="1" s="1"/>
  <c r="AQ79" i="1"/>
  <c r="AP79" i="1"/>
  <c r="AO79" i="1"/>
  <c r="AN79" i="1"/>
  <c r="AN96" i="1" s="1"/>
  <c r="AM79" i="1"/>
  <c r="AL79" i="1"/>
  <c r="AK79" i="1"/>
  <c r="AJ79" i="1"/>
  <c r="AJ96" i="1" s="1"/>
  <c r="AI79" i="1"/>
  <c r="AH79" i="1"/>
  <c r="AG79" i="1"/>
  <c r="AF79" i="1"/>
  <c r="AF96" i="1" s="1"/>
  <c r="AE79" i="1"/>
  <c r="AC79" i="1"/>
  <c r="AB79" i="1"/>
  <c r="AA79" i="1"/>
  <c r="AA96" i="1" s="1"/>
  <c r="Y79" i="1"/>
  <c r="X79" i="1"/>
  <c r="W79" i="1"/>
  <c r="U79" i="1"/>
  <c r="U96" i="1" s="1"/>
  <c r="T79" i="1"/>
  <c r="S79" i="1"/>
  <c r="R79" i="1"/>
  <c r="Q79" i="1"/>
  <c r="Q96" i="1" s="1"/>
  <c r="P79" i="1"/>
  <c r="O79" i="1"/>
  <c r="N79" i="1"/>
  <c r="M79" i="1"/>
  <c r="M96" i="1" s="1"/>
  <c r="L79" i="1"/>
  <c r="K79" i="1"/>
  <c r="J79" i="1"/>
  <c r="I79" i="1"/>
  <c r="I96" i="1" s="1"/>
  <c r="H79" i="1"/>
  <c r="G79" i="1"/>
  <c r="F79" i="1"/>
  <c r="E79" i="1"/>
  <c r="BL79" i="1"/>
  <c r="AP42" i="1"/>
  <c r="AR42" i="1"/>
  <c r="AT42" i="1"/>
  <c r="AV42" i="1"/>
  <c r="AX42" i="1"/>
  <c r="AZ42" i="1"/>
  <c r="BB42" i="1"/>
  <c r="BD42" i="1"/>
  <c r="BF42" i="1"/>
  <c r="BH42" i="1"/>
  <c r="BJ42" i="1"/>
  <c r="BL42" i="1"/>
  <c r="B24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BH96" i="1" l="1"/>
  <c r="BH61" i="1" s="1"/>
  <c r="BH391" i="1" s="1"/>
  <c r="BD96" i="1"/>
  <c r="BD61" i="1" s="1"/>
  <c r="BD391" i="1" s="1"/>
  <c r="E96" i="1"/>
  <c r="E61" i="1" s="1"/>
  <c r="E391" i="1" s="1"/>
  <c r="BC133" i="1"/>
  <c r="BC98" i="1" s="1"/>
  <c r="K133" i="1"/>
  <c r="K98" i="1" s="1"/>
  <c r="AA133" i="1"/>
  <c r="AA98" i="1" s="1"/>
  <c r="AQ133" i="1"/>
  <c r="AQ98" i="1" s="1"/>
  <c r="BG133" i="1"/>
  <c r="BG98" i="1" s="1"/>
  <c r="O133" i="1"/>
  <c r="O98" i="1" s="1"/>
  <c r="AE133" i="1"/>
  <c r="AU133" i="1"/>
  <c r="AU98" i="1" s="1"/>
  <c r="BK133" i="1"/>
  <c r="S133" i="1"/>
  <c r="S98" i="1" s="1"/>
  <c r="AI133" i="1"/>
  <c r="AY133" i="1"/>
  <c r="AY98" i="1" s="1"/>
  <c r="E243" i="1"/>
  <c r="J96" i="1"/>
  <c r="J61" i="1" s="1"/>
  <c r="J391" i="1" s="1"/>
  <c r="R96" i="1"/>
  <c r="AB96" i="1"/>
  <c r="AB61" i="1" s="1"/>
  <c r="AB391" i="1" s="1"/>
  <c r="AK96" i="1"/>
  <c r="AK61" i="1" s="1"/>
  <c r="AK391" i="1" s="1"/>
  <c r="AS96" i="1"/>
  <c r="BA96" i="1"/>
  <c r="BA61" i="1" s="1"/>
  <c r="BA391" i="1" s="1"/>
  <c r="BI96" i="1"/>
  <c r="BI61" i="1" s="1"/>
  <c r="BI391" i="1" s="1"/>
  <c r="G96" i="1"/>
  <c r="G61" i="1" s="1"/>
  <c r="G391" i="1" s="1"/>
  <c r="K96" i="1"/>
  <c r="K61" i="1" s="1"/>
  <c r="K391" i="1" s="1"/>
  <c r="O96" i="1"/>
  <c r="O61" i="1" s="1"/>
  <c r="O391" i="1" s="1"/>
  <c r="S96" i="1"/>
  <c r="S61" i="1" s="1"/>
  <c r="S391" i="1" s="1"/>
  <c r="X96" i="1"/>
  <c r="X61" i="1" s="1"/>
  <c r="X391" i="1" s="1"/>
  <c r="AC96" i="1"/>
  <c r="AC61" i="1" s="1"/>
  <c r="AC391" i="1" s="1"/>
  <c r="AH96" i="1"/>
  <c r="AH61" i="1" s="1"/>
  <c r="AH391" i="1" s="1"/>
  <c r="AL96" i="1"/>
  <c r="AL61" i="1" s="1"/>
  <c r="AL391" i="1" s="1"/>
  <c r="AP96" i="1"/>
  <c r="AP61" i="1" s="1"/>
  <c r="AP391" i="1" s="1"/>
  <c r="AT96" i="1"/>
  <c r="AX96" i="1"/>
  <c r="BB96" i="1"/>
  <c r="BF96" i="1"/>
  <c r="BJ96" i="1"/>
  <c r="BJ61" i="1" s="1"/>
  <c r="BJ391" i="1" s="1"/>
  <c r="F96" i="1"/>
  <c r="F61" i="1" s="1"/>
  <c r="F391" i="1" s="1"/>
  <c r="N96" i="1"/>
  <c r="N61" i="1" s="1"/>
  <c r="N391" i="1" s="1"/>
  <c r="W96" i="1"/>
  <c r="W61" i="1" s="1"/>
  <c r="W391" i="1" s="1"/>
  <c r="AG96" i="1"/>
  <c r="AG61" i="1" s="1"/>
  <c r="AG391" i="1" s="1"/>
  <c r="AO96" i="1"/>
  <c r="AO61" i="1" s="1"/>
  <c r="AO391" i="1" s="1"/>
  <c r="AW96" i="1"/>
  <c r="BE96" i="1"/>
  <c r="BE61" i="1" s="1"/>
  <c r="BE391" i="1" s="1"/>
  <c r="BL96" i="1"/>
  <c r="BL61" i="1" s="1"/>
  <c r="BL391" i="1" s="1"/>
  <c r="H96" i="1"/>
  <c r="H61" i="1" s="1"/>
  <c r="H391" i="1" s="1"/>
  <c r="L96" i="1"/>
  <c r="L61" i="1" s="1"/>
  <c r="L391" i="1" s="1"/>
  <c r="P96" i="1"/>
  <c r="P61" i="1" s="1"/>
  <c r="P391" i="1" s="1"/>
  <c r="T96" i="1"/>
  <c r="T61" i="1" s="1"/>
  <c r="T391" i="1" s="1"/>
  <c r="Y96" i="1"/>
  <c r="Y61" i="1" s="1"/>
  <c r="Y391" i="1" s="1"/>
  <c r="AE96" i="1"/>
  <c r="AE61" i="1" s="1"/>
  <c r="AE391" i="1" s="1"/>
  <c r="AI96" i="1"/>
  <c r="AI61" i="1" s="1"/>
  <c r="AI391" i="1" s="1"/>
  <c r="AM96" i="1"/>
  <c r="AM61" i="1" s="1"/>
  <c r="AM391" i="1" s="1"/>
  <c r="AQ96" i="1"/>
  <c r="AQ61" i="1" s="1"/>
  <c r="AQ391" i="1" s="1"/>
  <c r="AU96" i="1"/>
  <c r="AU61" i="1" s="1"/>
  <c r="AU391" i="1" s="1"/>
  <c r="AY96" i="1"/>
  <c r="AY61" i="1" s="1"/>
  <c r="AY391" i="1" s="1"/>
  <c r="BC96" i="1"/>
  <c r="BC61" i="1" s="1"/>
  <c r="BC391" i="1" s="1"/>
  <c r="BG96" i="1"/>
  <c r="BG61" i="1" s="1"/>
  <c r="BG391" i="1" s="1"/>
  <c r="BL59" i="1"/>
  <c r="BH59" i="1"/>
  <c r="BD59" i="1"/>
  <c r="AZ59" i="1"/>
  <c r="AV59" i="1"/>
  <c r="AR59" i="1"/>
  <c r="BJ59" i="1"/>
  <c r="BF59" i="1"/>
  <c r="BB59" i="1"/>
  <c r="AX59" i="1"/>
  <c r="AT59" i="1"/>
  <c r="AP59" i="1"/>
  <c r="M116" i="1"/>
  <c r="M133" i="1" s="1"/>
  <c r="U116" i="1"/>
  <c r="U133" i="1" s="1"/>
  <c r="AC116" i="1"/>
  <c r="AC133" i="1" s="1"/>
  <c r="AK116" i="1"/>
  <c r="AK133" i="1" s="1"/>
  <c r="AS116" i="1"/>
  <c r="AS133" i="1" s="1"/>
  <c r="BA116" i="1"/>
  <c r="BA133" i="1" s="1"/>
  <c r="BI116" i="1"/>
  <c r="BI133" i="1" s="1"/>
  <c r="F116" i="1"/>
  <c r="F133" i="1" s="1"/>
  <c r="J116" i="1"/>
  <c r="J133" i="1" s="1"/>
  <c r="N116" i="1"/>
  <c r="N133" i="1" s="1"/>
  <c r="R116" i="1"/>
  <c r="V116" i="1"/>
  <c r="V133" i="1" s="1"/>
  <c r="Z116" i="1"/>
  <c r="Z133" i="1" s="1"/>
  <c r="AD116" i="1"/>
  <c r="AD133" i="1" s="1"/>
  <c r="AH116" i="1"/>
  <c r="AH133" i="1" s="1"/>
  <c r="AL116" i="1"/>
  <c r="AL133" i="1" s="1"/>
  <c r="AP116" i="1"/>
  <c r="AP133" i="1" s="1"/>
  <c r="AT116" i="1"/>
  <c r="AX116" i="1"/>
  <c r="AX133" i="1" s="1"/>
  <c r="BB116" i="1"/>
  <c r="BF116" i="1"/>
  <c r="BF133" i="1" s="1"/>
  <c r="BJ116" i="1"/>
  <c r="I116" i="1"/>
  <c r="I133" i="1" s="1"/>
  <c r="Q116" i="1"/>
  <c r="Q133" i="1" s="1"/>
  <c r="Y116" i="1"/>
  <c r="Y133" i="1" s="1"/>
  <c r="AG116" i="1"/>
  <c r="AG133" i="1" s="1"/>
  <c r="AO116" i="1"/>
  <c r="AO133" i="1" s="1"/>
  <c r="AW116" i="1"/>
  <c r="AW133" i="1" s="1"/>
  <c r="BE116" i="1"/>
  <c r="BE133" i="1" s="1"/>
  <c r="H116" i="1"/>
  <c r="H133" i="1" s="1"/>
  <c r="L116" i="1"/>
  <c r="L133" i="1" s="1"/>
  <c r="P116" i="1"/>
  <c r="P133" i="1" s="1"/>
  <c r="T116" i="1"/>
  <c r="T133" i="1" s="1"/>
  <c r="X116" i="1"/>
  <c r="X133" i="1" s="1"/>
  <c r="AB116" i="1"/>
  <c r="AB133" i="1" s="1"/>
  <c r="AF116" i="1"/>
  <c r="AF133" i="1" s="1"/>
  <c r="AJ116" i="1"/>
  <c r="AJ133" i="1" s="1"/>
  <c r="AN116" i="1"/>
  <c r="AN133" i="1" s="1"/>
  <c r="AR116" i="1"/>
  <c r="AR133" i="1" s="1"/>
  <c r="AV116" i="1"/>
  <c r="AV133" i="1" s="1"/>
  <c r="AZ116" i="1"/>
  <c r="AZ133" i="1" s="1"/>
  <c r="BD116" i="1"/>
  <c r="BD133" i="1" s="1"/>
  <c r="BH116" i="1"/>
  <c r="BH133" i="1" s="1"/>
  <c r="BL116" i="1"/>
  <c r="BL133" i="1" s="1"/>
  <c r="E42" i="1"/>
  <c r="I61" i="1"/>
  <c r="I391" i="1" s="1"/>
  <c r="M61" i="1"/>
  <c r="M391" i="1" s="1"/>
  <c r="Q61" i="1"/>
  <c r="Q391" i="1" s="1"/>
  <c r="U61" i="1"/>
  <c r="U391" i="1" s="1"/>
  <c r="W98" i="1"/>
  <c r="G98" i="1"/>
  <c r="BK79" i="1"/>
  <c r="BK96" i="1" s="1"/>
  <c r="AA61" i="1"/>
  <c r="AA391" i="1" s="1"/>
  <c r="AZ61" i="1"/>
  <c r="AZ391" i="1" s="1"/>
  <c r="AF61" i="1"/>
  <c r="AF391" i="1" s="1"/>
  <c r="AJ61" i="1"/>
  <c r="AJ391" i="1" s="1"/>
  <c r="AN61" i="1"/>
  <c r="AN391" i="1" s="1"/>
  <c r="AR61" i="1"/>
  <c r="AR391" i="1" s="1"/>
  <c r="AV61" i="1"/>
  <c r="AV391" i="1" s="1"/>
  <c r="AM98" i="1"/>
  <c r="V79" i="1"/>
  <c r="V96" i="1" s="1"/>
  <c r="Z79" i="1"/>
  <c r="Z96" i="1" s="1"/>
  <c r="AD79" i="1"/>
  <c r="AD96" i="1" s="1"/>
  <c r="E160" i="1"/>
  <c r="BI9" i="1"/>
  <c r="BE9" i="1"/>
  <c r="BA9" i="1"/>
  <c r="AW9" i="1"/>
  <c r="AS9" i="1"/>
  <c r="AO9" i="1"/>
  <c r="AK9" i="1"/>
  <c r="AG9" i="1"/>
  <c r="AC9" i="1"/>
  <c r="Y9" i="1"/>
  <c r="U9" i="1"/>
  <c r="Q9" i="1"/>
  <c r="I243" i="1"/>
  <c r="M243" i="1"/>
  <c r="Q243" i="1"/>
  <c r="U243" i="1"/>
  <c r="Y243" i="1"/>
  <c r="AC243" i="1"/>
  <c r="AO243" i="1"/>
  <c r="BA243" i="1"/>
  <c r="BE243" i="1"/>
  <c r="BI243" i="1"/>
  <c r="AN42" i="1"/>
  <c r="H243" i="1"/>
  <c r="L243" i="1"/>
  <c r="T243" i="1"/>
  <c r="AB243" i="1"/>
  <c r="AJ243" i="1"/>
  <c r="AN243" i="1"/>
  <c r="AM42" i="1"/>
  <c r="AI42" i="1"/>
  <c r="AE42" i="1"/>
  <c r="AA42" i="1"/>
  <c r="W42" i="1"/>
  <c r="S42" i="1"/>
  <c r="O42" i="1"/>
  <c r="K42" i="1"/>
  <c r="G42" i="1"/>
  <c r="H42" i="1"/>
  <c r="L42" i="1"/>
  <c r="P42" i="1"/>
  <c r="T42" i="1"/>
  <c r="X42" i="1"/>
  <c r="AB42" i="1"/>
  <c r="AF42" i="1"/>
  <c r="AJ42" i="1"/>
  <c r="BL9" i="1"/>
  <c r="BH9" i="1"/>
  <c r="BD9" i="1"/>
  <c r="AZ9" i="1"/>
  <c r="AV9" i="1"/>
  <c r="AR9" i="1"/>
  <c r="AN9" i="1"/>
  <c r="AJ9" i="1"/>
  <c r="AF9" i="1"/>
  <c r="AB9" i="1"/>
  <c r="X9" i="1"/>
  <c r="T9" i="1"/>
  <c r="P9" i="1"/>
  <c r="BK42" i="1"/>
  <c r="BG42" i="1"/>
  <c r="BC42" i="1"/>
  <c r="AY42" i="1"/>
  <c r="AU42" i="1"/>
  <c r="AQ42" i="1"/>
  <c r="P243" i="1"/>
  <c r="AF243" i="1"/>
  <c r="BK9" i="1"/>
  <c r="BG9" i="1"/>
  <c r="BC9" i="1"/>
  <c r="AY9" i="1"/>
  <c r="AU9" i="1"/>
  <c r="AQ9" i="1"/>
  <c r="AM9" i="1"/>
  <c r="AI9" i="1"/>
  <c r="AE9" i="1"/>
  <c r="AA9" i="1"/>
  <c r="W9" i="1"/>
  <c r="S9" i="1"/>
  <c r="O9" i="1"/>
  <c r="K9" i="1"/>
  <c r="G9" i="1"/>
  <c r="F243" i="1"/>
  <c r="AD243" i="1"/>
  <c r="AH243" i="1"/>
  <c r="AL243" i="1"/>
  <c r="AK42" i="1"/>
  <c r="AG42" i="1"/>
  <c r="AC42" i="1"/>
  <c r="Y42" i="1"/>
  <c r="U42" i="1"/>
  <c r="Q42" i="1"/>
  <c r="M42" i="1"/>
  <c r="I42" i="1"/>
  <c r="BI42" i="1"/>
  <c r="BE42" i="1"/>
  <c r="BA42" i="1"/>
  <c r="AW42" i="1"/>
  <c r="AS42" i="1"/>
  <c r="AO42" i="1"/>
  <c r="G243" i="1"/>
  <c r="K243" i="1"/>
  <c r="O243" i="1"/>
  <c r="S243" i="1"/>
  <c r="W243" i="1"/>
  <c r="AA243" i="1"/>
  <c r="AQ243" i="1"/>
  <c r="AU243" i="1"/>
  <c r="AY243" i="1"/>
  <c r="BC243" i="1"/>
  <c r="BG243" i="1"/>
  <c r="AL42" i="1"/>
  <c r="AH42" i="1"/>
  <c r="AD42" i="1"/>
  <c r="Z42" i="1"/>
  <c r="V42" i="1"/>
  <c r="R42" i="1"/>
  <c r="N42" i="1"/>
  <c r="J42" i="1"/>
  <c r="J59" i="1" s="1"/>
  <c r="F42" i="1"/>
  <c r="M9" i="1"/>
  <c r="I9" i="1"/>
  <c r="E9" i="1"/>
  <c r="BB9" i="1"/>
  <c r="AP9" i="1"/>
  <c r="AD9" i="1"/>
  <c r="J9" i="1"/>
  <c r="BJ9" i="1"/>
  <c r="BF9" i="1"/>
  <c r="AX9" i="1"/>
  <c r="AT9" i="1"/>
  <c r="AL9" i="1"/>
  <c r="AH9" i="1"/>
  <c r="Z9" i="1"/>
  <c r="V9" i="1"/>
  <c r="R9" i="1"/>
  <c r="N9" i="1"/>
  <c r="F9" i="1"/>
  <c r="F240" i="1" s="1"/>
  <c r="L9" i="1"/>
  <c r="H9" i="1"/>
  <c r="R4" i="1"/>
  <c r="S4" i="1" s="1"/>
  <c r="T4" i="1" s="1"/>
  <c r="U4" i="1" s="1"/>
  <c r="V4" i="1" s="1"/>
  <c r="W4" i="1" s="1"/>
  <c r="X4" i="1" s="1"/>
  <c r="Y4" i="1" s="1"/>
  <c r="Z4" i="1" s="1"/>
  <c r="AA4" i="1" s="1"/>
  <c r="AB4" i="1" s="1"/>
  <c r="E244" i="1" l="1"/>
  <c r="E247" i="1"/>
  <c r="E395" i="1" s="1"/>
  <c r="E240" i="1"/>
  <c r="AI98" i="1"/>
  <c r="AK243" i="1"/>
  <c r="AT61" i="1"/>
  <c r="AT391" i="1" s="1"/>
  <c r="BK98" i="1"/>
  <c r="AE98" i="1"/>
  <c r="AX235" i="1"/>
  <c r="BF61" i="1"/>
  <c r="BF391" i="1" s="1"/>
  <c r="AV235" i="1"/>
  <c r="BL235" i="1"/>
  <c r="AR235" i="1"/>
  <c r="BH235" i="1"/>
  <c r="J243" i="1"/>
  <c r="AX61" i="1"/>
  <c r="AX391" i="1" s="1"/>
  <c r="AW61" i="1"/>
  <c r="AW391" i="1" s="1"/>
  <c r="BB61" i="1"/>
  <c r="BB391" i="1" s="1"/>
  <c r="AP235" i="1"/>
  <c r="BF235" i="1"/>
  <c r="AZ235" i="1"/>
  <c r="R61" i="1"/>
  <c r="R391" i="1" s="1"/>
  <c r="J235" i="1"/>
  <c r="AS61" i="1"/>
  <c r="AS391" i="1" s="1"/>
  <c r="BD235" i="1"/>
  <c r="BB133" i="1"/>
  <c r="BB98" i="1" s="1"/>
  <c r="R133" i="1"/>
  <c r="R98" i="1" s="1"/>
  <c r="BJ133" i="1"/>
  <c r="BJ235" i="1" s="1"/>
  <c r="AT133" i="1"/>
  <c r="AT245" i="1" s="1"/>
  <c r="Z243" i="1"/>
  <c r="AE243" i="1"/>
  <c r="AS98" i="1"/>
  <c r="BK61" i="1"/>
  <c r="BK391" i="1" s="1"/>
  <c r="R243" i="1"/>
  <c r="AX245" i="1"/>
  <c r="BA98" i="1"/>
  <c r="U98" i="1"/>
  <c r="BH245" i="1"/>
  <c r="AR244" i="1"/>
  <c r="AI243" i="1"/>
  <c r="V243" i="1"/>
  <c r="AW243" i="1"/>
  <c r="AG243" i="1"/>
  <c r="N98" i="1"/>
  <c r="AN98" i="1"/>
  <c r="M98" i="1"/>
  <c r="AR245" i="1"/>
  <c r="BH244" i="1"/>
  <c r="AS243" i="1"/>
  <c r="BI98" i="1"/>
  <c r="AX244" i="1"/>
  <c r="V59" i="1"/>
  <c r="V244" i="1"/>
  <c r="AL59" i="1"/>
  <c r="AL244" i="1"/>
  <c r="AO59" i="1"/>
  <c r="AO244" i="1"/>
  <c r="Q59" i="1"/>
  <c r="Q244" i="1"/>
  <c r="X243" i="1"/>
  <c r="X59" i="1"/>
  <c r="X244" i="1"/>
  <c r="S59" i="1"/>
  <c r="S244" i="1"/>
  <c r="E59" i="1"/>
  <c r="E24" i="1" s="1"/>
  <c r="E390" i="1" s="1"/>
  <c r="J24" i="1"/>
  <c r="J390" i="1" s="1"/>
  <c r="J244" i="1"/>
  <c r="BK243" i="1"/>
  <c r="AS59" i="1"/>
  <c r="AS244" i="1"/>
  <c r="U59" i="1"/>
  <c r="U244" i="1"/>
  <c r="AX24" i="1"/>
  <c r="AX390" i="1" s="1"/>
  <c r="AX243" i="1"/>
  <c r="AZ24" i="1"/>
  <c r="AZ390" i="1" s="1"/>
  <c r="AZ243" i="1"/>
  <c r="BC59" i="1"/>
  <c r="BC244" i="1"/>
  <c r="AJ59" i="1"/>
  <c r="AJ244" i="1"/>
  <c r="G59" i="1"/>
  <c r="G235" i="1" s="1"/>
  <c r="G244" i="1"/>
  <c r="AM59" i="1"/>
  <c r="AM244" i="1"/>
  <c r="N59" i="1"/>
  <c r="N235" i="1" s="1"/>
  <c r="N244" i="1"/>
  <c r="AD59" i="1"/>
  <c r="AD244" i="1"/>
  <c r="AW59" i="1"/>
  <c r="AW235" i="1" s="1"/>
  <c r="AW244" i="1"/>
  <c r="I59" i="1"/>
  <c r="I244" i="1"/>
  <c r="Y59" i="1"/>
  <c r="Y235" i="1" s="1"/>
  <c r="Y244" i="1"/>
  <c r="BJ24" i="1"/>
  <c r="BJ390" i="1" s="1"/>
  <c r="BJ243" i="1"/>
  <c r="AT24" i="1"/>
  <c r="AT390" i="1" s="1"/>
  <c r="AT243" i="1"/>
  <c r="N243" i="1"/>
  <c r="AR24" i="1"/>
  <c r="AR390" i="1" s="1"/>
  <c r="AR243" i="1"/>
  <c r="AQ59" i="1"/>
  <c r="AQ244" i="1"/>
  <c r="BG59" i="1"/>
  <c r="BG244" i="1"/>
  <c r="AF59" i="1"/>
  <c r="AF244" i="1"/>
  <c r="P59" i="1"/>
  <c r="P244" i="1"/>
  <c r="K59" i="1"/>
  <c r="K244" i="1"/>
  <c r="AA59" i="1"/>
  <c r="AA244" i="1"/>
  <c r="BH24" i="1"/>
  <c r="BH390" i="1" s="1"/>
  <c r="BH243" i="1"/>
  <c r="AG98" i="1"/>
  <c r="AL98" i="1"/>
  <c r="AT244" i="1"/>
  <c r="BB244" i="1"/>
  <c r="BJ244" i="1"/>
  <c r="AV244" i="1"/>
  <c r="BD244" i="1"/>
  <c r="BL244" i="1"/>
  <c r="F59" i="1"/>
  <c r="F244" i="1"/>
  <c r="BE59" i="1"/>
  <c r="BE235" i="1" s="1"/>
  <c r="BE244" i="1"/>
  <c r="AG59" i="1"/>
  <c r="AG244" i="1"/>
  <c r="BB24" i="1"/>
  <c r="BB390" i="1" s="1"/>
  <c r="BB243" i="1"/>
  <c r="BL24" i="1"/>
  <c r="BL390" i="1" s="1"/>
  <c r="BL243" i="1"/>
  <c r="AY59" i="1"/>
  <c r="AY235" i="1" s="1"/>
  <c r="AY244" i="1"/>
  <c r="H59" i="1"/>
  <c r="H244" i="1"/>
  <c r="AI59" i="1"/>
  <c r="AI244" i="1"/>
  <c r="AV24" i="1"/>
  <c r="AV390" i="1" s="1"/>
  <c r="AV243" i="1"/>
  <c r="AP244" i="1"/>
  <c r="BF244" i="1"/>
  <c r="AZ244" i="1"/>
  <c r="Z59" i="1"/>
  <c r="Z244" i="1"/>
  <c r="BI59" i="1"/>
  <c r="BI244" i="1"/>
  <c r="AK59" i="1"/>
  <c r="AK244" i="1"/>
  <c r="T59" i="1"/>
  <c r="T244" i="1"/>
  <c r="W59" i="1"/>
  <c r="W244" i="1"/>
  <c r="AP245" i="1"/>
  <c r="BF245" i="1"/>
  <c r="AZ245" i="1"/>
  <c r="R59" i="1"/>
  <c r="R244" i="1"/>
  <c r="AH59" i="1"/>
  <c r="AH244" i="1"/>
  <c r="AM243" i="1"/>
  <c r="BA59" i="1"/>
  <c r="BA244" i="1"/>
  <c r="M59" i="1"/>
  <c r="M244" i="1"/>
  <c r="AC59" i="1"/>
  <c r="AC244" i="1"/>
  <c r="BF24" i="1"/>
  <c r="BF390" i="1" s="1"/>
  <c r="BF243" i="1"/>
  <c r="AP24" i="1"/>
  <c r="AP390" i="1" s="1"/>
  <c r="AP243" i="1"/>
  <c r="AU59" i="1"/>
  <c r="AU244" i="1"/>
  <c r="BK59" i="1"/>
  <c r="BK244" i="1"/>
  <c r="AB59" i="1"/>
  <c r="AB244" i="1"/>
  <c r="L59" i="1"/>
  <c r="L244" i="1"/>
  <c r="O59" i="1"/>
  <c r="O244" i="1"/>
  <c r="AE59" i="1"/>
  <c r="AE244" i="1"/>
  <c r="BD24" i="1"/>
  <c r="BD390" i="1" s="1"/>
  <c r="BD243" i="1"/>
  <c r="AN59" i="1"/>
  <c r="AN244" i="1"/>
  <c r="J98" i="1"/>
  <c r="AK98" i="1"/>
  <c r="AC98" i="1"/>
  <c r="AV245" i="1"/>
  <c r="BD245" i="1"/>
  <c r="BL245" i="1"/>
  <c r="Z230" i="1"/>
  <c r="Z240" i="1"/>
  <c r="Z255" i="1" s="1"/>
  <c r="AD230" i="1"/>
  <c r="AD240" i="1"/>
  <c r="AD255" i="1" s="1"/>
  <c r="I230" i="1"/>
  <c r="I240" i="1"/>
  <c r="I255" i="1" s="1"/>
  <c r="K240" i="1"/>
  <c r="K255" i="1" s="1"/>
  <c r="K230" i="1"/>
  <c r="AQ240" i="1"/>
  <c r="AQ255" i="1" s="1"/>
  <c r="AQ230" i="1"/>
  <c r="X240" i="1"/>
  <c r="X255" i="1" s="1"/>
  <c r="X230" i="1"/>
  <c r="AC240" i="1"/>
  <c r="AC255" i="1" s="1"/>
  <c r="AC230" i="1"/>
  <c r="H240" i="1"/>
  <c r="H255" i="1" s="1"/>
  <c r="H230" i="1"/>
  <c r="R230" i="1"/>
  <c r="R240" i="1"/>
  <c r="R255" i="1" s="1"/>
  <c r="AL230" i="1"/>
  <c r="AL240" i="1"/>
  <c r="AL255" i="1" s="1"/>
  <c r="BJ230" i="1"/>
  <c r="BJ240" i="1"/>
  <c r="BJ255" i="1" s="1"/>
  <c r="BB230" i="1"/>
  <c r="BB240" i="1"/>
  <c r="BB255" i="1" s="1"/>
  <c r="S240" i="1"/>
  <c r="S255" i="1" s="1"/>
  <c r="S230" i="1"/>
  <c r="AI240" i="1"/>
  <c r="AI255" i="1" s="1"/>
  <c r="AI230" i="1"/>
  <c r="AY240" i="1"/>
  <c r="AY255" i="1" s="1"/>
  <c r="AY230" i="1"/>
  <c r="P240" i="1"/>
  <c r="P255" i="1" s="1"/>
  <c r="P230" i="1"/>
  <c r="AF240" i="1"/>
  <c r="AF255" i="1" s="1"/>
  <c r="AF230" i="1"/>
  <c r="AV240" i="1"/>
  <c r="AV255" i="1" s="1"/>
  <c r="AV230" i="1"/>
  <c r="BL240" i="1"/>
  <c r="BL255" i="1" s="1"/>
  <c r="BL230" i="1"/>
  <c r="U240" i="1"/>
  <c r="U255" i="1" s="1"/>
  <c r="U230" i="1"/>
  <c r="AK230" i="1"/>
  <c r="AK240" i="1"/>
  <c r="AK255" i="1" s="1"/>
  <c r="BA230" i="1"/>
  <c r="BA240" i="1"/>
  <c r="BA255" i="1" s="1"/>
  <c r="F98" i="1"/>
  <c r="L230" i="1"/>
  <c r="L240" i="1"/>
  <c r="L255" i="1" s="1"/>
  <c r="V230" i="1"/>
  <c r="V240" i="1"/>
  <c r="V255" i="1" s="1"/>
  <c r="AT230" i="1"/>
  <c r="AT240" i="1"/>
  <c r="AT255" i="1" s="1"/>
  <c r="J230" i="1"/>
  <c r="J240" i="1"/>
  <c r="J255" i="1" s="1"/>
  <c r="E230" i="1"/>
  <c r="G240" i="1"/>
  <c r="G255" i="1" s="1"/>
  <c r="G230" i="1"/>
  <c r="W240" i="1"/>
  <c r="W255" i="1" s="1"/>
  <c r="W230" i="1"/>
  <c r="AM240" i="1"/>
  <c r="AM255" i="1" s="1"/>
  <c r="AM230" i="1"/>
  <c r="BC240" i="1"/>
  <c r="BC255" i="1" s="1"/>
  <c r="BC230" i="1"/>
  <c r="T230" i="1"/>
  <c r="T240" i="1"/>
  <c r="T255" i="1" s="1"/>
  <c r="AJ240" i="1"/>
  <c r="AJ255" i="1" s="1"/>
  <c r="AJ230" i="1"/>
  <c r="AZ240" i="1"/>
  <c r="AZ255" i="1" s="1"/>
  <c r="AZ230" i="1"/>
  <c r="Y230" i="1"/>
  <c r="Y240" i="1"/>
  <c r="Y255" i="1" s="1"/>
  <c r="AO240" i="1"/>
  <c r="AO255" i="1" s="1"/>
  <c r="AO230" i="1"/>
  <c r="BE240" i="1"/>
  <c r="BE255" i="1" s="1"/>
  <c r="BE230" i="1"/>
  <c r="V98" i="1"/>
  <c r="AV98" i="1"/>
  <c r="H98" i="1"/>
  <c r="F230" i="1"/>
  <c r="F255" i="1"/>
  <c r="AX230" i="1"/>
  <c r="AX240" i="1"/>
  <c r="AX255" i="1" s="1"/>
  <c r="AA240" i="1"/>
  <c r="AA255" i="1" s="1"/>
  <c r="AA230" i="1"/>
  <c r="BG240" i="1"/>
  <c r="BG255" i="1" s="1"/>
  <c r="BG230" i="1"/>
  <c r="AN240" i="1"/>
  <c r="AN255" i="1" s="1"/>
  <c r="AN230" i="1"/>
  <c r="BD240" i="1"/>
  <c r="BD255" i="1" s="1"/>
  <c r="BD230" i="1"/>
  <c r="AS230" i="1"/>
  <c r="AS240" i="1"/>
  <c r="AS255" i="1" s="1"/>
  <c r="BI230" i="1"/>
  <c r="BI240" i="1"/>
  <c r="BI255" i="1" s="1"/>
  <c r="N230" i="1"/>
  <c r="N240" i="1"/>
  <c r="N255" i="1" s="1"/>
  <c r="AH230" i="1"/>
  <c r="AH240" i="1"/>
  <c r="AH255" i="1" s="1"/>
  <c r="BF230" i="1"/>
  <c r="BF240" i="1"/>
  <c r="BF255" i="1" s="1"/>
  <c r="AP230" i="1"/>
  <c r="AP240" i="1"/>
  <c r="AP255" i="1" s="1"/>
  <c r="M230" i="1"/>
  <c r="M240" i="1"/>
  <c r="M255" i="1" s="1"/>
  <c r="O240" i="1"/>
  <c r="O255" i="1" s="1"/>
  <c r="O230" i="1"/>
  <c r="AE240" i="1"/>
  <c r="AE255" i="1" s="1"/>
  <c r="AE230" i="1"/>
  <c r="AU240" i="1"/>
  <c r="AU255" i="1" s="1"/>
  <c r="AU230" i="1"/>
  <c r="BK240" i="1"/>
  <c r="BK255" i="1" s="1"/>
  <c r="BK230" i="1"/>
  <c r="AB230" i="1"/>
  <c r="AB240" i="1"/>
  <c r="AB255" i="1" s="1"/>
  <c r="AR230" i="1"/>
  <c r="AR240" i="1"/>
  <c r="AR255" i="1" s="1"/>
  <c r="BH230" i="1"/>
  <c r="BH240" i="1"/>
  <c r="BH255" i="1" s="1"/>
  <c r="Q230" i="1"/>
  <c r="Q240" i="1"/>
  <c r="Q255" i="1" s="1"/>
  <c r="AG230" i="1"/>
  <c r="AG240" i="1"/>
  <c r="AG255" i="1" s="1"/>
  <c r="AW230" i="1"/>
  <c r="AW240" i="1"/>
  <c r="AW255" i="1" s="1"/>
  <c r="P98" i="1"/>
  <c r="AR98" i="1"/>
  <c r="BF98" i="1"/>
  <c r="Z98" i="1"/>
  <c r="I98" i="1"/>
  <c r="AP98" i="1"/>
  <c r="AO98" i="1"/>
  <c r="L98" i="1"/>
  <c r="AH98" i="1"/>
  <c r="Y98" i="1"/>
  <c r="BE98" i="1"/>
  <c r="BH98" i="1"/>
  <c r="AB98" i="1"/>
  <c r="AD98" i="1"/>
  <c r="Q98" i="1"/>
  <c r="AX98" i="1"/>
  <c r="AW98" i="1"/>
  <c r="BD98" i="1"/>
  <c r="X98" i="1"/>
  <c r="AJ98" i="1"/>
  <c r="T98" i="1"/>
  <c r="AZ98" i="1"/>
  <c r="AF98" i="1"/>
  <c r="BL98" i="1"/>
  <c r="AD61" i="1"/>
  <c r="AD391" i="1" s="1"/>
  <c r="Z61" i="1"/>
  <c r="Z391" i="1" s="1"/>
  <c r="V61" i="1"/>
  <c r="V391" i="1" s="1"/>
  <c r="H272" i="1"/>
  <c r="AC4" i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E22" i="1" l="1"/>
  <c r="E168" i="1" s="1"/>
  <c r="E255" i="1"/>
  <c r="E239" i="1"/>
  <c r="E232" i="1"/>
  <c r="E234" i="1" s="1"/>
  <c r="BB245" i="1"/>
  <c r="BB235" i="1"/>
  <c r="BJ98" i="1"/>
  <c r="O24" i="1"/>
  <c r="O390" i="1" s="1"/>
  <c r="O235" i="1"/>
  <c r="AB24" i="1"/>
  <c r="AB390" i="1" s="1"/>
  <c r="AB235" i="1"/>
  <c r="AU24" i="1"/>
  <c r="AU390" i="1" s="1"/>
  <c r="AU235" i="1"/>
  <c r="M24" i="1"/>
  <c r="M390" i="1" s="1"/>
  <c r="M235" i="1"/>
  <c r="W24" i="1"/>
  <c r="W390" i="1" s="1"/>
  <c r="W235" i="1"/>
  <c r="AK24" i="1"/>
  <c r="AK390" i="1" s="1"/>
  <c r="AK235" i="1"/>
  <c r="Z245" i="1"/>
  <c r="Z235" i="1"/>
  <c r="BC24" i="1"/>
  <c r="BC390" i="1" s="1"/>
  <c r="BC235" i="1"/>
  <c r="AS24" i="1"/>
  <c r="AS390" i="1" s="1"/>
  <c r="AS235" i="1"/>
  <c r="E235" i="1"/>
  <c r="E245" i="1"/>
  <c r="E242" i="1" s="1"/>
  <c r="X24" i="1"/>
  <c r="X390" i="1" s="1"/>
  <c r="X235" i="1"/>
  <c r="AH24" i="1"/>
  <c r="AH390" i="1" s="1"/>
  <c r="AH235" i="1"/>
  <c r="H24" i="1"/>
  <c r="H390" i="1" s="1"/>
  <c r="H235" i="1"/>
  <c r="AG24" i="1"/>
  <c r="AG390" i="1" s="1"/>
  <c r="AG235" i="1"/>
  <c r="F24" i="1"/>
  <c r="F390" i="1" s="1"/>
  <c r="F235" i="1"/>
  <c r="AA24" i="1"/>
  <c r="AA390" i="1" s="1"/>
  <c r="AA235" i="1"/>
  <c r="P24" i="1"/>
  <c r="P390" i="1" s="1"/>
  <c r="P235" i="1"/>
  <c r="BG24" i="1"/>
  <c r="BG390" i="1" s="1"/>
  <c r="BG235" i="1"/>
  <c r="AO24" i="1"/>
  <c r="AO390" i="1" s="1"/>
  <c r="AO235" i="1"/>
  <c r="V24" i="1"/>
  <c r="V390" i="1" s="1"/>
  <c r="V235" i="1"/>
  <c r="AN245" i="1"/>
  <c r="AN235" i="1"/>
  <c r="AE24" i="1"/>
  <c r="AE390" i="1" s="1"/>
  <c r="AE235" i="1"/>
  <c r="L24" i="1"/>
  <c r="L390" i="1" s="1"/>
  <c r="L235" i="1"/>
  <c r="BK245" i="1"/>
  <c r="BK235" i="1"/>
  <c r="AC24" i="1"/>
  <c r="AC390" i="1" s="1"/>
  <c r="AC235" i="1"/>
  <c r="BA24" i="1"/>
  <c r="BA390" i="1" s="1"/>
  <c r="BA235" i="1"/>
  <c r="T24" i="1"/>
  <c r="T390" i="1" s="1"/>
  <c r="T235" i="1"/>
  <c r="BI24" i="1"/>
  <c r="BI390" i="1" s="1"/>
  <c r="BI235" i="1"/>
  <c r="I24" i="1"/>
  <c r="I390" i="1" s="1"/>
  <c r="I235" i="1"/>
  <c r="AD24" i="1"/>
  <c r="AD390" i="1" s="1"/>
  <c r="AD235" i="1"/>
  <c r="AM24" i="1"/>
  <c r="AM390" i="1" s="1"/>
  <c r="AM235" i="1"/>
  <c r="AJ24" i="1"/>
  <c r="AJ390" i="1" s="1"/>
  <c r="AJ235" i="1"/>
  <c r="U24" i="1"/>
  <c r="U390" i="1" s="1"/>
  <c r="U235" i="1"/>
  <c r="S24" i="1"/>
  <c r="S390" i="1" s="1"/>
  <c r="S235" i="1"/>
  <c r="R235" i="1"/>
  <c r="AI24" i="1"/>
  <c r="AI390" i="1" s="1"/>
  <c r="AI235" i="1"/>
  <c r="K24" i="1"/>
  <c r="K390" i="1" s="1"/>
  <c r="K235" i="1"/>
  <c r="AF24" i="1"/>
  <c r="AF390" i="1" s="1"/>
  <c r="AF235" i="1"/>
  <c r="AQ24" i="1"/>
  <c r="AQ390" i="1" s="1"/>
  <c r="AQ235" i="1"/>
  <c r="Q24" i="1"/>
  <c r="Q390" i="1" s="1"/>
  <c r="Q235" i="1"/>
  <c r="AL24" i="1"/>
  <c r="AL390" i="1" s="1"/>
  <c r="AL235" i="1"/>
  <c r="AT235" i="1"/>
  <c r="BJ245" i="1"/>
  <c r="AT98" i="1"/>
  <c r="AN24" i="1"/>
  <c r="AN390" i="1" s="1"/>
  <c r="Z24" i="1"/>
  <c r="Z390" i="1" s="1"/>
  <c r="BK24" i="1"/>
  <c r="BK390" i="1" s="1"/>
  <c r="R245" i="1"/>
  <c r="AI245" i="1"/>
  <c r="AY245" i="1"/>
  <c r="BE245" i="1"/>
  <c r="Y245" i="1"/>
  <c r="AW245" i="1"/>
  <c r="N245" i="1"/>
  <c r="G245" i="1"/>
  <c r="BC245" i="1"/>
  <c r="AS245" i="1"/>
  <c r="AY24" i="1"/>
  <c r="AY390" i="1" s="1"/>
  <c r="N24" i="1"/>
  <c r="N390" i="1" s="1"/>
  <c r="O245" i="1"/>
  <c r="AB245" i="1"/>
  <c r="AU245" i="1"/>
  <c r="M245" i="1"/>
  <c r="W245" i="1"/>
  <c r="AK245" i="1"/>
  <c r="AA245" i="1"/>
  <c r="P245" i="1"/>
  <c r="BG245" i="1"/>
  <c r="X245" i="1"/>
  <c r="Q245" i="1"/>
  <c r="AL245" i="1"/>
  <c r="AH245" i="1"/>
  <c r="H245" i="1"/>
  <c r="AG245" i="1"/>
  <c r="F245" i="1"/>
  <c r="I245" i="1"/>
  <c r="AD245" i="1"/>
  <c r="AM245" i="1"/>
  <c r="AJ245" i="1"/>
  <c r="U245" i="1"/>
  <c r="Y24" i="1"/>
  <c r="Y390" i="1" s="1"/>
  <c r="R24" i="1"/>
  <c r="R390" i="1" s="1"/>
  <c r="BE24" i="1"/>
  <c r="BE390" i="1" s="1"/>
  <c r="G24" i="1"/>
  <c r="G390" i="1" s="1"/>
  <c r="AW24" i="1"/>
  <c r="AW390" i="1" s="1"/>
  <c r="AE245" i="1"/>
  <c r="L245" i="1"/>
  <c r="AC245" i="1"/>
  <c r="BA245" i="1"/>
  <c r="T245" i="1"/>
  <c r="BI245" i="1"/>
  <c r="K245" i="1"/>
  <c r="AF245" i="1"/>
  <c r="AQ245" i="1"/>
  <c r="J245" i="1"/>
  <c r="S245" i="1"/>
  <c r="AO245" i="1"/>
  <c r="V245" i="1"/>
  <c r="I272" i="1"/>
  <c r="E236" i="1" l="1"/>
  <c r="E227" i="1" s="1"/>
  <c r="E252" i="1"/>
  <c r="E254" i="1" s="1"/>
  <c r="E220" i="1"/>
  <c r="E225" i="1" s="1"/>
  <c r="J272" i="1"/>
  <c r="E257" i="1" l="1"/>
  <c r="E256" i="1"/>
  <c r="K272" i="1"/>
  <c r="L272" i="1" l="1"/>
  <c r="M272" i="1" l="1"/>
  <c r="N272" i="1" l="1"/>
  <c r="O272" i="1" l="1"/>
  <c r="P272" i="1" l="1"/>
  <c r="Q272" i="1" l="1"/>
  <c r="R272" i="1" l="1"/>
  <c r="S272" i="1" l="1"/>
  <c r="T272" i="1" l="1"/>
  <c r="U272" i="1" l="1"/>
  <c r="V272" i="1" l="1"/>
  <c r="W272" i="1" l="1"/>
  <c r="X272" i="1" l="1"/>
  <c r="Y272" i="1" l="1"/>
  <c r="Z272" i="1" l="1"/>
  <c r="AA272" i="1" l="1"/>
  <c r="AB272" i="1" l="1"/>
  <c r="AC272" i="1" l="1"/>
  <c r="AD272" i="1" l="1"/>
  <c r="AE272" i="1" l="1"/>
  <c r="AF272" i="1" l="1"/>
  <c r="AG272" i="1" l="1"/>
  <c r="AH272" i="1" l="1"/>
  <c r="AI272" i="1" l="1"/>
  <c r="AJ272" i="1" l="1"/>
  <c r="AK272" i="1" l="1"/>
  <c r="AL272" i="1" l="1"/>
  <c r="AM272" i="1" l="1"/>
  <c r="AN272" i="1" l="1"/>
  <c r="AO272" i="1" l="1"/>
  <c r="AP272" i="1" l="1"/>
  <c r="AQ272" i="1" l="1"/>
  <c r="AR272" i="1" l="1"/>
  <c r="AS272" i="1" l="1"/>
  <c r="AT272" i="1" l="1"/>
  <c r="AU272" i="1" l="1"/>
  <c r="AV272" i="1" l="1"/>
  <c r="AW272" i="1" l="1"/>
  <c r="AX272" i="1" l="1"/>
  <c r="AY272" i="1" l="1"/>
  <c r="AZ272" i="1" l="1"/>
  <c r="BA272" i="1" l="1"/>
  <c r="BB272" i="1" l="1"/>
  <c r="BC272" i="1" l="1"/>
  <c r="BD272" i="1" l="1"/>
  <c r="BE272" i="1" l="1"/>
  <c r="BF272" i="1" l="1"/>
  <c r="BG272" i="1" l="1"/>
  <c r="BH272" i="1" l="1"/>
  <c r="BI272" i="1" l="1"/>
  <c r="BJ272" i="1" l="1"/>
  <c r="BK272" i="1" l="1"/>
  <c r="BL272" i="1" l="1"/>
  <c r="F161" i="1" l="1"/>
  <c r="F160" i="1" s="1"/>
  <c r="F22" i="1" s="1"/>
  <c r="F168" i="1" s="1"/>
  <c r="F275" i="1"/>
  <c r="G273" i="1" s="1"/>
  <c r="H161" i="1" l="1"/>
  <c r="H160" i="1" s="1"/>
  <c r="F220" i="1"/>
  <c r="F247" i="1"/>
  <c r="G275" i="1"/>
  <c r="H273" i="1" s="1"/>
  <c r="H247" i="1" l="1"/>
  <c r="H22" i="1"/>
  <c r="H168" i="1" s="1"/>
  <c r="H220" i="1" s="1"/>
  <c r="G161" i="1"/>
  <c r="G160" i="1" s="1"/>
  <c r="G22" i="1" s="1"/>
  <c r="G168" i="1" s="1"/>
  <c r="H275" i="1"/>
  <c r="I273" i="1" s="1"/>
  <c r="I161" i="1" l="1"/>
  <c r="I160" i="1" s="1"/>
  <c r="I22" i="1" s="1"/>
  <c r="I168" i="1" s="1"/>
  <c r="G247" i="1"/>
  <c r="G220" i="1"/>
  <c r="K161" i="1"/>
  <c r="K160" i="1" s="1"/>
  <c r="K22" i="1" s="1"/>
  <c r="K168" i="1" s="1"/>
  <c r="I275" i="1"/>
  <c r="J273" i="1" s="1"/>
  <c r="J161" i="1" l="1"/>
  <c r="J160" i="1" s="1"/>
  <c r="J22" i="1" s="1"/>
  <c r="J168" i="1" s="1"/>
  <c r="L161" i="1"/>
  <c r="L160" i="1" s="1"/>
  <c r="L22" i="1" s="1"/>
  <c r="L168" i="1" s="1"/>
  <c r="K247" i="1"/>
  <c r="K220" i="1"/>
  <c r="I247" i="1"/>
  <c r="I220" i="1"/>
  <c r="J275" i="1"/>
  <c r="K273" i="1" s="1"/>
  <c r="N161" i="1" l="1"/>
  <c r="N160" i="1" s="1"/>
  <c r="M161" i="1"/>
  <c r="M160" i="1" s="1"/>
  <c r="J247" i="1"/>
  <c r="J220" i="1"/>
  <c r="L247" i="1"/>
  <c r="L220" i="1"/>
  <c r="K275" i="1"/>
  <c r="L273" i="1" s="1"/>
  <c r="M22" i="1" l="1"/>
  <c r="M168" i="1" s="1"/>
  <c r="M220" i="1" s="1"/>
  <c r="N22" i="1"/>
  <c r="N168" i="1" s="1"/>
  <c r="N220" i="1" s="1"/>
  <c r="M247" i="1"/>
  <c r="N247" i="1"/>
  <c r="O161" i="1"/>
  <c r="O160" i="1" s="1"/>
  <c r="O22" i="1" s="1"/>
  <c r="O168" i="1" s="1"/>
  <c r="L275" i="1"/>
  <c r="M273" i="1" s="1"/>
  <c r="R161" i="1" l="1"/>
  <c r="R160" i="1" s="1"/>
  <c r="Q161" i="1"/>
  <c r="Q160" i="1" s="1"/>
  <c r="O247" i="1"/>
  <c r="O220" i="1"/>
  <c r="P161" i="1"/>
  <c r="P160" i="1" s="1"/>
  <c r="P22" i="1" s="1"/>
  <c r="P168" i="1" s="1"/>
  <c r="M275" i="1"/>
  <c r="N273" i="1" s="1"/>
  <c r="R247" i="1" l="1"/>
  <c r="R22" i="1"/>
  <c r="R168" i="1" s="1"/>
  <c r="R220" i="1" s="1"/>
  <c r="Q22" i="1"/>
  <c r="Q168" i="1" s="1"/>
  <c r="Q220" i="1" s="1"/>
  <c r="Q247" i="1"/>
  <c r="P247" i="1"/>
  <c r="P220" i="1"/>
  <c r="N275" i="1"/>
  <c r="O273" i="1" s="1"/>
  <c r="S161" i="1" l="1"/>
  <c r="S160" i="1" s="1"/>
  <c r="T161" i="1"/>
  <c r="T160" i="1" s="1"/>
  <c r="T22" i="1" s="1"/>
  <c r="T168" i="1" s="1"/>
  <c r="O275" i="1"/>
  <c r="P273" i="1" s="1"/>
  <c r="S22" i="1" l="1"/>
  <c r="S168" i="1" s="1"/>
  <c r="S220" i="1" s="1"/>
  <c r="S247" i="1"/>
  <c r="T247" i="1"/>
  <c r="T220" i="1"/>
  <c r="U161" i="1"/>
  <c r="U160" i="1" s="1"/>
  <c r="U22" i="1" s="1"/>
  <c r="U168" i="1" s="1"/>
  <c r="P275" i="1"/>
  <c r="Q273" i="1" s="1"/>
  <c r="U247" i="1" l="1"/>
  <c r="U220" i="1"/>
  <c r="V161" i="1"/>
  <c r="V160" i="1" s="1"/>
  <c r="V22" i="1" s="1"/>
  <c r="V168" i="1" s="1"/>
  <c r="Q275" i="1"/>
  <c r="R273" i="1" s="1"/>
  <c r="W161" i="1" l="1"/>
  <c r="W160" i="1" s="1"/>
  <c r="W22" i="1" s="1"/>
  <c r="W168" i="1" s="1"/>
  <c r="V220" i="1"/>
  <c r="V247" i="1"/>
  <c r="R275" i="1"/>
  <c r="S273" i="1" s="1"/>
  <c r="X161" i="1" l="1"/>
  <c r="X160" i="1" s="1"/>
  <c r="X22" i="1" s="1"/>
  <c r="X168" i="1" s="1"/>
  <c r="W220" i="1"/>
  <c r="W247" i="1"/>
  <c r="S275" i="1"/>
  <c r="T273" i="1" s="1"/>
  <c r="Y161" i="1" l="1"/>
  <c r="Y160" i="1" s="1"/>
  <c r="Y22" i="1" s="1"/>
  <c r="Y168" i="1" s="1"/>
  <c r="X220" i="1"/>
  <c r="X247" i="1"/>
  <c r="T275" i="1"/>
  <c r="U273" i="1" s="1"/>
  <c r="Z161" i="1" l="1"/>
  <c r="Z160" i="1" s="1"/>
  <c r="Z22" i="1" s="1"/>
  <c r="Z168" i="1" s="1"/>
  <c r="Y220" i="1"/>
  <c r="Y247" i="1"/>
  <c r="U275" i="1"/>
  <c r="V273" i="1" s="1"/>
  <c r="AA161" i="1" l="1"/>
  <c r="AA160" i="1" s="1"/>
  <c r="AA22" i="1" s="1"/>
  <c r="AA168" i="1" s="1"/>
  <c r="Z247" i="1"/>
  <c r="Z220" i="1"/>
  <c r="V275" i="1"/>
  <c r="W273" i="1" s="1"/>
  <c r="AB161" i="1" l="1"/>
  <c r="AB160" i="1" s="1"/>
  <c r="AB22" i="1" s="1"/>
  <c r="AB168" i="1" s="1"/>
  <c r="AA247" i="1"/>
  <c r="AA220" i="1"/>
  <c r="W275" i="1"/>
  <c r="X273" i="1" s="1"/>
  <c r="AC161" i="1" l="1"/>
  <c r="AC160" i="1" s="1"/>
  <c r="AC22" i="1" s="1"/>
  <c r="AC168" i="1" s="1"/>
  <c r="AB220" i="1"/>
  <c r="AB247" i="1"/>
  <c r="X275" i="1"/>
  <c r="Y273" i="1" s="1"/>
  <c r="AD161" i="1" l="1"/>
  <c r="AD160" i="1" s="1"/>
  <c r="AD22" i="1" s="1"/>
  <c r="AD168" i="1" s="1"/>
  <c r="AC247" i="1"/>
  <c r="AC220" i="1"/>
  <c r="Y275" i="1"/>
  <c r="Z273" i="1" s="1"/>
  <c r="AE161" i="1" l="1"/>
  <c r="AE160" i="1" s="1"/>
  <c r="AE22" i="1" s="1"/>
  <c r="AE168" i="1" s="1"/>
  <c r="AD220" i="1"/>
  <c r="AD247" i="1"/>
  <c r="Z275" i="1"/>
  <c r="AA273" i="1" s="1"/>
  <c r="AF161" i="1" l="1"/>
  <c r="AF160" i="1" s="1"/>
  <c r="AF22" i="1" s="1"/>
  <c r="AF168" i="1" s="1"/>
  <c r="AE220" i="1"/>
  <c r="AE247" i="1"/>
  <c r="AA275" i="1"/>
  <c r="AB273" i="1" s="1"/>
  <c r="AG161" i="1" l="1"/>
  <c r="AG160" i="1" s="1"/>
  <c r="AG22" i="1" s="1"/>
  <c r="AG168" i="1" s="1"/>
  <c r="AF247" i="1"/>
  <c r="AF220" i="1"/>
  <c r="AB275" i="1"/>
  <c r="AC273" i="1" s="1"/>
  <c r="AH161" i="1" l="1"/>
  <c r="AH160" i="1" s="1"/>
  <c r="AH22" i="1" s="1"/>
  <c r="AH168" i="1" s="1"/>
  <c r="AG247" i="1"/>
  <c r="AG220" i="1"/>
  <c r="AC275" i="1"/>
  <c r="AD273" i="1" s="1"/>
  <c r="AI161" i="1" l="1"/>
  <c r="AI160" i="1" s="1"/>
  <c r="AI22" i="1" s="1"/>
  <c r="AI168" i="1" s="1"/>
  <c r="AH247" i="1"/>
  <c r="AH220" i="1"/>
  <c r="AD275" i="1"/>
  <c r="AE273" i="1" s="1"/>
  <c r="AJ161" i="1" l="1"/>
  <c r="AJ160" i="1" s="1"/>
  <c r="AJ22" i="1" s="1"/>
  <c r="AJ168" i="1" s="1"/>
  <c r="AI247" i="1"/>
  <c r="AI220" i="1"/>
  <c r="AE275" i="1"/>
  <c r="AF273" i="1" s="1"/>
  <c r="AK161" i="1" l="1"/>
  <c r="AK160" i="1" s="1"/>
  <c r="AK22" i="1" s="1"/>
  <c r="AK168" i="1" s="1"/>
  <c r="AJ220" i="1"/>
  <c r="AJ247" i="1"/>
  <c r="AF275" i="1"/>
  <c r="AG273" i="1" s="1"/>
  <c r="AL161" i="1" l="1"/>
  <c r="AL160" i="1" s="1"/>
  <c r="AL22" i="1" s="1"/>
  <c r="AL168" i="1" s="1"/>
  <c r="AK247" i="1"/>
  <c r="AK220" i="1"/>
  <c r="AG275" i="1"/>
  <c r="AH273" i="1" s="1"/>
  <c r="AM161" i="1" l="1"/>
  <c r="AM160" i="1" s="1"/>
  <c r="AM22" i="1" s="1"/>
  <c r="AM168" i="1" s="1"/>
  <c r="AL247" i="1"/>
  <c r="AL220" i="1"/>
  <c r="AH275" i="1"/>
  <c r="AI273" i="1" s="1"/>
  <c r="AN161" i="1" l="1"/>
  <c r="AN160" i="1" s="1"/>
  <c r="AN22" i="1" s="1"/>
  <c r="AN168" i="1" s="1"/>
  <c r="AM247" i="1"/>
  <c r="AM220" i="1"/>
  <c r="AI275" i="1"/>
  <c r="AJ273" i="1" s="1"/>
  <c r="AO161" i="1" l="1"/>
  <c r="AO160" i="1" s="1"/>
  <c r="AO22" i="1" s="1"/>
  <c r="AO168" i="1" s="1"/>
  <c r="AN247" i="1"/>
  <c r="AN220" i="1"/>
  <c r="AJ275" i="1"/>
  <c r="AK273" i="1" s="1"/>
  <c r="AP161" i="1" l="1"/>
  <c r="AP160" i="1" s="1"/>
  <c r="AP22" i="1" s="1"/>
  <c r="AP168" i="1" s="1"/>
  <c r="AO247" i="1"/>
  <c r="AO220" i="1"/>
  <c r="AK275" i="1"/>
  <c r="AL273" i="1" s="1"/>
  <c r="AQ161" i="1" l="1"/>
  <c r="AQ160" i="1" s="1"/>
  <c r="AQ22" i="1" s="1"/>
  <c r="AQ168" i="1" s="1"/>
  <c r="AP247" i="1"/>
  <c r="AP220" i="1"/>
  <c r="AL275" i="1"/>
  <c r="AM273" i="1" s="1"/>
  <c r="AR161" i="1" l="1"/>
  <c r="AR160" i="1" s="1"/>
  <c r="AR22" i="1" s="1"/>
  <c r="AR168" i="1" s="1"/>
  <c r="AQ247" i="1"/>
  <c r="AQ220" i="1"/>
  <c r="AM275" i="1"/>
  <c r="AN273" i="1" s="1"/>
  <c r="AS161" i="1" l="1"/>
  <c r="AS160" i="1" s="1"/>
  <c r="AS22" i="1" s="1"/>
  <c r="AS168" i="1" s="1"/>
  <c r="AR247" i="1"/>
  <c r="AR220" i="1"/>
  <c r="AN275" i="1"/>
  <c r="AO273" i="1" s="1"/>
  <c r="AT161" i="1" l="1"/>
  <c r="AT160" i="1" s="1"/>
  <c r="AT22" i="1" s="1"/>
  <c r="AT168" i="1" s="1"/>
  <c r="AS220" i="1"/>
  <c r="AS247" i="1"/>
  <c r="AO275" i="1"/>
  <c r="AP273" i="1" s="1"/>
  <c r="AU161" i="1" l="1"/>
  <c r="AU160" i="1" s="1"/>
  <c r="AU22" i="1" s="1"/>
  <c r="AU168" i="1" s="1"/>
  <c r="AT220" i="1"/>
  <c r="AT247" i="1"/>
  <c r="AP275" i="1"/>
  <c r="AQ273" i="1" s="1"/>
  <c r="AV161" i="1" l="1"/>
  <c r="AV160" i="1" s="1"/>
  <c r="AV22" i="1" s="1"/>
  <c r="AV168" i="1" s="1"/>
  <c r="AU247" i="1"/>
  <c r="AU220" i="1"/>
  <c r="AQ275" i="1"/>
  <c r="AR273" i="1" s="1"/>
  <c r="AW161" i="1" l="1"/>
  <c r="AW160" i="1" s="1"/>
  <c r="AW22" i="1" s="1"/>
  <c r="AW168" i="1" s="1"/>
  <c r="AV247" i="1"/>
  <c r="AV220" i="1"/>
  <c r="AR275" i="1"/>
  <c r="AS273" i="1" s="1"/>
  <c r="AX161" i="1" l="1"/>
  <c r="AX160" i="1" s="1"/>
  <c r="AX22" i="1" s="1"/>
  <c r="AX168" i="1" s="1"/>
  <c r="AW247" i="1"/>
  <c r="AW220" i="1"/>
  <c r="AS275" i="1"/>
  <c r="AT273" i="1" s="1"/>
  <c r="AX247" i="1" l="1"/>
  <c r="AX220" i="1"/>
  <c r="AY161" i="1"/>
  <c r="AY160" i="1" s="1"/>
  <c r="AY22" i="1" s="1"/>
  <c r="AY168" i="1" s="1"/>
  <c r="AT275" i="1"/>
  <c r="AU273" i="1" s="1"/>
  <c r="AZ161" i="1" l="1"/>
  <c r="AZ160" i="1" s="1"/>
  <c r="AZ22" i="1" s="1"/>
  <c r="AZ168" i="1" s="1"/>
  <c r="AY247" i="1"/>
  <c r="AY220" i="1"/>
  <c r="AU275" i="1"/>
  <c r="AV273" i="1" s="1"/>
  <c r="BA161" i="1" l="1"/>
  <c r="BA160" i="1" s="1"/>
  <c r="BA22" i="1" s="1"/>
  <c r="BA168" i="1" s="1"/>
  <c r="AZ247" i="1"/>
  <c r="AZ220" i="1"/>
  <c r="AV275" i="1"/>
  <c r="AW273" i="1" s="1"/>
  <c r="BB161" i="1" l="1"/>
  <c r="BB160" i="1" s="1"/>
  <c r="BB22" i="1" s="1"/>
  <c r="BB168" i="1" s="1"/>
  <c r="BA220" i="1"/>
  <c r="BA247" i="1"/>
  <c r="AW275" i="1"/>
  <c r="AX273" i="1" s="1"/>
  <c r="BB247" i="1" l="1"/>
  <c r="BB220" i="1"/>
  <c r="BC161" i="1"/>
  <c r="BC160" i="1" s="1"/>
  <c r="BC22" i="1" s="1"/>
  <c r="BC168" i="1" s="1"/>
  <c r="AX275" i="1"/>
  <c r="AY273" i="1" s="1"/>
  <c r="BC247" i="1" l="1"/>
  <c r="BC220" i="1"/>
  <c r="BD161" i="1"/>
  <c r="BD160" i="1" s="1"/>
  <c r="BD22" i="1" s="1"/>
  <c r="BD168" i="1" s="1"/>
  <c r="AY275" i="1"/>
  <c r="AZ273" i="1" s="1"/>
  <c r="BE161" i="1" l="1"/>
  <c r="BE160" i="1" s="1"/>
  <c r="BE22" i="1" s="1"/>
  <c r="BE168" i="1" s="1"/>
  <c r="BD220" i="1"/>
  <c r="BD247" i="1"/>
  <c r="AZ275" i="1"/>
  <c r="BA273" i="1" s="1"/>
  <c r="BE247" i="1" l="1"/>
  <c r="BE220" i="1"/>
  <c r="BF161" i="1"/>
  <c r="BF160" i="1" s="1"/>
  <c r="BF22" i="1" s="1"/>
  <c r="BF168" i="1" s="1"/>
  <c r="BA275" i="1"/>
  <c r="BB273" i="1" s="1"/>
  <c r="BG161" i="1" l="1"/>
  <c r="BG160" i="1" s="1"/>
  <c r="BG22" i="1" s="1"/>
  <c r="BG168" i="1" s="1"/>
  <c r="BF220" i="1"/>
  <c r="BF247" i="1"/>
  <c r="BB275" i="1"/>
  <c r="BC273" i="1" s="1"/>
  <c r="BG247" i="1" l="1"/>
  <c r="BG220" i="1"/>
  <c r="BH161" i="1"/>
  <c r="BH160" i="1" s="1"/>
  <c r="BH22" i="1" s="1"/>
  <c r="BH168" i="1" s="1"/>
  <c r="BC275" i="1"/>
  <c r="BD273" i="1" s="1"/>
  <c r="BH220" i="1" l="1"/>
  <c r="BH247" i="1"/>
  <c r="BI161" i="1"/>
  <c r="BI160" i="1" s="1"/>
  <c r="BI22" i="1" s="1"/>
  <c r="BI168" i="1" s="1"/>
  <c r="BD275" i="1"/>
  <c r="BE273" i="1" s="1"/>
  <c r="BJ161" i="1" l="1"/>
  <c r="BJ160" i="1" s="1"/>
  <c r="BJ22" i="1" s="1"/>
  <c r="BJ168" i="1" s="1"/>
  <c r="BI220" i="1"/>
  <c r="BI247" i="1"/>
  <c r="BE275" i="1"/>
  <c r="BF273" i="1" s="1"/>
  <c r="BJ247" i="1" l="1"/>
  <c r="BJ220" i="1"/>
  <c r="BK161" i="1"/>
  <c r="BK160" i="1" s="1"/>
  <c r="BK22" i="1" s="1"/>
  <c r="BK168" i="1" s="1"/>
  <c r="BF275" i="1"/>
  <c r="BG273" i="1" s="1"/>
  <c r="BL161" i="1" l="1"/>
  <c r="BL160" i="1" s="1"/>
  <c r="BL22" i="1" s="1"/>
  <c r="BL168" i="1" s="1"/>
  <c r="BK247" i="1"/>
  <c r="BK220" i="1"/>
  <c r="BG275" i="1"/>
  <c r="BH273" i="1" s="1"/>
  <c r="BL247" i="1" l="1"/>
  <c r="BL220" i="1"/>
  <c r="BH275" i="1"/>
  <c r="BI273" i="1" s="1"/>
  <c r="BI275" i="1" l="1"/>
  <c r="BJ273" i="1" s="1"/>
  <c r="BJ275" i="1" l="1"/>
  <c r="BK273" i="1" s="1"/>
  <c r="BK275" i="1" l="1"/>
  <c r="BL273" i="1" s="1"/>
  <c r="BL275" i="1" l="1"/>
  <c r="F251" i="1" l="1"/>
  <c r="F395" i="1" s="1"/>
  <c r="F242" i="1" l="1"/>
  <c r="E261" i="1" l="1"/>
  <c r="E375" i="1" s="1"/>
  <c r="E259" i="1"/>
  <c r="E380" i="1" l="1"/>
  <c r="E382" i="1" s="1"/>
  <c r="E374" i="1"/>
  <c r="E384" i="1" s="1"/>
  <c r="F387" i="1" s="1"/>
  <c r="F222" i="1" s="1"/>
  <c r="F231" i="1" s="1"/>
  <c r="F232" i="1" s="1"/>
  <c r="F234" i="1" s="1"/>
  <c r="F236" i="1" s="1"/>
  <c r="E378" i="1"/>
  <c r="E383" i="1" l="1"/>
  <c r="E379" i="1"/>
  <c r="F225" i="1"/>
  <c r="F241" i="1"/>
  <c r="F239" i="1" s="1"/>
  <c r="F252" i="1" s="1"/>
  <c r="F254" i="1" s="1"/>
  <c r="F257" i="1" s="1"/>
  <c r="G251" i="1" s="1"/>
  <c r="G242" i="1" l="1"/>
  <c r="G395" i="1"/>
  <c r="F256" i="1"/>
  <c r="F227" i="1" s="1"/>
  <c r="F261" i="1" s="1"/>
  <c r="F375" i="1" s="1"/>
  <c r="F380" i="1" l="1"/>
  <c r="F374" i="1"/>
  <c r="F384" i="1" s="1"/>
  <c r="G387" i="1" s="1"/>
  <c r="G222" i="1" s="1"/>
  <c r="G241" i="1" s="1"/>
  <c r="G239" i="1" s="1"/>
  <c r="G252" i="1" s="1"/>
  <c r="G254" i="1" s="1"/>
  <c r="F378" i="1"/>
  <c r="F259" i="1"/>
  <c r="F379" i="1" l="1"/>
  <c r="F382" i="1"/>
  <c r="G225" i="1"/>
  <c r="G231" i="1"/>
  <c r="G232" i="1" s="1"/>
  <c r="G234" i="1" s="1"/>
  <c r="G236" i="1" s="1"/>
  <c r="G257" i="1"/>
  <c r="H251" i="1" s="1"/>
  <c r="G256" i="1"/>
  <c r="F383" i="1" l="1"/>
  <c r="H242" i="1"/>
  <c r="H395" i="1"/>
  <c r="G227" i="1"/>
  <c r="G259" i="1" s="1"/>
  <c r="G261" i="1" l="1"/>
  <c r="G375" i="1" s="1"/>
  <c r="G380" i="1" l="1"/>
  <c r="G374" i="1"/>
  <c r="G384" i="1" s="1"/>
  <c r="H387" i="1" s="1"/>
  <c r="H222" i="1" s="1"/>
  <c r="H241" i="1" s="1"/>
  <c r="H239" i="1" s="1"/>
  <c r="H252" i="1" s="1"/>
  <c r="H254" i="1" s="1"/>
  <c r="H257" i="1" s="1"/>
  <c r="I251" i="1" s="1"/>
  <c r="G378" i="1"/>
  <c r="G379" i="1" l="1"/>
  <c r="I242" i="1"/>
  <c r="I395" i="1"/>
  <c r="G382" i="1"/>
  <c r="H225" i="1"/>
  <c r="H231" i="1"/>
  <c r="H232" i="1" s="1"/>
  <c r="H234" i="1" s="1"/>
  <c r="H236" i="1" s="1"/>
  <c r="H256" i="1"/>
  <c r="G383" i="1" l="1"/>
  <c r="H227" i="1"/>
  <c r="H261" i="1" s="1"/>
  <c r="H375" i="1" s="1"/>
  <c r="H380" i="1" l="1"/>
  <c r="H382" i="1" s="1"/>
  <c r="H259" i="1"/>
  <c r="H374" i="1"/>
  <c r="H384" i="1" s="1"/>
  <c r="I387" i="1" s="1"/>
  <c r="I222" i="1" s="1"/>
  <c r="I241" i="1" s="1"/>
  <c r="I239" i="1" s="1"/>
  <c r="I252" i="1" s="1"/>
  <c r="I254" i="1" s="1"/>
  <c r="I257" i="1" s="1"/>
  <c r="J251" i="1" s="1"/>
  <c r="H378" i="1"/>
  <c r="H383" i="1" l="1"/>
  <c r="H379" i="1"/>
  <c r="I231" i="1"/>
  <c r="I232" i="1" s="1"/>
  <c r="I234" i="1" s="1"/>
  <c r="I236" i="1" s="1"/>
  <c r="I225" i="1"/>
  <c r="J242" i="1"/>
  <c r="J395" i="1"/>
  <c r="I256" i="1"/>
  <c r="I227" i="1" l="1"/>
  <c r="I259" i="1" s="1"/>
  <c r="I261" i="1"/>
  <c r="I375" i="1" s="1"/>
  <c r="I380" i="1" s="1"/>
  <c r="I374" i="1" l="1"/>
  <c r="I384" i="1" s="1"/>
  <c r="J387" i="1" s="1"/>
  <c r="J222" i="1" s="1"/>
  <c r="J241" i="1" s="1"/>
  <c r="J239" i="1" s="1"/>
  <c r="J252" i="1" s="1"/>
  <c r="J254" i="1" s="1"/>
  <c r="J256" i="1" s="1"/>
  <c r="I378" i="1"/>
  <c r="I382" i="1"/>
  <c r="I383" i="1" l="1"/>
  <c r="I379" i="1"/>
  <c r="J225" i="1"/>
  <c r="J231" i="1"/>
  <c r="J232" i="1" s="1"/>
  <c r="J234" i="1" s="1"/>
  <c r="J236" i="1" s="1"/>
  <c r="J227" i="1" s="1"/>
  <c r="J259" i="1" s="1"/>
  <c r="J257" i="1"/>
  <c r="K251" i="1" s="1"/>
  <c r="K242" i="1" s="1"/>
  <c r="J261" i="1" l="1"/>
  <c r="J375" i="1" s="1"/>
  <c r="J374" i="1" s="1"/>
  <c r="J384" i="1" s="1"/>
  <c r="K387" i="1" s="1"/>
  <c r="K222" i="1" s="1"/>
  <c r="K231" i="1" s="1"/>
  <c r="K232" i="1" s="1"/>
  <c r="K234" i="1" s="1"/>
  <c r="K236" i="1" s="1"/>
  <c r="K395" i="1"/>
  <c r="J378" i="1" l="1"/>
  <c r="J379" i="1" s="1"/>
  <c r="J380" i="1"/>
  <c r="J382" i="1" s="1"/>
  <c r="J383" i="1" s="1"/>
  <c r="K241" i="1"/>
  <c r="K239" i="1" s="1"/>
  <c r="K252" i="1" s="1"/>
  <c r="K254" i="1" s="1"/>
  <c r="K257" i="1" s="1"/>
  <c r="L251" i="1" s="1"/>
  <c r="K225" i="1"/>
  <c r="L242" i="1" l="1"/>
  <c r="L395" i="1"/>
  <c r="K256" i="1"/>
  <c r="K227" i="1" s="1"/>
  <c r="K259" i="1" s="1"/>
  <c r="K261" i="1" l="1"/>
  <c r="K375" i="1" s="1"/>
  <c r="K380" i="1" s="1"/>
  <c r="K382" i="1" s="1"/>
  <c r="K383" i="1" s="1"/>
  <c r="K374" i="1" l="1"/>
  <c r="K384" i="1" s="1"/>
  <c r="L387" i="1" s="1"/>
  <c r="L222" i="1" s="1"/>
  <c r="L231" i="1" s="1"/>
  <c r="L232" i="1" s="1"/>
  <c r="L234" i="1" s="1"/>
  <c r="L236" i="1" s="1"/>
  <c r="K378" i="1"/>
  <c r="K379" i="1" s="1"/>
  <c r="L225" i="1" l="1"/>
  <c r="L241" i="1"/>
  <c r="L239" i="1" s="1"/>
  <c r="L252" i="1" s="1"/>
  <c r="L254" i="1" s="1"/>
  <c r="L257" i="1" s="1"/>
  <c r="M251" i="1" s="1"/>
  <c r="M242" i="1" s="1"/>
  <c r="L256" i="1" l="1"/>
  <c r="L227" i="1" s="1"/>
  <c r="L259" i="1" s="1"/>
  <c r="M395" i="1"/>
  <c r="L261" i="1"/>
  <c r="L375" i="1" s="1"/>
  <c r="L380" i="1" l="1"/>
  <c r="L382" i="1" s="1"/>
  <c r="L383" i="1" s="1"/>
  <c r="L374" i="1"/>
  <c r="L384" i="1" s="1"/>
  <c r="M387" i="1" s="1"/>
  <c r="M222" i="1" s="1"/>
  <c r="M225" i="1" s="1"/>
  <c r="L378" i="1"/>
  <c r="L379" i="1" s="1"/>
  <c r="M241" i="1" l="1"/>
  <c r="M239" i="1" s="1"/>
  <c r="M252" i="1" s="1"/>
  <c r="M254" i="1" s="1"/>
  <c r="M256" i="1" s="1"/>
  <c r="M231" i="1"/>
  <c r="M232" i="1" s="1"/>
  <c r="M234" i="1" s="1"/>
  <c r="M236" i="1" s="1"/>
  <c r="M227" i="1" s="1"/>
  <c r="M261" i="1" s="1"/>
  <c r="M375" i="1" s="1"/>
  <c r="M380" i="1" l="1"/>
  <c r="M382" i="1" s="1"/>
  <c r="M383" i="1" s="1"/>
  <c r="M374" i="1"/>
  <c r="M384" i="1" s="1"/>
  <c r="N387" i="1" s="1"/>
  <c r="N222" i="1" s="1"/>
  <c r="N231" i="1" s="1"/>
  <c r="N232" i="1" s="1"/>
  <c r="N234" i="1" s="1"/>
  <c r="N236" i="1" s="1"/>
  <c r="M378" i="1"/>
  <c r="M379" i="1" s="1"/>
  <c r="M257" i="1"/>
  <c r="N251" i="1" s="1"/>
  <c r="M259" i="1"/>
  <c r="N242" i="1" l="1"/>
  <c r="N395" i="1"/>
  <c r="N225" i="1"/>
  <c r="N241" i="1"/>
  <c r="N239" i="1" s="1"/>
  <c r="N252" i="1" s="1"/>
  <c r="N254" i="1" s="1"/>
  <c r="N257" i="1" s="1"/>
  <c r="O251" i="1" s="1"/>
  <c r="O242" i="1" l="1"/>
  <c r="O395" i="1"/>
  <c r="N256" i="1"/>
  <c r="N227" i="1" s="1"/>
  <c r="N261" i="1" s="1"/>
  <c r="N375" i="1" s="1"/>
  <c r="N380" i="1" s="1"/>
  <c r="N382" i="1" s="1"/>
  <c r="N374" i="1" l="1"/>
  <c r="N384" i="1" s="1"/>
  <c r="O387" i="1" s="1"/>
  <c r="O222" i="1" s="1"/>
  <c r="O225" i="1" s="1"/>
  <c r="N383" i="1"/>
  <c r="N259" i="1"/>
  <c r="N378" i="1"/>
  <c r="N379" i="1" s="1"/>
  <c r="O231" i="1" l="1"/>
  <c r="O232" i="1" s="1"/>
  <c r="O234" i="1" s="1"/>
  <c r="O236" i="1" s="1"/>
  <c r="O241" i="1"/>
  <c r="O239" i="1" s="1"/>
  <c r="O252" i="1" s="1"/>
  <c r="O254" i="1" s="1"/>
  <c r="O256" i="1" s="1"/>
  <c r="O227" i="1" l="1"/>
  <c r="O259" i="1" s="1"/>
  <c r="O257" i="1"/>
  <c r="P251" i="1" s="1"/>
  <c r="O261" i="1"/>
  <c r="O375" i="1" s="1"/>
  <c r="P242" i="1" l="1"/>
  <c r="P395" i="1"/>
  <c r="O380" i="1"/>
  <c r="O382" i="1" s="1"/>
  <c r="O383" i="1" s="1"/>
  <c r="O374" i="1"/>
  <c r="O384" i="1" s="1"/>
  <c r="P387" i="1" s="1"/>
  <c r="P222" i="1" s="1"/>
  <c r="P231" i="1" s="1"/>
  <c r="P232" i="1" s="1"/>
  <c r="P234" i="1" s="1"/>
  <c r="P236" i="1" s="1"/>
  <c r="O378" i="1"/>
  <c r="O379" i="1" s="1"/>
  <c r="P225" i="1" l="1"/>
  <c r="P241" i="1"/>
  <c r="P239" i="1" s="1"/>
  <c r="P252" i="1" s="1"/>
  <c r="P254" i="1" s="1"/>
  <c r="P257" i="1" s="1"/>
  <c r="Q251" i="1" s="1"/>
  <c r="Q242" i="1" l="1"/>
  <c r="Q395" i="1"/>
  <c r="P256" i="1"/>
  <c r="P227" i="1" s="1"/>
  <c r="P259" i="1" s="1"/>
  <c r="P261" i="1" l="1"/>
  <c r="P375" i="1" s="1"/>
  <c r="P380" i="1" s="1"/>
  <c r="P382" i="1" s="1"/>
  <c r="P374" i="1" l="1"/>
  <c r="P384" i="1" s="1"/>
  <c r="Q387" i="1" s="1"/>
  <c r="Q222" i="1" s="1"/>
  <c r="Q225" i="1" s="1"/>
  <c r="P383" i="1"/>
  <c r="P378" i="1"/>
  <c r="P379" i="1" s="1"/>
  <c r="Q231" i="1" l="1"/>
  <c r="Q232" i="1" s="1"/>
  <c r="Q234" i="1" s="1"/>
  <c r="Q236" i="1" s="1"/>
  <c r="Q241" i="1"/>
  <c r="Q239" i="1" s="1"/>
  <c r="Q252" i="1" s="1"/>
  <c r="Q254" i="1" s="1"/>
  <c r="Q256" i="1" s="1"/>
  <c r="Q227" i="1" l="1"/>
  <c r="Q259" i="1" s="1"/>
  <c r="Q261" i="1"/>
  <c r="Q375" i="1" s="1"/>
  <c r="Q257" i="1"/>
  <c r="R251" i="1" s="1"/>
  <c r="R242" i="1" l="1"/>
  <c r="R395" i="1"/>
  <c r="Q380" i="1"/>
  <c r="Q382" i="1" s="1"/>
  <c r="Q383" i="1" s="1"/>
  <c r="Q374" i="1"/>
  <c r="Q384" i="1" s="1"/>
  <c r="R387" i="1" s="1"/>
  <c r="R222" i="1" s="1"/>
  <c r="R231" i="1" s="1"/>
  <c r="R232" i="1" s="1"/>
  <c r="R234" i="1" s="1"/>
  <c r="R236" i="1" s="1"/>
  <c r="Q378" i="1"/>
  <c r="Q379" i="1" s="1"/>
  <c r="R241" i="1" l="1"/>
  <c r="R239" i="1" s="1"/>
  <c r="R252" i="1" s="1"/>
  <c r="R254" i="1" s="1"/>
  <c r="R256" i="1" s="1"/>
  <c r="R227" i="1" s="1"/>
  <c r="R225" i="1"/>
  <c r="R259" i="1" l="1"/>
  <c r="R261" i="1"/>
  <c r="R375" i="1" s="1"/>
  <c r="R257" i="1"/>
  <c r="S251" i="1" s="1"/>
  <c r="S242" i="1" l="1"/>
  <c r="S395" i="1"/>
  <c r="R374" i="1"/>
  <c r="R384" i="1" s="1"/>
  <c r="S387" i="1" s="1"/>
  <c r="S222" i="1" s="1"/>
  <c r="S231" i="1" s="1"/>
  <c r="S232" i="1" s="1"/>
  <c r="S234" i="1" s="1"/>
  <c r="S236" i="1" s="1"/>
  <c r="R380" i="1"/>
  <c r="R382" i="1" s="1"/>
  <c r="R383" i="1" s="1"/>
  <c r="R378" i="1"/>
  <c r="R379" i="1" s="1"/>
  <c r="S225" i="1" l="1"/>
  <c r="S241" i="1"/>
  <c r="S239" i="1" s="1"/>
  <c r="S252" i="1" s="1"/>
  <c r="S254" i="1" s="1"/>
  <c r="S257" i="1" s="1"/>
  <c r="T251" i="1" s="1"/>
  <c r="T242" i="1" l="1"/>
  <c r="T395" i="1"/>
  <c r="S256" i="1"/>
  <c r="S227" i="1" s="1"/>
  <c r="S261" i="1" l="1"/>
  <c r="S375" i="1" s="1"/>
  <c r="S259" i="1"/>
  <c r="S380" i="1" l="1"/>
  <c r="S382" i="1" s="1"/>
  <c r="S383" i="1" s="1"/>
  <c r="S378" i="1"/>
  <c r="S379" i="1" s="1"/>
  <c r="S374" i="1"/>
  <c r="S384" i="1" s="1"/>
  <c r="T387" i="1" s="1"/>
  <c r="T222" i="1" s="1"/>
  <c r="T225" i="1" l="1"/>
  <c r="T231" i="1"/>
  <c r="T232" i="1" s="1"/>
  <c r="T234" i="1" s="1"/>
  <c r="T236" i="1" s="1"/>
  <c r="T241" i="1"/>
  <c r="T239" i="1" s="1"/>
  <c r="T252" i="1" s="1"/>
  <c r="T254" i="1" s="1"/>
  <c r="T257" i="1" l="1"/>
  <c r="U251" i="1" s="1"/>
  <c r="T256" i="1"/>
  <c r="T227" i="1" s="1"/>
  <c r="T259" i="1" l="1"/>
  <c r="T261" i="1"/>
  <c r="T375" i="1" s="1"/>
  <c r="U395" i="1"/>
  <c r="U242" i="1"/>
  <c r="T378" i="1" l="1"/>
  <c r="T379" i="1" s="1"/>
  <c r="T374" i="1"/>
  <c r="T384" i="1" s="1"/>
  <c r="U387" i="1" s="1"/>
  <c r="U222" i="1" s="1"/>
  <c r="T380" i="1"/>
  <c r="T382" i="1" s="1"/>
  <c r="T383" i="1" s="1"/>
  <c r="U241" i="1" l="1"/>
  <c r="U239" i="1" s="1"/>
  <c r="U252" i="1" s="1"/>
  <c r="U254" i="1" s="1"/>
  <c r="U225" i="1"/>
  <c r="U231" i="1"/>
  <c r="U232" i="1" s="1"/>
  <c r="U234" i="1" s="1"/>
  <c r="U236" i="1" s="1"/>
  <c r="U257" i="1" l="1"/>
  <c r="V251" i="1" s="1"/>
  <c r="U256" i="1"/>
  <c r="U227" i="1" s="1"/>
  <c r="U259" i="1" l="1"/>
  <c r="U261" i="1"/>
  <c r="U375" i="1" s="1"/>
  <c r="V242" i="1"/>
  <c r="V395" i="1"/>
  <c r="U374" i="1" l="1"/>
  <c r="U384" i="1" s="1"/>
  <c r="V387" i="1" s="1"/>
  <c r="V222" i="1" s="1"/>
  <c r="U378" i="1"/>
  <c r="U379" i="1" s="1"/>
  <c r="U380" i="1"/>
  <c r="U382" i="1" s="1"/>
  <c r="U383" i="1" s="1"/>
  <c r="V241" i="1" l="1"/>
  <c r="V239" i="1" s="1"/>
  <c r="V252" i="1" s="1"/>
  <c r="V254" i="1" s="1"/>
  <c r="V231" i="1"/>
  <c r="V232" i="1" s="1"/>
  <c r="V234" i="1" s="1"/>
  <c r="V236" i="1" s="1"/>
  <c r="V225" i="1"/>
  <c r="V257" i="1" l="1"/>
  <c r="W251" i="1" s="1"/>
  <c r="V256" i="1"/>
  <c r="V227" i="1" s="1"/>
  <c r="V259" i="1" l="1"/>
  <c r="V261" i="1"/>
  <c r="V375" i="1" s="1"/>
  <c r="W395" i="1"/>
  <c r="W242" i="1"/>
  <c r="V380" i="1" l="1"/>
  <c r="V382" i="1" s="1"/>
  <c r="V383" i="1" s="1"/>
  <c r="V378" i="1"/>
  <c r="V379" i="1" s="1"/>
  <c r="V374" i="1"/>
  <c r="V384" i="1" s="1"/>
  <c r="W387" i="1" s="1"/>
  <c r="W222" i="1" s="1"/>
  <c r="W231" i="1" l="1"/>
  <c r="W232" i="1" s="1"/>
  <c r="W234" i="1" s="1"/>
  <c r="W236" i="1" s="1"/>
  <c r="W241" i="1"/>
  <c r="W239" i="1" s="1"/>
  <c r="W252" i="1" s="1"/>
  <c r="W254" i="1" s="1"/>
  <c r="W225" i="1"/>
  <c r="W257" i="1" l="1"/>
  <c r="X251" i="1" s="1"/>
  <c r="W256" i="1"/>
  <c r="W227" i="1" s="1"/>
  <c r="W259" i="1" l="1"/>
  <c r="W261" i="1"/>
  <c r="W375" i="1" s="1"/>
  <c r="X395" i="1"/>
  <c r="X242" i="1"/>
  <c r="W378" i="1" l="1"/>
  <c r="W379" i="1" s="1"/>
  <c r="W374" i="1"/>
  <c r="W384" i="1" s="1"/>
  <c r="X387" i="1" s="1"/>
  <c r="X222" i="1" s="1"/>
  <c r="W380" i="1"/>
  <c r="W382" i="1" s="1"/>
  <c r="W383" i="1" s="1"/>
  <c r="X241" i="1" l="1"/>
  <c r="X239" i="1" s="1"/>
  <c r="X252" i="1" s="1"/>
  <c r="X254" i="1" s="1"/>
  <c r="X231" i="1"/>
  <c r="X232" i="1" s="1"/>
  <c r="X234" i="1" s="1"/>
  <c r="X236" i="1" s="1"/>
  <c r="X225" i="1"/>
  <c r="X256" i="1" l="1"/>
  <c r="X227" i="1" s="1"/>
  <c r="X257" i="1"/>
  <c r="Y251" i="1" s="1"/>
  <c r="X261" i="1" l="1"/>
  <c r="X375" i="1" s="1"/>
  <c r="X259" i="1"/>
  <c r="Y395" i="1"/>
  <c r="Y242" i="1"/>
  <c r="X378" i="1" l="1"/>
  <c r="X379" i="1" s="1"/>
  <c r="X374" i="1"/>
  <c r="X384" i="1" s="1"/>
  <c r="Y387" i="1" s="1"/>
  <c r="Y222" i="1" s="1"/>
  <c r="X380" i="1"/>
  <c r="X382" i="1" s="1"/>
  <c r="X383" i="1" s="1"/>
  <c r="Y225" i="1" l="1"/>
  <c r="Y231" i="1"/>
  <c r="Y232" i="1" s="1"/>
  <c r="Y234" i="1" s="1"/>
  <c r="Y236" i="1" s="1"/>
  <c r="Y241" i="1"/>
  <c r="Y239" i="1" s="1"/>
  <c r="Y252" i="1" s="1"/>
  <c r="Y254" i="1" s="1"/>
  <c r="Y257" i="1" l="1"/>
  <c r="Z251" i="1" s="1"/>
  <c r="Y256" i="1"/>
  <c r="Y227" i="1" s="1"/>
  <c r="Y259" i="1" l="1"/>
  <c r="Y261" i="1"/>
  <c r="Y375" i="1" s="1"/>
  <c r="Z242" i="1"/>
  <c r="Z395" i="1"/>
  <c r="Y380" i="1" l="1"/>
  <c r="Y382" i="1" s="1"/>
  <c r="Y383" i="1" s="1"/>
  <c r="Y374" i="1"/>
  <c r="Y384" i="1" s="1"/>
  <c r="Z387" i="1" s="1"/>
  <c r="Z222" i="1" s="1"/>
  <c r="Y378" i="1"/>
  <c r="Y379" i="1" s="1"/>
  <c r="Z241" i="1" l="1"/>
  <c r="Z239" i="1" s="1"/>
  <c r="Z252" i="1" s="1"/>
  <c r="Z254" i="1" s="1"/>
  <c r="Z225" i="1"/>
  <c r="Z231" i="1"/>
  <c r="Z232" i="1" s="1"/>
  <c r="Z234" i="1" s="1"/>
  <c r="Z236" i="1" s="1"/>
  <c r="Z257" i="1" l="1"/>
  <c r="AA251" i="1" s="1"/>
  <c r="Z256" i="1"/>
  <c r="Z227" i="1" s="1"/>
  <c r="Z261" i="1" l="1"/>
  <c r="Z375" i="1" s="1"/>
  <c r="Z259" i="1"/>
  <c r="AA242" i="1"/>
  <c r="AA395" i="1"/>
  <c r="Z378" i="1" l="1"/>
  <c r="Z379" i="1" s="1"/>
  <c r="Z380" i="1"/>
  <c r="Z382" i="1" s="1"/>
  <c r="Z383" i="1" s="1"/>
  <c r="Z374" i="1"/>
  <c r="Z384" i="1" s="1"/>
  <c r="AA387" i="1" s="1"/>
  <c r="AA222" i="1" s="1"/>
  <c r="AA231" i="1" l="1"/>
  <c r="AA232" i="1" s="1"/>
  <c r="AA234" i="1" s="1"/>
  <c r="AA236" i="1" s="1"/>
  <c r="AA241" i="1"/>
  <c r="AA239" i="1" s="1"/>
  <c r="AA252" i="1" s="1"/>
  <c r="AA254" i="1" s="1"/>
  <c r="AA225" i="1"/>
  <c r="AA257" i="1" l="1"/>
  <c r="AB251" i="1" s="1"/>
  <c r="AA256" i="1"/>
  <c r="AA227" i="1" s="1"/>
  <c r="AA259" i="1" l="1"/>
  <c r="AA261" i="1"/>
  <c r="AA375" i="1" s="1"/>
  <c r="AB395" i="1"/>
  <c r="AB242" i="1"/>
  <c r="AA380" i="1" l="1"/>
  <c r="AA382" i="1" s="1"/>
  <c r="AA383" i="1" s="1"/>
  <c r="AA374" i="1"/>
  <c r="AA384" i="1" s="1"/>
  <c r="AB387" i="1" s="1"/>
  <c r="AB222" i="1" s="1"/>
  <c r="AA378" i="1"/>
  <c r="AA379" i="1" s="1"/>
  <c r="AB225" i="1" l="1"/>
  <c r="AB231" i="1"/>
  <c r="AB232" i="1" s="1"/>
  <c r="AB234" i="1" s="1"/>
  <c r="AB236" i="1" s="1"/>
  <c r="AB241" i="1"/>
  <c r="AB239" i="1" s="1"/>
  <c r="AB252" i="1" s="1"/>
  <c r="AB254" i="1" s="1"/>
  <c r="AB257" i="1" l="1"/>
  <c r="AC251" i="1" s="1"/>
  <c r="AB256" i="1"/>
  <c r="AB227" i="1" s="1"/>
  <c r="AB259" i="1" l="1"/>
  <c r="AB261" i="1"/>
  <c r="AB375" i="1" s="1"/>
  <c r="AC395" i="1"/>
  <c r="AC242" i="1"/>
  <c r="AB374" i="1" l="1"/>
  <c r="AB384" i="1" s="1"/>
  <c r="AC387" i="1" s="1"/>
  <c r="AC222" i="1" s="1"/>
  <c r="AB380" i="1"/>
  <c r="AB382" i="1" s="1"/>
  <c r="AB383" i="1" s="1"/>
  <c r="AB378" i="1"/>
  <c r="AB379" i="1" s="1"/>
  <c r="AC241" i="1" l="1"/>
  <c r="AC239" i="1" s="1"/>
  <c r="AC252" i="1" s="1"/>
  <c r="AC254" i="1" s="1"/>
  <c r="AC225" i="1"/>
  <c r="AC231" i="1"/>
  <c r="AC232" i="1" s="1"/>
  <c r="AC234" i="1" s="1"/>
  <c r="AC236" i="1" s="1"/>
  <c r="AC257" i="1" l="1"/>
  <c r="AD251" i="1" s="1"/>
  <c r="AC256" i="1"/>
  <c r="AC227" i="1" s="1"/>
  <c r="AC261" i="1" l="1"/>
  <c r="AC375" i="1" s="1"/>
  <c r="AC259" i="1"/>
  <c r="AD395" i="1"/>
  <c r="AD242" i="1"/>
  <c r="AC378" i="1" l="1"/>
  <c r="AC379" i="1" s="1"/>
  <c r="AC380" i="1"/>
  <c r="AC382" i="1" s="1"/>
  <c r="AC383" i="1" s="1"/>
  <c r="AC374" i="1"/>
  <c r="AC384" i="1" s="1"/>
  <c r="AD387" i="1" s="1"/>
  <c r="AD222" i="1" s="1"/>
  <c r="AD225" i="1" l="1"/>
  <c r="AD231" i="1"/>
  <c r="AD232" i="1" s="1"/>
  <c r="AD234" i="1" s="1"/>
  <c r="AD236" i="1" s="1"/>
  <c r="AD241" i="1"/>
  <c r="AD239" i="1" s="1"/>
  <c r="AD252" i="1" s="1"/>
  <c r="AD254" i="1" s="1"/>
  <c r="AD257" i="1" l="1"/>
  <c r="AE251" i="1" s="1"/>
  <c r="AD256" i="1"/>
  <c r="AD227" i="1" s="1"/>
  <c r="AD259" i="1" l="1"/>
  <c r="AD261" i="1"/>
  <c r="AD375" i="1" s="1"/>
  <c r="AE395" i="1"/>
  <c r="AE242" i="1"/>
  <c r="AD380" i="1" l="1"/>
  <c r="AD382" i="1" s="1"/>
  <c r="AD383" i="1" s="1"/>
  <c r="AD374" i="1"/>
  <c r="AD384" i="1" s="1"/>
  <c r="AE387" i="1" s="1"/>
  <c r="AE222" i="1" s="1"/>
  <c r="AD378" i="1"/>
  <c r="AD379" i="1" s="1"/>
  <c r="AE241" i="1" l="1"/>
  <c r="AE239" i="1" s="1"/>
  <c r="AE252" i="1" s="1"/>
  <c r="AE254" i="1" s="1"/>
  <c r="AE231" i="1"/>
  <c r="AE232" i="1" s="1"/>
  <c r="AE234" i="1" s="1"/>
  <c r="AE236" i="1" s="1"/>
  <c r="AE225" i="1"/>
  <c r="AE257" i="1" l="1"/>
  <c r="AF251" i="1" s="1"/>
  <c r="AE256" i="1"/>
  <c r="AE227" i="1" s="1"/>
  <c r="AE261" i="1" l="1"/>
  <c r="AE375" i="1" s="1"/>
  <c r="AE259" i="1"/>
  <c r="AF242" i="1"/>
  <c r="AF395" i="1"/>
  <c r="AE380" i="1" l="1"/>
  <c r="AE382" i="1" s="1"/>
  <c r="AE383" i="1" s="1"/>
  <c r="AE374" i="1"/>
  <c r="AE384" i="1" s="1"/>
  <c r="AF387" i="1" s="1"/>
  <c r="AF222" i="1" s="1"/>
  <c r="AE378" i="1"/>
  <c r="AE379" i="1" s="1"/>
  <c r="AF231" i="1" l="1"/>
  <c r="AF232" i="1" s="1"/>
  <c r="AF234" i="1" s="1"/>
  <c r="AF236" i="1" s="1"/>
  <c r="AF225" i="1"/>
  <c r="AF241" i="1"/>
  <c r="AF239" i="1" s="1"/>
  <c r="AF252" i="1" s="1"/>
  <c r="AF254" i="1" s="1"/>
  <c r="AF257" i="1" l="1"/>
  <c r="AG251" i="1" s="1"/>
  <c r="AF256" i="1"/>
  <c r="AF227" i="1" s="1"/>
  <c r="AF259" i="1" l="1"/>
  <c r="AF261" i="1"/>
  <c r="AF375" i="1" s="1"/>
  <c r="AG395" i="1"/>
  <c r="AG242" i="1"/>
  <c r="AF380" i="1" l="1"/>
  <c r="AF382" i="1" s="1"/>
  <c r="AF383" i="1" s="1"/>
  <c r="AF378" i="1"/>
  <c r="AF379" i="1" s="1"/>
  <c r="AF374" i="1"/>
  <c r="AF384" i="1" s="1"/>
  <c r="AG387" i="1" s="1"/>
  <c r="AG222" i="1" s="1"/>
  <c r="AG231" i="1" l="1"/>
  <c r="AG232" i="1" s="1"/>
  <c r="AG234" i="1" s="1"/>
  <c r="AG236" i="1" s="1"/>
  <c r="AG225" i="1"/>
  <c r="AG241" i="1"/>
  <c r="AG239" i="1" s="1"/>
  <c r="AG252" i="1" s="1"/>
  <c r="AG254" i="1" s="1"/>
  <c r="AG257" i="1" l="1"/>
  <c r="AH251" i="1" s="1"/>
  <c r="AG256" i="1"/>
  <c r="AG227" i="1" s="1"/>
  <c r="AG261" i="1" s="1"/>
  <c r="AG375" i="1" s="1"/>
  <c r="AG259" i="1" l="1"/>
  <c r="AG380" i="1"/>
  <c r="AG382" i="1" s="1"/>
  <c r="AG383" i="1" s="1"/>
  <c r="AG374" i="1"/>
  <c r="AG384" i="1" s="1"/>
  <c r="AH387" i="1" s="1"/>
  <c r="AH222" i="1" s="1"/>
  <c r="AG378" i="1"/>
  <c r="AG379" i="1" s="1"/>
  <c r="AH395" i="1"/>
  <c r="AH242" i="1"/>
  <c r="AH241" i="1" l="1"/>
  <c r="AH239" i="1" s="1"/>
  <c r="AH252" i="1" s="1"/>
  <c r="AH254" i="1" s="1"/>
  <c r="AH231" i="1"/>
  <c r="AH232" i="1" s="1"/>
  <c r="AH234" i="1" s="1"/>
  <c r="AH236" i="1" s="1"/>
  <c r="AH225" i="1"/>
  <c r="AH256" i="1" l="1"/>
  <c r="AH227" i="1" s="1"/>
  <c r="AH257" i="1"/>
  <c r="AI251" i="1" s="1"/>
  <c r="AH261" i="1" l="1"/>
  <c r="AH375" i="1" s="1"/>
  <c r="AH259" i="1"/>
  <c r="AI395" i="1"/>
  <c r="AI242" i="1"/>
  <c r="AH380" i="1" l="1"/>
  <c r="AH382" i="1" s="1"/>
  <c r="AH383" i="1" s="1"/>
  <c r="AH378" i="1"/>
  <c r="AH379" i="1" s="1"/>
  <c r="AH374" i="1"/>
  <c r="AH384" i="1" s="1"/>
  <c r="AI387" i="1" s="1"/>
  <c r="AI222" i="1" s="1"/>
  <c r="AI231" i="1" l="1"/>
  <c r="AI232" i="1" s="1"/>
  <c r="AI234" i="1" s="1"/>
  <c r="AI236" i="1" s="1"/>
  <c r="AI241" i="1"/>
  <c r="AI239" i="1" s="1"/>
  <c r="AI252" i="1" s="1"/>
  <c r="AI254" i="1" s="1"/>
  <c r="AI225" i="1"/>
  <c r="AI256" i="1" l="1"/>
  <c r="AI227" i="1" s="1"/>
  <c r="AI257" i="1"/>
  <c r="AJ251" i="1" s="1"/>
  <c r="AJ242" i="1" l="1"/>
  <c r="AJ395" i="1"/>
  <c r="AI259" i="1"/>
  <c r="AI261" i="1"/>
  <c r="AI375" i="1" s="1"/>
  <c r="AI380" i="1" l="1"/>
  <c r="AI382" i="1" s="1"/>
  <c r="AI383" i="1" s="1"/>
  <c r="AI378" i="1"/>
  <c r="AI379" i="1" s="1"/>
  <c r="AI374" i="1"/>
  <c r="AI384" i="1" s="1"/>
  <c r="AJ387" i="1" s="1"/>
  <c r="AJ222" i="1" s="1"/>
  <c r="AJ231" i="1" l="1"/>
  <c r="AJ232" i="1" s="1"/>
  <c r="AJ234" i="1" s="1"/>
  <c r="AJ236" i="1" s="1"/>
  <c r="AJ241" i="1"/>
  <c r="AJ239" i="1" s="1"/>
  <c r="AJ252" i="1" s="1"/>
  <c r="AJ254" i="1" s="1"/>
  <c r="AJ225" i="1"/>
  <c r="AJ257" i="1" l="1"/>
  <c r="AK251" i="1" s="1"/>
  <c r="AJ256" i="1"/>
  <c r="AJ227" i="1"/>
  <c r="AJ259" i="1" l="1"/>
  <c r="AJ261" i="1"/>
  <c r="AJ375" i="1" s="1"/>
  <c r="AK242" i="1"/>
  <c r="AK395" i="1"/>
  <c r="AJ380" i="1" l="1"/>
  <c r="AJ382" i="1" s="1"/>
  <c r="AJ383" i="1" s="1"/>
  <c r="AJ378" i="1"/>
  <c r="AJ379" i="1" s="1"/>
  <c r="AJ374" i="1"/>
  <c r="AJ384" i="1" s="1"/>
  <c r="AK387" i="1" s="1"/>
  <c r="AK222" i="1" s="1"/>
  <c r="AK231" i="1" l="1"/>
  <c r="AK232" i="1" s="1"/>
  <c r="AK234" i="1" s="1"/>
  <c r="AK236" i="1" s="1"/>
  <c r="AK241" i="1"/>
  <c r="AK239" i="1" s="1"/>
  <c r="AK252" i="1" s="1"/>
  <c r="AK254" i="1" s="1"/>
  <c r="AK225" i="1"/>
  <c r="AK257" i="1" l="1"/>
  <c r="AL251" i="1" s="1"/>
  <c r="AK256" i="1"/>
  <c r="AK227" i="1" s="1"/>
  <c r="AK259" i="1" l="1"/>
  <c r="AK261" i="1"/>
  <c r="AK375" i="1" s="1"/>
  <c r="AL242" i="1"/>
  <c r="AL395" i="1"/>
  <c r="AK380" i="1" l="1"/>
  <c r="AK382" i="1" s="1"/>
  <c r="AK383" i="1" s="1"/>
  <c r="AK378" i="1"/>
  <c r="AK379" i="1" s="1"/>
  <c r="AK374" i="1"/>
  <c r="AK384" i="1" s="1"/>
  <c r="AL387" i="1" s="1"/>
  <c r="AL222" i="1" s="1"/>
  <c r="AL241" i="1" l="1"/>
  <c r="AL239" i="1" s="1"/>
  <c r="AL252" i="1" s="1"/>
  <c r="AL254" i="1" s="1"/>
  <c r="AL231" i="1"/>
  <c r="AL232" i="1" s="1"/>
  <c r="AL234" i="1" s="1"/>
  <c r="AL236" i="1" s="1"/>
  <c r="AL225" i="1"/>
  <c r="AL256" i="1" l="1"/>
  <c r="AL227" i="1" s="1"/>
  <c r="AL257" i="1"/>
  <c r="AM251" i="1" s="1"/>
  <c r="AL259" i="1" l="1"/>
  <c r="AL261" i="1"/>
  <c r="AL375" i="1" s="1"/>
  <c r="AM242" i="1"/>
  <c r="AM395" i="1"/>
  <c r="AL380" i="1" l="1"/>
  <c r="AL382" i="1" s="1"/>
  <c r="AL383" i="1" s="1"/>
  <c r="AL374" i="1"/>
  <c r="AL384" i="1" s="1"/>
  <c r="AM387" i="1" s="1"/>
  <c r="AM222" i="1" s="1"/>
  <c r="AL378" i="1"/>
  <c r="AL379" i="1" s="1"/>
  <c r="AM225" i="1" l="1"/>
  <c r="AM231" i="1"/>
  <c r="AM232" i="1" s="1"/>
  <c r="AM234" i="1" s="1"/>
  <c r="AM236" i="1" s="1"/>
  <c r="AM241" i="1"/>
  <c r="AM239" i="1" s="1"/>
  <c r="AM252" i="1" s="1"/>
  <c r="AM254" i="1" s="1"/>
  <c r="AM257" i="1" l="1"/>
  <c r="AN251" i="1" s="1"/>
  <c r="AM256" i="1"/>
  <c r="AM227" i="1" s="1"/>
  <c r="AM259" i="1" l="1"/>
  <c r="AM261" i="1"/>
  <c r="AM375" i="1" s="1"/>
  <c r="AN395" i="1"/>
  <c r="AN242" i="1"/>
  <c r="AM380" i="1" l="1"/>
  <c r="AM382" i="1" s="1"/>
  <c r="AM383" i="1" s="1"/>
  <c r="AM374" i="1"/>
  <c r="AM384" i="1" s="1"/>
  <c r="AN387" i="1" s="1"/>
  <c r="AN222" i="1" s="1"/>
  <c r="AM378" i="1"/>
  <c r="AM379" i="1" s="1"/>
  <c r="AN231" i="1" l="1"/>
  <c r="AN232" i="1" s="1"/>
  <c r="AN234" i="1" s="1"/>
  <c r="AN236" i="1" s="1"/>
  <c r="AN225" i="1"/>
  <c r="AN241" i="1"/>
  <c r="AN239" i="1" s="1"/>
  <c r="AN252" i="1" s="1"/>
  <c r="AN254" i="1" s="1"/>
  <c r="AN257" i="1" l="1"/>
  <c r="AO251" i="1" s="1"/>
  <c r="AN256" i="1"/>
  <c r="AN227" i="1" s="1"/>
  <c r="AN261" i="1" s="1"/>
  <c r="AN375" i="1" s="1"/>
  <c r="AN380" i="1" l="1"/>
  <c r="AN382" i="1" s="1"/>
  <c r="AN383" i="1" s="1"/>
  <c r="AN374" i="1"/>
  <c r="AN384" i="1" s="1"/>
  <c r="AO387" i="1" s="1"/>
  <c r="AO222" i="1" s="1"/>
  <c r="AN378" i="1"/>
  <c r="AN379" i="1" s="1"/>
  <c r="AN259" i="1"/>
  <c r="AO395" i="1"/>
  <c r="AO242" i="1"/>
  <c r="AO231" i="1" l="1"/>
  <c r="AO232" i="1" s="1"/>
  <c r="AO234" i="1" s="1"/>
  <c r="AO236" i="1" s="1"/>
  <c r="AO225" i="1"/>
  <c r="AO241" i="1"/>
  <c r="AO239" i="1" s="1"/>
  <c r="AO252" i="1" s="1"/>
  <c r="AO254" i="1" s="1"/>
  <c r="AO257" i="1" l="1"/>
  <c r="AP251" i="1" s="1"/>
  <c r="AO256" i="1"/>
  <c r="AO227" i="1" s="1"/>
  <c r="AO259" i="1" l="1"/>
  <c r="AO261" i="1"/>
  <c r="AO375" i="1" s="1"/>
  <c r="AP395" i="1"/>
  <c r="AP242" i="1"/>
  <c r="AO380" i="1" l="1"/>
  <c r="AO382" i="1" s="1"/>
  <c r="AO383" i="1" s="1"/>
  <c r="AO378" i="1"/>
  <c r="AO379" i="1" s="1"/>
  <c r="AO374" i="1"/>
  <c r="AO384" i="1" s="1"/>
  <c r="AP387" i="1" s="1"/>
  <c r="AP222" i="1" s="1"/>
  <c r="AP241" i="1" l="1"/>
  <c r="AP239" i="1" s="1"/>
  <c r="AP252" i="1" s="1"/>
  <c r="AP254" i="1" s="1"/>
  <c r="AP231" i="1"/>
  <c r="AP232" i="1" s="1"/>
  <c r="AP234" i="1" s="1"/>
  <c r="AP236" i="1" s="1"/>
  <c r="AP225" i="1"/>
  <c r="AP256" i="1" l="1"/>
  <c r="AP227" i="1" s="1"/>
  <c r="AP257" i="1"/>
  <c r="AQ251" i="1" s="1"/>
  <c r="AP259" i="1" l="1"/>
  <c r="AP261" i="1"/>
  <c r="AP375" i="1" s="1"/>
  <c r="AQ242" i="1"/>
  <c r="AQ395" i="1"/>
  <c r="AP380" i="1" l="1"/>
  <c r="AP382" i="1" s="1"/>
  <c r="AP383" i="1" s="1"/>
  <c r="AP374" i="1"/>
  <c r="AP384" i="1" s="1"/>
  <c r="AQ387" i="1" s="1"/>
  <c r="AQ222" i="1" s="1"/>
  <c r="AP378" i="1"/>
  <c r="AP379" i="1" s="1"/>
  <c r="AQ241" i="1" l="1"/>
  <c r="AQ239" i="1" s="1"/>
  <c r="AQ252" i="1" s="1"/>
  <c r="AQ254" i="1" s="1"/>
  <c r="AQ225" i="1"/>
  <c r="AQ231" i="1"/>
  <c r="AQ232" i="1" s="1"/>
  <c r="AQ234" i="1" s="1"/>
  <c r="AQ236" i="1" s="1"/>
  <c r="AQ256" i="1" l="1"/>
  <c r="AQ227" i="1" s="1"/>
  <c r="AQ257" i="1"/>
  <c r="AR251" i="1" s="1"/>
  <c r="AQ259" i="1" l="1"/>
  <c r="AQ261" i="1"/>
  <c r="AQ375" i="1" s="1"/>
  <c r="AR395" i="1"/>
  <c r="AR242" i="1"/>
  <c r="AQ380" i="1" l="1"/>
  <c r="AQ382" i="1" s="1"/>
  <c r="AQ383" i="1" s="1"/>
  <c r="AQ374" i="1"/>
  <c r="AQ384" i="1" s="1"/>
  <c r="AR387" i="1" s="1"/>
  <c r="AR222" i="1" s="1"/>
  <c r="AQ378" i="1"/>
  <c r="AQ379" i="1" s="1"/>
  <c r="AR241" i="1" l="1"/>
  <c r="AR239" i="1" s="1"/>
  <c r="AR252" i="1" s="1"/>
  <c r="AR254" i="1" s="1"/>
  <c r="AR231" i="1"/>
  <c r="AR232" i="1" s="1"/>
  <c r="AR234" i="1" s="1"/>
  <c r="AR236" i="1" s="1"/>
  <c r="AR225" i="1"/>
  <c r="AR257" i="1" l="1"/>
  <c r="AS251" i="1" s="1"/>
  <c r="AR256" i="1"/>
  <c r="AR227" i="1" s="1"/>
  <c r="AR261" i="1" l="1"/>
  <c r="AR375" i="1" s="1"/>
  <c r="AR259" i="1"/>
  <c r="AS242" i="1"/>
  <c r="AS395" i="1"/>
  <c r="AR380" i="1" l="1"/>
  <c r="AR382" i="1" s="1"/>
  <c r="AR383" i="1" s="1"/>
  <c r="AR374" i="1"/>
  <c r="AR384" i="1" s="1"/>
  <c r="AS387" i="1" s="1"/>
  <c r="AS222" i="1" s="1"/>
  <c r="AR378" i="1"/>
  <c r="AR379" i="1" s="1"/>
  <c r="AS231" i="1" l="1"/>
  <c r="AS232" i="1" s="1"/>
  <c r="AS234" i="1" s="1"/>
  <c r="AS236" i="1" s="1"/>
  <c r="AS225" i="1"/>
  <c r="AS241" i="1"/>
  <c r="AS239" i="1" s="1"/>
  <c r="AS252" i="1" s="1"/>
  <c r="AS254" i="1" s="1"/>
  <c r="AS256" i="1" l="1"/>
  <c r="AS227" i="1" s="1"/>
  <c r="AS257" i="1"/>
  <c r="AT251" i="1" s="1"/>
  <c r="AT395" i="1" l="1"/>
  <c r="AT242" i="1"/>
  <c r="AS259" i="1"/>
  <c r="AS261" i="1"/>
  <c r="AS375" i="1" s="1"/>
  <c r="AS374" i="1" l="1"/>
  <c r="AS384" i="1" s="1"/>
  <c r="AT387" i="1" s="1"/>
  <c r="AT222" i="1" s="1"/>
  <c r="AS380" i="1"/>
  <c r="AS382" i="1" s="1"/>
  <c r="AS383" i="1" s="1"/>
  <c r="AS378" i="1"/>
  <c r="AS379" i="1" s="1"/>
  <c r="AT231" i="1" l="1"/>
  <c r="AT232" i="1" s="1"/>
  <c r="AT234" i="1" s="1"/>
  <c r="AT236" i="1" s="1"/>
  <c r="AT241" i="1"/>
  <c r="AT239" i="1" s="1"/>
  <c r="AT252" i="1" s="1"/>
  <c r="AT254" i="1" s="1"/>
  <c r="AT225" i="1"/>
  <c r="AT257" i="1" l="1"/>
  <c r="AU251" i="1" s="1"/>
  <c r="AT256" i="1"/>
  <c r="AT227" i="1" s="1"/>
  <c r="AT259" i="1" l="1"/>
  <c r="AT261" i="1"/>
  <c r="AT375" i="1" s="1"/>
  <c r="AU395" i="1"/>
  <c r="AU242" i="1"/>
  <c r="AT374" i="1" l="1"/>
  <c r="AT384" i="1" s="1"/>
  <c r="AU387" i="1" s="1"/>
  <c r="AU222" i="1" s="1"/>
  <c r="AT380" i="1"/>
  <c r="AT382" i="1" s="1"/>
  <c r="AT383" i="1" s="1"/>
  <c r="AT378" i="1"/>
  <c r="AT379" i="1" s="1"/>
  <c r="AU231" i="1" l="1"/>
  <c r="AU232" i="1" s="1"/>
  <c r="AU234" i="1" s="1"/>
  <c r="AU236" i="1" s="1"/>
  <c r="AU241" i="1"/>
  <c r="AU239" i="1" s="1"/>
  <c r="AU252" i="1" s="1"/>
  <c r="AU254" i="1" s="1"/>
  <c r="AU225" i="1"/>
  <c r="AU257" i="1" l="1"/>
  <c r="AV251" i="1" s="1"/>
  <c r="AU256" i="1"/>
  <c r="AU227" i="1" s="1"/>
  <c r="AU259" i="1" l="1"/>
  <c r="AU261" i="1"/>
  <c r="AU375" i="1" s="1"/>
  <c r="AV242" i="1"/>
  <c r="AV395" i="1"/>
  <c r="AU374" i="1" l="1"/>
  <c r="AU384" i="1" s="1"/>
  <c r="AV387" i="1" s="1"/>
  <c r="AV222" i="1" s="1"/>
  <c r="AU378" i="1"/>
  <c r="AU379" i="1" s="1"/>
  <c r="AU380" i="1"/>
  <c r="AU382" i="1" s="1"/>
  <c r="AU383" i="1" s="1"/>
  <c r="AV231" i="1" l="1"/>
  <c r="AV232" i="1" s="1"/>
  <c r="AV234" i="1" s="1"/>
  <c r="AV236" i="1" s="1"/>
  <c r="AV241" i="1"/>
  <c r="AV239" i="1" s="1"/>
  <c r="AV252" i="1" s="1"/>
  <c r="AV254" i="1" s="1"/>
  <c r="AV225" i="1"/>
  <c r="AV257" i="1" l="1"/>
  <c r="AW251" i="1" s="1"/>
  <c r="AV256" i="1"/>
  <c r="AV227" i="1" s="1"/>
  <c r="AV259" i="1" l="1"/>
  <c r="AV261" i="1"/>
  <c r="AV375" i="1" s="1"/>
  <c r="AW242" i="1"/>
  <c r="AW395" i="1"/>
  <c r="AV380" i="1" l="1"/>
  <c r="AV382" i="1" s="1"/>
  <c r="AV383" i="1" s="1"/>
  <c r="AV378" i="1"/>
  <c r="AV379" i="1" s="1"/>
  <c r="AV374" i="1"/>
  <c r="AV384" i="1" s="1"/>
  <c r="AW387" i="1" s="1"/>
  <c r="AW222" i="1" s="1"/>
  <c r="AW241" i="1" l="1"/>
  <c r="AW239" i="1" s="1"/>
  <c r="AW252" i="1" s="1"/>
  <c r="AW254" i="1" s="1"/>
  <c r="AW225" i="1"/>
  <c r="AW231" i="1"/>
  <c r="AW232" i="1" s="1"/>
  <c r="AW234" i="1" s="1"/>
  <c r="AW236" i="1" s="1"/>
  <c r="AW256" i="1" l="1"/>
  <c r="AW227" i="1" s="1"/>
  <c r="AW257" i="1"/>
  <c r="AX251" i="1" s="1"/>
  <c r="AW261" i="1" l="1"/>
  <c r="AW375" i="1" s="1"/>
  <c r="AW259" i="1"/>
  <c r="AX242" i="1"/>
  <c r="AX395" i="1"/>
  <c r="AW380" i="1" l="1"/>
  <c r="AW382" i="1" s="1"/>
  <c r="AW383" i="1" s="1"/>
  <c r="AW378" i="1"/>
  <c r="AW379" i="1" s="1"/>
  <c r="AW374" i="1"/>
  <c r="AW384" i="1" s="1"/>
  <c r="AX387" i="1" s="1"/>
  <c r="AX222" i="1" s="1"/>
  <c r="AX241" i="1" l="1"/>
  <c r="AX239" i="1" s="1"/>
  <c r="AX252" i="1" s="1"/>
  <c r="AX254" i="1" s="1"/>
  <c r="AX231" i="1"/>
  <c r="AX232" i="1" s="1"/>
  <c r="AX234" i="1" s="1"/>
  <c r="AX236" i="1" s="1"/>
  <c r="AX225" i="1"/>
  <c r="AX257" i="1" l="1"/>
  <c r="AY251" i="1" s="1"/>
  <c r="AX256" i="1"/>
  <c r="AX227" i="1" s="1"/>
  <c r="AX261" i="1" l="1"/>
  <c r="AX375" i="1" s="1"/>
  <c r="AX259" i="1"/>
  <c r="AY242" i="1"/>
  <c r="AY395" i="1"/>
  <c r="AX374" i="1" l="1"/>
  <c r="AX384" i="1" s="1"/>
  <c r="AY387" i="1" s="1"/>
  <c r="AY222" i="1" s="1"/>
  <c r="AX380" i="1"/>
  <c r="AX382" i="1" s="1"/>
  <c r="AX383" i="1" s="1"/>
  <c r="AX378" i="1"/>
  <c r="AX379" i="1" s="1"/>
  <c r="AY225" i="1" l="1"/>
  <c r="AY241" i="1"/>
  <c r="AY239" i="1" s="1"/>
  <c r="AY252" i="1" s="1"/>
  <c r="AY254" i="1" s="1"/>
  <c r="AY231" i="1"/>
  <c r="AY232" i="1" s="1"/>
  <c r="AY234" i="1" s="1"/>
  <c r="AY236" i="1" s="1"/>
  <c r="AY256" i="1" l="1"/>
  <c r="AY227" i="1" s="1"/>
  <c r="AY257" i="1"/>
  <c r="AZ251" i="1" s="1"/>
  <c r="AY261" i="1" l="1"/>
  <c r="AY375" i="1" s="1"/>
  <c r="AY259" i="1"/>
  <c r="AZ395" i="1"/>
  <c r="AZ242" i="1"/>
  <c r="AY378" i="1" l="1"/>
  <c r="AY379" i="1" s="1"/>
  <c r="AY380" i="1"/>
  <c r="AY382" i="1" s="1"/>
  <c r="AY383" i="1" s="1"/>
  <c r="AY374" i="1"/>
  <c r="AY384" i="1" s="1"/>
  <c r="AZ387" i="1" s="1"/>
  <c r="AZ222" i="1" s="1"/>
  <c r="AZ225" i="1" l="1"/>
  <c r="AZ231" i="1"/>
  <c r="AZ232" i="1" s="1"/>
  <c r="AZ234" i="1" s="1"/>
  <c r="AZ236" i="1" s="1"/>
  <c r="AZ241" i="1"/>
  <c r="AZ239" i="1" s="1"/>
  <c r="AZ252" i="1" s="1"/>
  <c r="AZ254" i="1" s="1"/>
  <c r="AZ256" i="1" l="1"/>
  <c r="AZ227" i="1" s="1"/>
  <c r="AZ261" i="1" s="1"/>
  <c r="AZ375" i="1" s="1"/>
  <c r="AZ257" i="1"/>
  <c r="BA251" i="1" s="1"/>
  <c r="AZ259" i="1" l="1"/>
  <c r="BA395" i="1"/>
  <c r="BA242" i="1"/>
  <c r="AZ374" i="1"/>
  <c r="AZ384" i="1" s="1"/>
  <c r="BA387" i="1" s="1"/>
  <c r="BA222" i="1" s="1"/>
  <c r="AZ380" i="1"/>
  <c r="AZ382" i="1" s="1"/>
  <c r="AZ383" i="1" s="1"/>
  <c r="AZ378" i="1"/>
  <c r="AZ379" i="1" s="1"/>
  <c r="BA225" i="1" l="1"/>
  <c r="BA241" i="1"/>
  <c r="BA239" i="1" s="1"/>
  <c r="BA252" i="1" s="1"/>
  <c r="BA254" i="1" s="1"/>
  <c r="BA231" i="1"/>
  <c r="BA232" i="1" s="1"/>
  <c r="BA234" i="1" s="1"/>
  <c r="BA236" i="1" s="1"/>
  <c r="BA257" i="1" l="1"/>
  <c r="BB251" i="1" s="1"/>
  <c r="BA256" i="1"/>
  <c r="BA227" i="1" s="1"/>
  <c r="BA261" i="1" l="1"/>
  <c r="BA375" i="1" s="1"/>
  <c r="BA259" i="1"/>
  <c r="BB395" i="1"/>
  <c r="BB242" i="1"/>
  <c r="BA380" i="1" l="1"/>
  <c r="BA382" i="1" s="1"/>
  <c r="BA383" i="1" s="1"/>
  <c r="BA378" i="1"/>
  <c r="BA379" i="1" s="1"/>
  <c r="BA374" i="1"/>
  <c r="BA384" i="1" s="1"/>
  <c r="BB387" i="1" s="1"/>
  <c r="BB222" i="1" s="1"/>
  <c r="BB231" i="1" l="1"/>
  <c r="BB232" i="1" s="1"/>
  <c r="BB234" i="1" s="1"/>
  <c r="BB236" i="1" s="1"/>
  <c r="BB225" i="1"/>
  <c r="BB241" i="1"/>
  <c r="BB239" i="1" s="1"/>
  <c r="BB252" i="1" s="1"/>
  <c r="BB254" i="1" s="1"/>
  <c r="BB257" i="1" l="1"/>
  <c r="BC251" i="1" s="1"/>
  <c r="BB256" i="1"/>
  <c r="BB227" i="1" s="1"/>
  <c r="BB261" i="1" s="1"/>
  <c r="BB375" i="1" s="1"/>
  <c r="BB378" i="1" l="1"/>
  <c r="BB379" i="1" s="1"/>
  <c r="BB380" i="1"/>
  <c r="BB374" i="1"/>
  <c r="BB384" i="1" s="1"/>
  <c r="BC387" i="1" s="1"/>
  <c r="BC222" i="1" s="1"/>
  <c r="BB259" i="1"/>
  <c r="BC395" i="1"/>
  <c r="BC242" i="1"/>
  <c r="BC231" i="1" l="1"/>
  <c r="BC232" i="1" s="1"/>
  <c r="BC234" i="1" s="1"/>
  <c r="BC236" i="1" s="1"/>
  <c r="BC225" i="1"/>
  <c r="BC241" i="1"/>
  <c r="BC239" i="1" s="1"/>
  <c r="BC252" i="1" s="1"/>
  <c r="BC254" i="1" s="1"/>
  <c r="BB382" i="1"/>
  <c r="BB383" i="1" s="1"/>
  <c r="BC256" i="1" l="1"/>
  <c r="BC227" i="1" s="1"/>
  <c r="BC261" i="1" s="1"/>
  <c r="BC375" i="1" s="1"/>
  <c r="BC257" i="1"/>
  <c r="BD251" i="1" s="1"/>
  <c r="BC259" i="1" l="1"/>
  <c r="BD395" i="1"/>
  <c r="BD242" i="1"/>
  <c r="BC378" i="1"/>
  <c r="BC374" i="1"/>
  <c r="BC380" i="1"/>
  <c r="BC382" i="1" l="1"/>
  <c r="BC383" i="1" s="1"/>
  <c r="BC384" i="1"/>
  <c r="BD387" i="1" s="1"/>
  <c r="BD222" i="1" s="1"/>
  <c r="BC379" i="1"/>
  <c r="BD241" i="1" l="1"/>
  <c r="BD239" i="1" s="1"/>
  <c r="BD252" i="1" s="1"/>
  <c r="BD254" i="1" s="1"/>
  <c r="BD225" i="1"/>
  <c r="BD231" i="1"/>
  <c r="BD232" i="1" s="1"/>
  <c r="BD234" i="1" s="1"/>
  <c r="BD236" i="1" s="1"/>
  <c r="BD256" i="1" l="1"/>
  <c r="BD227" i="1" s="1"/>
  <c r="BD257" i="1"/>
  <c r="BE251" i="1" s="1"/>
  <c r="BE395" i="1" l="1"/>
  <c r="BE242" i="1"/>
  <c r="BD259" i="1"/>
  <c r="BD261" i="1"/>
  <c r="BD375" i="1" s="1"/>
  <c r="BD380" i="1" l="1"/>
  <c r="BD378" i="1"/>
  <c r="BD374" i="1"/>
  <c r="BD384" i="1" l="1"/>
  <c r="BE387" i="1" s="1"/>
  <c r="BE222" i="1" s="1"/>
  <c r="BD379" i="1"/>
  <c r="BD382" i="1"/>
  <c r="BD383" i="1" s="1"/>
  <c r="BE231" i="1" l="1"/>
  <c r="BE232" i="1" s="1"/>
  <c r="BE234" i="1" s="1"/>
  <c r="BE236" i="1" s="1"/>
  <c r="BE241" i="1"/>
  <c r="BE239" i="1" s="1"/>
  <c r="BE252" i="1" s="1"/>
  <c r="BE254" i="1" s="1"/>
  <c r="BE225" i="1"/>
  <c r="BE256" i="1" l="1"/>
  <c r="BE227" i="1" s="1"/>
  <c r="BE261" i="1" s="1"/>
  <c r="BE375" i="1" s="1"/>
  <c r="BE257" i="1"/>
  <c r="BF251" i="1" s="1"/>
  <c r="BE378" i="1" l="1"/>
  <c r="BE374" i="1"/>
  <c r="BE380" i="1"/>
  <c r="BF395" i="1"/>
  <c r="BF242" i="1"/>
  <c r="BE259" i="1"/>
  <c r="BE384" i="1" l="1"/>
  <c r="BF387" i="1" s="1"/>
  <c r="BF222" i="1" s="1"/>
  <c r="BE382" i="1"/>
  <c r="BE383" i="1" s="1"/>
  <c r="BE379" i="1"/>
  <c r="BF231" i="1" l="1"/>
  <c r="BF232" i="1" s="1"/>
  <c r="BF234" i="1" s="1"/>
  <c r="BF236" i="1" s="1"/>
  <c r="BF225" i="1"/>
  <c r="BF241" i="1"/>
  <c r="BF239" i="1" s="1"/>
  <c r="BF252" i="1" s="1"/>
  <c r="BF254" i="1" s="1"/>
  <c r="BF257" i="1" l="1"/>
  <c r="BG251" i="1" s="1"/>
  <c r="BF256" i="1"/>
  <c r="BF227" i="1" s="1"/>
  <c r="BF259" i="1" l="1"/>
  <c r="BF261" i="1"/>
  <c r="BF375" i="1" s="1"/>
  <c r="BG395" i="1"/>
  <c r="BG242" i="1"/>
  <c r="BF380" i="1" l="1"/>
  <c r="BF374" i="1"/>
  <c r="BF378" i="1"/>
  <c r="BF384" i="1" l="1"/>
  <c r="BG387" i="1" s="1"/>
  <c r="BG222" i="1" s="1"/>
  <c r="BF379" i="1"/>
  <c r="BF382" i="1"/>
  <c r="BF383" i="1" s="1"/>
  <c r="BG231" i="1" l="1"/>
  <c r="BG232" i="1" s="1"/>
  <c r="BG234" i="1" s="1"/>
  <c r="BG236" i="1" s="1"/>
  <c r="BG241" i="1"/>
  <c r="BG239" i="1" s="1"/>
  <c r="BG252" i="1" s="1"/>
  <c r="BG254" i="1" s="1"/>
  <c r="BG225" i="1"/>
  <c r="BG256" i="1" l="1"/>
  <c r="BG227" i="1" s="1"/>
  <c r="BG261" i="1" s="1"/>
  <c r="BG375" i="1" s="1"/>
  <c r="BG257" i="1"/>
  <c r="BH251" i="1" s="1"/>
  <c r="BH395" i="1" l="1"/>
  <c r="BH242" i="1"/>
  <c r="BG378" i="1"/>
  <c r="BG374" i="1"/>
  <c r="BG380" i="1"/>
  <c r="BG382" i="1" s="1"/>
  <c r="BG383" i="1" s="1"/>
  <c r="BG259" i="1"/>
  <c r="BG379" i="1" l="1"/>
  <c r="BG384" i="1"/>
  <c r="BH387" i="1" s="1"/>
  <c r="BH222" i="1" s="1"/>
  <c r="BH231" i="1" l="1"/>
  <c r="BH232" i="1" s="1"/>
  <c r="BH234" i="1" s="1"/>
  <c r="BH236" i="1" s="1"/>
  <c r="BH241" i="1"/>
  <c r="BH239" i="1" s="1"/>
  <c r="BH252" i="1" s="1"/>
  <c r="BH254" i="1" s="1"/>
  <c r="BH225" i="1"/>
  <c r="BH256" i="1" l="1"/>
  <c r="BH227" i="1" s="1"/>
  <c r="BH261" i="1" s="1"/>
  <c r="BH375" i="1" s="1"/>
  <c r="BH257" i="1"/>
  <c r="BI251" i="1" s="1"/>
  <c r="BI242" i="1" l="1"/>
  <c r="BI395" i="1"/>
  <c r="BH378" i="1"/>
  <c r="BH379" i="1" s="1"/>
  <c r="BH380" i="1"/>
  <c r="BH382" i="1" s="1"/>
  <c r="BH383" i="1" s="1"/>
  <c r="BH374" i="1"/>
  <c r="BH384" i="1" s="1"/>
  <c r="BI387" i="1" s="1"/>
  <c r="BI222" i="1" s="1"/>
  <c r="BH259" i="1"/>
  <c r="BI231" i="1" l="1"/>
  <c r="BI232" i="1" s="1"/>
  <c r="BI234" i="1" s="1"/>
  <c r="BI236" i="1" s="1"/>
  <c r="BI241" i="1"/>
  <c r="BI239" i="1" s="1"/>
  <c r="BI252" i="1" s="1"/>
  <c r="BI254" i="1" s="1"/>
  <c r="BI225" i="1"/>
  <c r="BI257" i="1" l="1"/>
  <c r="BJ251" i="1" s="1"/>
  <c r="BI256" i="1"/>
  <c r="BI227" i="1" s="1"/>
  <c r="BI259" i="1" l="1"/>
  <c r="BI261" i="1"/>
  <c r="BI375" i="1" s="1"/>
  <c r="BJ242" i="1"/>
  <c r="BJ395" i="1"/>
  <c r="BI380" i="1" l="1"/>
  <c r="BI382" i="1" s="1"/>
  <c r="BI383" i="1" s="1"/>
  <c r="BI378" i="1"/>
  <c r="BI379" i="1" s="1"/>
  <c r="BI374" i="1"/>
  <c r="BI384" i="1" s="1"/>
  <c r="BJ387" i="1" s="1"/>
  <c r="BJ222" i="1" s="1"/>
  <c r="BJ231" i="1" l="1"/>
  <c r="BJ232" i="1" s="1"/>
  <c r="BJ234" i="1" s="1"/>
  <c r="BJ236" i="1" s="1"/>
  <c r="BJ241" i="1"/>
  <c r="BJ239" i="1" s="1"/>
  <c r="BJ252" i="1" s="1"/>
  <c r="BJ254" i="1" s="1"/>
  <c r="BJ225" i="1"/>
  <c r="BJ256" i="1" l="1"/>
  <c r="BJ227" i="1" s="1"/>
  <c r="BJ257" i="1"/>
  <c r="BK251" i="1" s="1"/>
  <c r="BK242" i="1" l="1"/>
  <c r="BK395" i="1"/>
  <c r="BJ259" i="1"/>
  <c r="BJ261" i="1"/>
  <c r="BJ375" i="1" s="1"/>
  <c r="BJ374" i="1" l="1"/>
  <c r="BJ384" i="1" s="1"/>
  <c r="BK387" i="1" s="1"/>
  <c r="BK222" i="1" s="1"/>
  <c r="BJ378" i="1"/>
  <c r="BJ379" i="1" s="1"/>
  <c r="BJ380" i="1"/>
  <c r="BJ382" i="1" s="1"/>
  <c r="BJ383" i="1" s="1"/>
  <c r="BK225" i="1" l="1"/>
  <c r="BK231" i="1"/>
  <c r="BK232" i="1" s="1"/>
  <c r="BK234" i="1" s="1"/>
  <c r="BK236" i="1" s="1"/>
  <c r="BK241" i="1"/>
  <c r="BK239" i="1" s="1"/>
  <c r="BK252" i="1" s="1"/>
  <c r="BK254" i="1" s="1"/>
  <c r="BK256" i="1" l="1"/>
  <c r="BK257" i="1"/>
  <c r="BL251" i="1" s="1"/>
  <c r="BK227" i="1"/>
  <c r="BK261" i="1" s="1"/>
  <c r="BK375" i="1" s="1"/>
  <c r="BK259" i="1" l="1"/>
  <c r="BL242" i="1"/>
  <c r="BL395" i="1"/>
  <c r="BK374" i="1"/>
  <c r="BK384" i="1" s="1"/>
  <c r="BL387" i="1" s="1"/>
  <c r="BL222" i="1" s="1"/>
  <c r="BK378" i="1"/>
  <c r="BK379" i="1" s="1"/>
  <c r="BK380" i="1"/>
  <c r="D402" i="1" s="1"/>
  <c r="BK382" i="1" l="1"/>
  <c r="BK383" i="1" s="1"/>
  <c r="BL241" i="1"/>
  <c r="BL239" i="1" s="1"/>
  <c r="BL252" i="1" s="1"/>
  <c r="BL254" i="1" s="1"/>
  <c r="BL225" i="1"/>
  <c r="BL231" i="1"/>
  <c r="BL232" i="1" s="1"/>
  <c r="BL234" i="1" s="1"/>
  <c r="BL236" i="1" s="1"/>
  <c r="BL257" i="1" l="1"/>
  <c r="BL256" i="1"/>
  <c r="BL227" i="1" s="1"/>
  <c r="BL261" i="1" l="1"/>
  <c r="BL375" i="1" s="1"/>
  <c r="D403" i="1" s="1"/>
  <c r="BL259" i="1"/>
  <c r="BL382" i="1" l="1"/>
  <c r="BL374" i="1"/>
  <c r="BL384" i="1" s="1"/>
  <c r="BL378" i="1"/>
  <c r="BL380" i="1"/>
  <c r="D398" i="1" l="1"/>
  <c r="BL383" i="1"/>
  <c r="D401" i="1" s="1"/>
  <c r="D399" i="1"/>
  <c r="BL379" i="1"/>
  <c r="D400" i="1" s="1"/>
</calcChain>
</file>

<file path=xl/sharedStrings.xml><?xml version="1.0" encoding="utf-8"?>
<sst xmlns="http://schemas.openxmlformats.org/spreadsheetml/2006/main" count="679" uniqueCount="145">
  <si>
    <t>Название проекта</t>
  </si>
  <si>
    <t>Операционная деятельность</t>
  </si>
  <si>
    <t>Выручка</t>
  </si>
  <si>
    <t>Цена</t>
  </si>
  <si>
    <t>Количество</t>
  </si>
  <si>
    <t>Ед. изм.</t>
  </si>
  <si>
    <t>руб. / шт.</t>
  </si>
  <si>
    <t>шт.</t>
  </si>
  <si>
    <t>тыс. руб.</t>
  </si>
  <si>
    <t>Себестоимость</t>
  </si>
  <si>
    <t>Прямые материальные расходы</t>
  </si>
  <si>
    <t>Затраты на основной производственный персонал</t>
  </si>
  <si>
    <t>Страховые взносы на основной производственный персонал</t>
  </si>
  <si>
    <t>Общепроизводственные расходы</t>
  </si>
  <si>
    <t>Административные расходы</t>
  </si>
  <si>
    <t>Амортизация</t>
  </si>
  <si>
    <t>Коммерческие расходы</t>
  </si>
  <si>
    <t>Валовая прибыль</t>
  </si>
  <si>
    <t>Прибыль / (убыток) от продаж</t>
  </si>
  <si>
    <t>Проценты к получению</t>
  </si>
  <si>
    <t>Проценты к уплате</t>
  </si>
  <si>
    <t>Налог на прибыль</t>
  </si>
  <si>
    <t>Прибыль / (убыток) до налогообложения</t>
  </si>
  <si>
    <t>Чистая прибыль / (убыток)</t>
  </si>
  <si>
    <t>Материальные расходы 1</t>
  </si>
  <si>
    <t>Цена на 1 ед. продукции</t>
  </si>
  <si>
    <t>Количество на 1 ед. продукции</t>
  </si>
  <si>
    <t>Материальные расходы 2</t>
  </si>
  <si>
    <t>Материальные расходы 3</t>
  </si>
  <si>
    <t>Материальные расходы 4</t>
  </si>
  <si>
    <t>Материальные расходы 5</t>
  </si>
  <si>
    <t>Продукт / Услуга 2</t>
  </si>
  <si>
    <t>Продукт / Услуга 3</t>
  </si>
  <si>
    <t>Должность 1</t>
  </si>
  <si>
    <t>Количество сотрудников</t>
  </si>
  <si>
    <t>Месячный оклад</t>
  </si>
  <si>
    <t>тыс. руб. / мес.</t>
  </si>
  <si>
    <t>чел.</t>
  </si>
  <si>
    <t>Должность 2</t>
  </si>
  <si>
    <t>Должность 3</t>
  </si>
  <si>
    <t>Должность 4</t>
  </si>
  <si>
    <t>Должность 5</t>
  </si>
  <si>
    <t>Общепроизводственные расходы 2</t>
  </si>
  <si>
    <t>Общепроизводственные расходы 3</t>
  </si>
  <si>
    <t>Общепроизводственные расходы 4</t>
  </si>
  <si>
    <t>Общепроизводственные расходы 5</t>
  </si>
  <si>
    <t>Срок полезного использования</t>
  </si>
  <si>
    <t>Стоимость</t>
  </si>
  <si>
    <t>лет</t>
  </si>
  <si>
    <t>Время покупки</t>
  </si>
  <si>
    <t>Вложение в основное средство</t>
  </si>
  <si>
    <t>Прогноз</t>
  </si>
  <si>
    <t>Накопленная амортизация на начало периода</t>
  </si>
  <si>
    <t>Начисленная амортизация за период</t>
  </si>
  <si>
    <t>Накопленная амортизация на конец периода</t>
  </si>
  <si>
    <t>Сумма вложений в основное средство</t>
  </si>
  <si>
    <t>Основное средство 2</t>
  </si>
  <si>
    <t>Основное средство 3</t>
  </si>
  <si>
    <t>Основное средство 4</t>
  </si>
  <si>
    <t>Основное средство 5</t>
  </si>
  <si>
    <t>Основное средство 6</t>
  </si>
  <si>
    <t>Административные расходы 2</t>
  </si>
  <si>
    <t>Административные расходы 3</t>
  </si>
  <si>
    <t>Административные расходы 4</t>
  </si>
  <si>
    <t>Административные расходы 5</t>
  </si>
  <si>
    <t>Административные расходы на персонал</t>
  </si>
  <si>
    <t>Коммерческие расходы 1</t>
  </si>
  <si>
    <t>Коммерческие расходы 2</t>
  </si>
  <si>
    <t>Коммерческие расходы 3</t>
  </si>
  <si>
    <t>Коммерческие расходы 4</t>
  </si>
  <si>
    <t>Коммерческие расходы 5</t>
  </si>
  <si>
    <t>Коммерческие расходы на персонал</t>
  </si>
  <si>
    <t>%</t>
  </si>
  <si>
    <t>Сценарий 1: Объект налогообложения - доходы</t>
  </si>
  <si>
    <t>Налоговая база</t>
  </si>
  <si>
    <t>Ставка налога</t>
  </si>
  <si>
    <t>Налог исчисленный</t>
  </si>
  <si>
    <t>Страховые взносы в государственные внебюджетные фонды</t>
  </si>
  <si>
    <t>Налог к уплате</t>
  </si>
  <si>
    <t>Сценарий 2: Объект налогообложения - доходы, уменьшенные на расходы</t>
  </si>
  <si>
    <t>Доходы</t>
  </si>
  <si>
    <t>Расходы</t>
  </si>
  <si>
    <t>Страховые взносы по основному производственному персоналу</t>
  </si>
  <si>
    <t>Выплаченные проценты по кредиту</t>
  </si>
  <si>
    <t>Перенесенный убыток</t>
  </si>
  <si>
    <t>Минимальный налог</t>
  </si>
  <si>
    <t>Сумма переносимого убытка</t>
  </si>
  <si>
    <t>Страховые взносы на административный персонал</t>
  </si>
  <si>
    <t>Страховые взносы на коммерческий персонал</t>
  </si>
  <si>
    <t>Затраты на вспомогательный производственный персонал</t>
  </si>
  <si>
    <t>Страховые взносы на вспомогательный производственный персонал</t>
  </si>
  <si>
    <t>Денежный поток от операционной деятельности</t>
  </si>
  <si>
    <t>Инвестиционная деятельность</t>
  </si>
  <si>
    <t>Финансовая деятельность</t>
  </si>
  <si>
    <t>Денежные потоки от инвестиционной деятельности</t>
  </si>
  <si>
    <t>с минусом</t>
  </si>
  <si>
    <t>Взносы в учредительный капитал</t>
  </si>
  <si>
    <t>Целевое финансирование</t>
  </si>
  <si>
    <t>Поступления собственного капитала</t>
  </si>
  <si>
    <t>Годовая процентная ставка</t>
  </si>
  <si>
    <t>Поступления от кредита</t>
  </si>
  <si>
    <t>Возврат тела кредита</t>
  </si>
  <si>
    <t>Сумма тела кредита на конец периода</t>
  </si>
  <si>
    <t>Начисленные проценты к уплате</t>
  </si>
  <si>
    <t>Кредит 1</t>
  </si>
  <si>
    <t>Ежемесячная процентная ставка</t>
  </si>
  <si>
    <t>Поступления от заемного финансирования</t>
  </si>
  <si>
    <t>Кредит 2</t>
  </si>
  <si>
    <t>Кредит 3</t>
  </si>
  <si>
    <t>Кредит 4</t>
  </si>
  <si>
    <t>Выплата дивидендов</t>
  </si>
  <si>
    <t>Возврат заемного финансирования</t>
  </si>
  <si>
    <t>Денежные потоки от финансовой деятельности</t>
  </si>
  <si>
    <t>Денежный поток</t>
  </si>
  <si>
    <t>Суммарный денежный поток за период</t>
  </si>
  <si>
    <t>Денежные средства на конец периода</t>
  </si>
  <si>
    <t>Годовая процентная ставка по текущему вкладу</t>
  </si>
  <si>
    <t>Основное средство</t>
  </si>
  <si>
    <t>IRR</t>
  </si>
  <si>
    <t>Discount rate</t>
  </si>
  <si>
    <t>Номер периода</t>
  </si>
  <si>
    <t>PBP, месяцев</t>
  </si>
  <si>
    <t>NPV,  тыс. руб</t>
  </si>
  <si>
    <t>DPBP, месяцев</t>
  </si>
  <si>
    <t>Общепроизводственные расходы 1</t>
  </si>
  <si>
    <t>Продукт / Услуга 1</t>
  </si>
  <si>
    <t>Административные расходы 1</t>
  </si>
  <si>
    <t xml:space="preserve">Длина периода </t>
  </si>
  <si>
    <t>Месяц, год</t>
  </si>
  <si>
    <t>PI, доли единиц</t>
  </si>
  <si>
    <t>Дисконтированный денежный поток от ОД</t>
  </si>
  <si>
    <t>Денежный поток от операционной деятельности (ОД)</t>
  </si>
  <si>
    <t>Денежные потоки от инвестиционной деятельности (ИД)</t>
  </si>
  <si>
    <t>Дисконтированный денежный поток от ИД</t>
  </si>
  <si>
    <t>Суммарный денежный поток от ОД и ИД</t>
  </si>
  <si>
    <t>Суммарный дисконтиров денежный поток от ОД и ИД</t>
  </si>
  <si>
    <t>ROI</t>
  </si>
  <si>
    <t>Прямые затраты на единицу продукта/услуги</t>
  </si>
  <si>
    <t>Непрямые затраты на весь объем выпуска продукта/услуги</t>
  </si>
  <si>
    <t>руб.</t>
  </si>
  <si>
    <t>тыс. руб</t>
  </si>
  <si>
    <t>Сумма непрямых затрат</t>
  </si>
  <si>
    <t>,</t>
  </si>
  <si>
    <t>Накопленный суммарный денежный поток от ОП и ИД</t>
  </si>
  <si>
    <t>Накопленный  суммарный дисконтир. денежный поток от ОД и 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</si>
</sst>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4" formatCode="#,##0;\ \(#,##0\)"/>
    <numFmt numFmtId="165" formatCode="0.0%"/>
    <numFmt numFmtId="166" formatCode="#,##0.0;\ \(#,##0.0\)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theme="0" tint="-0.499984740745262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rgb="FF00B050"/>
      <name val="Arial"/>
      <family val="2"/>
      <charset val="204"/>
    </font>
    <font>
      <i/>
      <sz val="11"/>
      <color rgb="FF00B050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i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otted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17" fontId="4" fillId="9" borderId="1" xfId="0" applyNumberFormat="1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2" xfId="0" applyNumberFormat="1" applyFont="1" applyBorder="1"/>
    <xf numFmtId="0" fontId="8" fillId="0" borderId="0" xfId="0" applyFont="1" applyAlignment="1">
      <alignment horizontal="left" indent="2"/>
    </xf>
    <xf numFmtId="164" fontId="2" fillId="0" borderId="2" xfId="0" applyNumberFormat="1" applyFont="1" applyBorder="1"/>
    <xf numFmtId="0" fontId="2" fillId="0" borderId="0" xfId="0" applyFont="1" applyAlignment="1">
      <alignment horizontal="left" indent="4"/>
    </xf>
    <xf numFmtId="164" fontId="4" fillId="9" borderId="2" xfId="0" applyNumberFormat="1" applyFont="1" applyFill="1" applyBorder="1"/>
    <xf numFmtId="0" fontId="2" fillId="0" borderId="0" xfId="0" applyFont="1" applyAlignment="1">
      <alignment horizontal="left" indent="2"/>
    </xf>
    <xf numFmtId="164" fontId="2" fillId="0" borderId="0" xfId="0" applyNumberFormat="1" applyFont="1"/>
    <xf numFmtId="0" fontId="4" fillId="0" borderId="0" xfId="0" applyFont="1" applyAlignment="1">
      <alignment horizontal="left" indent="4"/>
    </xf>
    <xf numFmtId="0" fontId="2" fillId="0" borderId="0" xfId="0" applyFont="1" applyAlignment="1">
      <alignment horizontal="left" indent="6"/>
    </xf>
    <xf numFmtId="164" fontId="4" fillId="0" borderId="0" xfId="0" applyNumberFormat="1" applyFont="1"/>
    <xf numFmtId="165" fontId="9" fillId="0" borderId="2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9" fillId="0" borderId="0" xfId="0" applyNumberFormat="1" applyFont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164" fontId="11" fillId="0" borderId="2" xfId="0" applyNumberFormat="1" applyFont="1" applyBorder="1"/>
    <xf numFmtId="0" fontId="12" fillId="0" borderId="6" xfId="0" applyFont="1" applyBorder="1" applyAlignment="1">
      <alignment horizontal="center" vertical="center"/>
    </xf>
    <xf numFmtId="164" fontId="4" fillId="0" borderId="0" xfId="0" applyNumberFormat="1" applyFont="1" applyBorder="1"/>
    <xf numFmtId="0" fontId="4" fillId="0" borderId="0" xfId="0" applyFont="1" applyAlignment="1">
      <alignment horizontal="left" indent="6"/>
    </xf>
    <xf numFmtId="0" fontId="2" fillId="0" borderId="0" xfId="0" applyFont="1" applyAlignment="1">
      <alignment horizontal="left" indent="8"/>
    </xf>
    <xf numFmtId="9" fontId="10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0" fontId="2" fillId="0" borderId="0" xfId="0" applyFont="1" applyBorder="1"/>
    <xf numFmtId="164" fontId="4" fillId="0" borderId="2" xfId="0" applyNumberFormat="1" applyFont="1" applyBorder="1"/>
    <xf numFmtId="0" fontId="12" fillId="0" borderId="0" xfId="0" applyFont="1" applyAlignment="1">
      <alignment horizontal="center"/>
    </xf>
    <xf numFmtId="0" fontId="13" fillId="8" borderId="5" xfId="0" applyFont="1" applyFill="1" applyBorder="1" applyAlignment="1">
      <alignment horizontal="center"/>
    </xf>
    <xf numFmtId="164" fontId="2" fillId="0" borderId="0" xfId="0" applyNumberFormat="1" applyFont="1" applyBorder="1"/>
    <xf numFmtId="0" fontId="14" fillId="0" borderId="0" xfId="0" applyFont="1" applyAlignment="1">
      <alignment horizontal="left" indent="4"/>
    </xf>
    <xf numFmtId="0" fontId="2" fillId="0" borderId="0" xfId="0" applyFont="1" applyFill="1" applyAlignment="1">
      <alignment horizontal="left" indent="6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left" indent="4"/>
    </xf>
    <xf numFmtId="0" fontId="13" fillId="0" borderId="0" xfId="0" applyFont="1" applyAlignment="1">
      <alignment horizontal="left" indent="6"/>
    </xf>
    <xf numFmtId="0" fontId="13" fillId="0" borderId="0" xfId="0" applyFont="1" applyAlignment="1">
      <alignment horizontal="center"/>
    </xf>
    <xf numFmtId="9" fontId="9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 indent="6"/>
    </xf>
    <xf numFmtId="0" fontId="2" fillId="0" borderId="0" xfId="0" applyFont="1" applyFill="1" applyAlignment="1">
      <alignment horizontal="left" indent="8"/>
    </xf>
    <xf numFmtId="0" fontId="7" fillId="0" borderId="0" xfId="0" applyFont="1" applyFill="1" applyAlignment="1">
      <alignment horizontal="center"/>
    </xf>
    <xf numFmtId="0" fontId="13" fillId="0" borderId="0" xfId="0" applyFont="1" applyAlignment="1">
      <alignment horizontal="left" indent="8"/>
    </xf>
    <xf numFmtId="0" fontId="7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9" fontId="9" fillId="9" borderId="2" xfId="1" applyFont="1" applyFill="1" applyBorder="1"/>
    <xf numFmtId="0" fontId="2" fillId="0" borderId="0" xfId="0" applyFont="1" applyAlignment="1">
      <alignment horizontal="left" indent="10"/>
    </xf>
    <xf numFmtId="9" fontId="9" fillId="0" borderId="2" xfId="1" applyFont="1" applyBorder="1"/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indent="4"/>
    </xf>
    <xf numFmtId="165" fontId="9" fillId="0" borderId="2" xfId="1" applyNumberFormat="1" applyFont="1" applyBorder="1"/>
    <xf numFmtId="165" fontId="10" fillId="0" borderId="2" xfId="1" applyNumberFormat="1" applyFont="1" applyBorder="1"/>
    <xf numFmtId="0" fontId="13" fillId="0" borderId="0" xfId="0" applyFont="1" applyAlignment="1">
      <alignment horizontal="left" indent="2"/>
    </xf>
    <xf numFmtId="164" fontId="13" fillId="0" borderId="2" xfId="0" applyNumberFormat="1" applyFont="1" applyBorder="1"/>
    <xf numFmtId="0" fontId="13" fillId="0" borderId="0" xfId="0" applyFont="1"/>
    <xf numFmtId="0" fontId="13" fillId="0" borderId="0" xfId="0" applyFont="1" applyFill="1" applyAlignment="1">
      <alignment horizontal="left" indent="2"/>
    </xf>
    <xf numFmtId="0" fontId="13" fillId="0" borderId="0" xfId="0" applyFont="1" applyFill="1" applyAlignment="1">
      <alignment horizontal="center"/>
    </xf>
    <xf numFmtId="164" fontId="13" fillId="0" borderId="2" xfId="0" applyNumberFormat="1" applyFont="1" applyFill="1" applyBorder="1"/>
    <xf numFmtId="0" fontId="13" fillId="0" borderId="0" xfId="0" applyFont="1" applyFill="1"/>
    <xf numFmtId="0" fontId="3" fillId="10" borderId="0" xfId="0" applyFont="1" applyFill="1"/>
    <xf numFmtId="0" fontId="11" fillId="0" borderId="0" xfId="0" applyFont="1" applyFill="1"/>
    <xf numFmtId="10" fontId="6" fillId="0" borderId="0" xfId="0" applyNumberFormat="1" applyFont="1" applyFill="1" applyAlignment="1">
      <alignment horizontal="center"/>
    </xf>
    <xf numFmtId="164" fontId="7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8" fontId="6" fillId="0" borderId="0" xfId="0" applyNumberFormat="1" applyFont="1" applyFill="1" applyAlignment="1">
      <alignment horizontal="center"/>
    </xf>
    <xf numFmtId="8" fontId="2" fillId="0" borderId="0" xfId="0" applyNumberFormat="1" applyFont="1"/>
    <xf numFmtId="0" fontId="6" fillId="0" borderId="0" xfId="0" applyFont="1" applyFill="1"/>
    <xf numFmtId="166" fontId="7" fillId="0" borderId="2" xfId="0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7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BN405"/>
  <sheetViews>
    <sheetView showGridLines="0" tabSelected="1"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6" sqref="E6"/>
    </sheetView>
  </sheetViews>
  <sheetFormatPr defaultColWidth="0" defaultRowHeight="14.25" outlineLevelRow="4" x14ac:dyDescent="0.2"/>
  <cols>
    <col min="1" max="1" width="6.85546875" style="1" customWidth="1"/>
    <col min="2" max="2" width="60.28515625" style="1" customWidth="1"/>
    <col min="3" max="3" width="19.85546875" style="2" customWidth="1"/>
    <col min="4" max="4" width="13.7109375" style="2" customWidth="1"/>
    <col min="5" max="5" width="11.85546875" style="1" bestFit="1" customWidth="1"/>
    <col min="6" max="64" width="9.42578125" style="1" customWidth="1"/>
    <col min="65" max="65" width="2.7109375" style="1" customWidth="1"/>
    <col min="66" max="66" width="0" style="1" hidden="1" customWidth="1"/>
    <col min="67" max="16384" width="9.140625" style="1" hidden="1"/>
  </cols>
  <sheetData>
    <row r="2" spans="2:64" x14ac:dyDescent="0.2">
      <c r="C2" s="1"/>
    </row>
    <row r="3" spans="2:64" ht="15" x14ac:dyDescent="0.25">
      <c r="B3" s="3" t="s">
        <v>0</v>
      </c>
      <c r="C3" s="4"/>
      <c r="D3" s="4"/>
      <c r="E3" s="82" t="s">
        <v>51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</row>
    <row r="4" spans="2:64" x14ac:dyDescent="0.2">
      <c r="B4" s="1" t="s">
        <v>128</v>
      </c>
      <c r="C4" s="2" t="s">
        <v>5</v>
      </c>
      <c r="E4" s="5">
        <v>43466</v>
      </c>
      <c r="F4" s="6">
        <f t="shared" ref="F4:K4" si="0" xml:space="preserve"> E4 + 31</f>
        <v>43497</v>
      </c>
      <c r="G4" s="6">
        <f t="shared" si="0"/>
        <v>43528</v>
      </c>
      <c r="H4" s="6">
        <f t="shared" si="0"/>
        <v>43559</v>
      </c>
      <c r="I4" s="6">
        <f t="shared" si="0"/>
        <v>43590</v>
      </c>
      <c r="J4" s="6">
        <f t="shared" si="0"/>
        <v>43621</v>
      </c>
      <c r="K4" s="6">
        <f t="shared" si="0"/>
        <v>43652</v>
      </c>
      <c r="L4" s="6">
        <f t="shared" ref="L4:AN4" si="1" xml:space="preserve"> K4 + 31</f>
        <v>43683</v>
      </c>
      <c r="M4" s="6">
        <f t="shared" si="1"/>
        <v>43714</v>
      </c>
      <c r="N4" s="6">
        <f t="shared" si="1"/>
        <v>43745</v>
      </c>
      <c r="O4" s="6">
        <f t="shared" si="1"/>
        <v>43776</v>
      </c>
      <c r="P4" s="6">
        <f t="shared" si="1"/>
        <v>43807</v>
      </c>
      <c r="Q4" s="7">
        <f xml:space="preserve"> P4 + 31 - 6</f>
        <v>43832</v>
      </c>
      <c r="R4" s="7">
        <f t="shared" si="1"/>
        <v>43863</v>
      </c>
      <c r="S4" s="7">
        <f t="shared" si="1"/>
        <v>43894</v>
      </c>
      <c r="T4" s="7">
        <f t="shared" si="1"/>
        <v>43925</v>
      </c>
      <c r="U4" s="7">
        <f t="shared" si="1"/>
        <v>43956</v>
      </c>
      <c r="V4" s="7">
        <f t="shared" si="1"/>
        <v>43987</v>
      </c>
      <c r="W4" s="7">
        <f t="shared" si="1"/>
        <v>44018</v>
      </c>
      <c r="X4" s="7">
        <f t="shared" si="1"/>
        <v>44049</v>
      </c>
      <c r="Y4" s="7">
        <f t="shared" si="1"/>
        <v>44080</v>
      </c>
      <c r="Z4" s="7">
        <f t="shared" si="1"/>
        <v>44111</v>
      </c>
      <c r="AA4" s="7">
        <f t="shared" si="1"/>
        <v>44142</v>
      </c>
      <c r="AB4" s="7">
        <f t="shared" si="1"/>
        <v>44173</v>
      </c>
      <c r="AC4" s="8">
        <f xml:space="preserve"> AB4 + 31 - 7</f>
        <v>44197</v>
      </c>
      <c r="AD4" s="8">
        <f t="shared" si="1"/>
        <v>44228</v>
      </c>
      <c r="AE4" s="8">
        <f t="shared" si="1"/>
        <v>44259</v>
      </c>
      <c r="AF4" s="8">
        <f t="shared" si="1"/>
        <v>44290</v>
      </c>
      <c r="AG4" s="8">
        <f t="shared" si="1"/>
        <v>44321</v>
      </c>
      <c r="AH4" s="8">
        <f t="shared" si="1"/>
        <v>44352</v>
      </c>
      <c r="AI4" s="8">
        <f t="shared" si="1"/>
        <v>44383</v>
      </c>
      <c r="AJ4" s="8">
        <f t="shared" si="1"/>
        <v>44414</v>
      </c>
      <c r="AK4" s="8">
        <f t="shared" si="1"/>
        <v>44445</v>
      </c>
      <c r="AL4" s="8">
        <f t="shared" si="1"/>
        <v>44476</v>
      </c>
      <c r="AM4" s="8">
        <f t="shared" si="1"/>
        <v>44507</v>
      </c>
      <c r="AN4" s="8">
        <f t="shared" si="1"/>
        <v>44538</v>
      </c>
      <c r="AO4" s="9">
        <f xml:space="preserve"> AN4 + 31 - 7</f>
        <v>44562</v>
      </c>
      <c r="AP4" s="9">
        <f t="shared" ref="AP4:BL4" si="2" xml:space="preserve"> AO4 + 31</f>
        <v>44593</v>
      </c>
      <c r="AQ4" s="9">
        <f t="shared" si="2"/>
        <v>44624</v>
      </c>
      <c r="AR4" s="9">
        <f t="shared" si="2"/>
        <v>44655</v>
      </c>
      <c r="AS4" s="9">
        <f t="shared" si="2"/>
        <v>44686</v>
      </c>
      <c r="AT4" s="9">
        <f t="shared" si="2"/>
        <v>44717</v>
      </c>
      <c r="AU4" s="9">
        <f t="shared" si="2"/>
        <v>44748</v>
      </c>
      <c r="AV4" s="9">
        <f t="shared" si="2"/>
        <v>44779</v>
      </c>
      <c r="AW4" s="9">
        <f t="shared" si="2"/>
        <v>44810</v>
      </c>
      <c r="AX4" s="9">
        <f t="shared" si="2"/>
        <v>44841</v>
      </c>
      <c r="AY4" s="9">
        <f t="shared" si="2"/>
        <v>44872</v>
      </c>
      <c r="AZ4" s="9">
        <f t="shared" si="2"/>
        <v>44903</v>
      </c>
      <c r="BA4" s="10">
        <f xml:space="preserve"> AZ4 + 31 - 7</f>
        <v>44927</v>
      </c>
      <c r="BB4" s="10">
        <f t="shared" si="2"/>
        <v>44958</v>
      </c>
      <c r="BC4" s="10">
        <f t="shared" si="2"/>
        <v>44989</v>
      </c>
      <c r="BD4" s="10">
        <f t="shared" si="2"/>
        <v>45020</v>
      </c>
      <c r="BE4" s="10">
        <f t="shared" si="2"/>
        <v>45051</v>
      </c>
      <c r="BF4" s="10">
        <f t="shared" si="2"/>
        <v>45082</v>
      </c>
      <c r="BG4" s="10">
        <f t="shared" si="2"/>
        <v>45113</v>
      </c>
      <c r="BH4" s="10">
        <f t="shared" si="2"/>
        <v>45144</v>
      </c>
      <c r="BI4" s="10">
        <f t="shared" si="2"/>
        <v>45175</v>
      </c>
      <c r="BJ4" s="10">
        <f t="shared" si="2"/>
        <v>45206</v>
      </c>
      <c r="BK4" s="10">
        <f t="shared" si="2"/>
        <v>45237</v>
      </c>
      <c r="BL4" s="10">
        <f t="shared" si="2"/>
        <v>45268</v>
      </c>
    </row>
    <row r="5" spans="2:64" hidden="1" x14ac:dyDescent="0.2">
      <c r="B5" s="1" t="s">
        <v>127</v>
      </c>
      <c r="E5" s="11">
        <v>8.3333333333333301E-2</v>
      </c>
      <c r="F5" s="11">
        <v>8.3333333333333301E-2</v>
      </c>
      <c r="G5" s="11">
        <v>8.3333333333333301E-2</v>
      </c>
      <c r="H5" s="11">
        <v>8.3333333333333301E-2</v>
      </c>
      <c r="I5" s="11">
        <v>8.3333333333333301E-2</v>
      </c>
      <c r="J5" s="11">
        <v>8.3333333333333301E-2</v>
      </c>
      <c r="K5" s="11">
        <v>8.3333333333333301E-2</v>
      </c>
      <c r="L5" s="11">
        <v>8.3333333333333301E-2</v>
      </c>
      <c r="M5" s="11">
        <v>8.3333333333333301E-2</v>
      </c>
      <c r="N5" s="11">
        <v>8.3333333333333301E-2</v>
      </c>
      <c r="O5" s="11">
        <v>8.3333333333333301E-2</v>
      </c>
      <c r="P5" s="11">
        <v>8.3333333333333301E-2</v>
      </c>
      <c r="Q5" s="11">
        <v>8.3333333333333301E-2</v>
      </c>
      <c r="R5" s="11">
        <v>8.3333333333333301E-2</v>
      </c>
      <c r="S5" s="11">
        <v>8.3333333333333301E-2</v>
      </c>
      <c r="T5" s="11">
        <v>8.3333333333333301E-2</v>
      </c>
      <c r="U5" s="11">
        <v>8.3333333333333301E-2</v>
      </c>
      <c r="V5" s="11">
        <v>8.3333333333333301E-2</v>
      </c>
      <c r="W5" s="11">
        <v>8.3333333333333301E-2</v>
      </c>
      <c r="X5" s="11">
        <v>8.3333333333333301E-2</v>
      </c>
      <c r="Y5" s="11">
        <v>8.3333333333333301E-2</v>
      </c>
      <c r="Z5" s="11">
        <v>8.3333333333333301E-2</v>
      </c>
      <c r="AA5" s="11">
        <v>8.3333333333333301E-2</v>
      </c>
      <c r="AB5" s="11">
        <v>8.3333333333333301E-2</v>
      </c>
      <c r="AC5" s="11">
        <v>8.3333333333333301E-2</v>
      </c>
      <c r="AD5" s="11">
        <v>8.3333333333333301E-2</v>
      </c>
      <c r="AE5" s="11">
        <v>8.3333333333333301E-2</v>
      </c>
      <c r="AF5" s="11">
        <v>8.3333333333333301E-2</v>
      </c>
      <c r="AG5" s="11">
        <v>8.3333333333333301E-2</v>
      </c>
      <c r="AH5" s="11">
        <v>8.3333333333333301E-2</v>
      </c>
      <c r="AI5" s="11">
        <v>8.3333333333333301E-2</v>
      </c>
      <c r="AJ5" s="11">
        <v>8.3333333333333301E-2</v>
      </c>
      <c r="AK5" s="11">
        <v>8.3333333333333301E-2</v>
      </c>
      <c r="AL5" s="11">
        <v>8.3333333333333301E-2</v>
      </c>
      <c r="AM5" s="11">
        <v>8.3333333333333301E-2</v>
      </c>
      <c r="AN5" s="11">
        <v>8.3333333333333301E-2</v>
      </c>
      <c r="AO5" s="11">
        <v>8.3333333333333301E-2</v>
      </c>
      <c r="AP5" s="11">
        <v>8.3333333333333301E-2</v>
      </c>
      <c r="AQ5" s="11">
        <v>8.3333333333333301E-2</v>
      </c>
      <c r="AR5" s="11">
        <v>8.3333333333333301E-2</v>
      </c>
      <c r="AS5" s="11">
        <v>8.3333333333333301E-2</v>
      </c>
      <c r="AT5" s="11">
        <v>8.3333333333333301E-2</v>
      </c>
      <c r="AU5" s="11">
        <v>8.3333333333333301E-2</v>
      </c>
      <c r="AV5" s="11">
        <v>8.3333333333333301E-2</v>
      </c>
      <c r="AW5" s="11">
        <v>8.3333333333333301E-2</v>
      </c>
      <c r="AX5" s="11">
        <v>8.3333333333333301E-2</v>
      </c>
      <c r="AY5" s="11">
        <v>8.3333333333333301E-2</v>
      </c>
      <c r="AZ5" s="11">
        <v>8.3333333333333301E-2</v>
      </c>
      <c r="BA5" s="11">
        <v>8.3333333333333301E-2</v>
      </c>
      <c r="BB5" s="11">
        <v>8.3333333333333301E-2</v>
      </c>
      <c r="BC5" s="11">
        <v>8.3333333333333301E-2</v>
      </c>
      <c r="BD5" s="11">
        <v>8.3333333333333301E-2</v>
      </c>
      <c r="BE5" s="11">
        <v>8.3333333333333301E-2</v>
      </c>
      <c r="BF5" s="11">
        <v>8.3333333333333301E-2</v>
      </c>
      <c r="BG5" s="11">
        <v>8.3333333333333301E-2</v>
      </c>
      <c r="BH5" s="11">
        <v>8.3333333333333301E-2</v>
      </c>
      <c r="BI5" s="11">
        <v>8.3333333333333301E-2</v>
      </c>
      <c r="BJ5" s="11">
        <v>8.3333333333333301E-2</v>
      </c>
      <c r="BK5" s="11">
        <v>8.3333333333333301E-2</v>
      </c>
      <c r="BL5" s="11">
        <v>8.3333333333333301E-2</v>
      </c>
    </row>
    <row r="6" spans="2:64" x14ac:dyDescent="0.2">
      <c r="B6" s="1" t="s">
        <v>120</v>
      </c>
      <c r="E6" s="12">
        <v>1</v>
      </c>
      <c r="F6" s="12">
        <v>2</v>
      </c>
      <c r="G6" s="12">
        <v>3</v>
      </c>
      <c r="H6" s="12">
        <v>4</v>
      </c>
      <c r="I6" s="12">
        <v>5</v>
      </c>
      <c r="J6" s="12">
        <v>6</v>
      </c>
      <c r="K6" s="12">
        <v>7</v>
      </c>
      <c r="L6" s="12">
        <v>8</v>
      </c>
      <c r="M6" s="12">
        <v>9</v>
      </c>
      <c r="N6" s="12">
        <v>10</v>
      </c>
      <c r="O6" s="12">
        <v>11</v>
      </c>
      <c r="P6" s="12">
        <v>12</v>
      </c>
      <c r="Q6" s="12">
        <v>13</v>
      </c>
      <c r="R6" s="12">
        <v>14</v>
      </c>
      <c r="S6" s="12">
        <v>15</v>
      </c>
      <c r="T6" s="12">
        <v>16</v>
      </c>
      <c r="U6" s="12">
        <v>17</v>
      </c>
      <c r="V6" s="12">
        <v>18</v>
      </c>
      <c r="W6" s="12">
        <v>19</v>
      </c>
      <c r="X6" s="12">
        <v>20</v>
      </c>
      <c r="Y6" s="12">
        <v>21</v>
      </c>
      <c r="Z6" s="12">
        <v>22</v>
      </c>
      <c r="AA6" s="12">
        <v>23</v>
      </c>
      <c r="AB6" s="12">
        <v>24</v>
      </c>
      <c r="AC6" s="12">
        <v>25</v>
      </c>
      <c r="AD6" s="12">
        <v>26</v>
      </c>
      <c r="AE6" s="12">
        <v>27</v>
      </c>
      <c r="AF6" s="12">
        <v>28</v>
      </c>
      <c r="AG6" s="12">
        <v>29</v>
      </c>
      <c r="AH6" s="12">
        <v>30</v>
      </c>
      <c r="AI6" s="12">
        <v>31</v>
      </c>
      <c r="AJ6" s="12">
        <v>32</v>
      </c>
      <c r="AK6" s="12">
        <v>33</v>
      </c>
      <c r="AL6" s="12">
        <v>34</v>
      </c>
      <c r="AM6" s="12">
        <v>35</v>
      </c>
      <c r="AN6" s="12">
        <v>36</v>
      </c>
      <c r="AO6" s="12">
        <v>37</v>
      </c>
      <c r="AP6" s="12">
        <v>38</v>
      </c>
      <c r="AQ6" s="12">
        <v>39</v>
      </c>
      <c r="AR6" s="12">
        <v>40</v>
      </c>
      <c r="AS6" s="12">
        <v>41</v>
      </c>
      <c r="AT6" s="12">
        <v>42</v>
      </c>
      <c r="AU6" s="12">
        <v>43</v>
      </c>
      <c r="AV6" s="12">
        <v>44</v>
      </c>
      <c r="AW6" s="12">
        <v>45</v>
      </c>
      <c r="AX6" s="12">
        <v>46</v>
      </c>
      <c r="AY6" s="12">
        <v>47</v>
      </c>
      <c r="AZ6" s="12">
        <v>48</v>
      </c>
      <c r="BA6" s="12">
        <v>49</v>
      </c>
      <c r="BB6" s="12">
        <v>50</v>
      </c>
      <c r="BC6" s="12">
        <v>51</v>
      </c>
      <c r="BD6" s="12">
        <v>52</v>
      </c>
      <c r="BE6" s="12">
        <v>53</v>
      </c>
      <c r="BF6" s="12">
        <v>54</v>
      </c>
      <c r="BG6" s="12">
        <v>55</v>
      </c>
      <c r="BH6" s="12">
        <v>56</v>
      </c>
      <c r="BI6" s="12">
        <v>57</v>
      </c>
      <c r="BJ6" s="12">
        <v>58</v>
      </c>
      <c r="BK6" s="12">
        <v>59</v>
      </c>
      <c r="BL6" s="12">
        <v>60</v>
      </c>
    </row>
    <row r="7" spans="2:64" ht="15" collapsed="1" x14ac:dyDescent="0.25">
      <c r="B7" s="3" t="s">
        <v>1</v>
      </c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</row>
    <row r="8" spans="2:64" hidden="1" outlineLevel="1" x14ac:dyDescent="0.2"/>
    <row r="9" spans="2:64" s="15" customFormat="1" ht="15" hidden="1" outlineLevel="1" x14ac:dyDescent="0.25">
      <c r="B9" s="15" t="s">
        <v>2</v>
      </c>
      <c r="C9" s="16" t="s">
        <v>8</v>
      </c>
      <c r="D9" s="16"/>
      <c r="E9" s="17">
        <f t="shared" ref="E9:AJ9" si="3" xml:space="preserve"> E10 + E14 + E18</f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17">
        <f t="shared" si="3"/>
        <v>0</v>
      </c>
      <c r="N9" s="17">
        <f t="shared" si="3"/>
        <v>0</v>
      </c>
      <c r="O9" s="17">
        <f t="shared" si="3"/>
        <v>0</v>
      </c>
      <c r="P9" s="17">
        <f t="shared" si="3"/>
        <v>0</v>
      </c>
      <c r="Q9" s="17">
        <f t="shared" si="3"/>
        <v>0</v>
      </c>
      <c r="R9" s="17">
        <f t="shared" si="3"/>
        <v>0</v>
      </c>
      <c r="S9" s="17">
        <f t="shared" si="3"/>
        <v>0</v>
      </c>
      <c r="T9" s="17">
        <f t="shared" si="3"/>
        <v>0</v>
      </c>
      <c r="U9" s="17">
        <f t="shared" si="3"/>
        <v>0</v>
      </c>
      <c r="V9" s="17">
        <f t="shared" si="3"/>
        <v>0</v>
      </c>
      <c r="W9" s="17">
        <f t="shared" si="3"/>
        <v>0</v>
      </c>
      <c r="X9" s="17">
        <f t="shared" si="3"/>
        <v>0</v>
      </c>
      <c r="Y9" s="17">
        <f t="shared" si="3"/>
        <v>0</v>
      </c>
      <c r="Z9" s="17">
        <f t="shared" si="3"/>
        <v>0</v>
      </c>
      <c r="AA9" s="17">
        <f t="shared" si="3"/>
        <v>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H9" s="17">
        <f t="shared" si="3"/>
        <v>0</v>
      </c>
      <c r="AI9" s="17">
        <f t="shared" si="3"/>
        <v>0</v>
      </c>
      <c r="AJ9" s="17">
        <f t="shared" si="3"/>
        <v>0</v>
      </c>
      <c r="AK9" s="17">
        <f t="shared" ref="AK9:BL9" si="4" xml:space="preserve"> AK10 + AK14 + AK18</f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0</v>
      </c>
      <c r="AY9" s="17">
        <f t="shared" si="4"/>
        <v>0</v>
      </c>
      <c r="AZ9" s="17">
        <f t="shared" si="4"/>
        <v>0</v>
      </c>
      <c r="BA9" s="17">
        <f t="shared" si="4"/>
        <v>0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</row>
    <row r="10" spans="2:64" ht="15" hidden="1" outlineLevel="2" x14ac:dyDescent="0.25">
      <c r="B10" s="18" t="s">
        <v>125</v>
      </c>
      <c r="C10" s="2" t="s">
        <v>8</v>
      </c>
      <c r="E10" s="19">
        <f t="shared" ref="E10:AJ10" si="5" xml:space="preserve"> E11 * E12 / 1000</f>
        <v>0</v>
      </c>
      <c r="F10" s="19">
        <f t="shared" si="5"/>
        <v>0</v>
      </c>
      <c r="G10" s="19">
        <f t="shared" si="5"/>
        <v>0</v>
      </c>
      <c r="H10" s="19">
        <f t="shared" si="5"/>
        <v>0</v>
      </c>
      <c r="I10" s="19">
        <f t="shared" si="5"/>
        <v>0</v>
      </c>
      <c r="J10" s="19">
        <f t="shared" si="5"/>
        <v>0</v>
      </c>
      <c r="K10" s="19">
        <f t="shared" si="5"/>
        <v>0</v>
      </c>
      <c r="L10" s="19">
        <f t="shared" si="5"/>
        <v>0</v>
      </c>
      <c r="M10" s="19">
        <f t="shared" si="5"/>
        <v>0</v>
      </c>
      <c r="N10" s="19">
        <f t="shared" si="5"/>
        <v>0</v>
      </c>
      <c r="O10" s="19">
        <f t="shared" si="5"/>
        <v>0</v>
      </c>
      <c r="P10" s="19">
        <f t="shared" si="5"/>
        <v>0</v>
      </c>
      <c r="Q10" s="19">
        <f t="shared" si="5"/>
        <v>0</v>
      </c>
      <c r="R10" s="19">
        <f t="shared" si="5"/>
        <v>0</v>
      </c>
      <c r="S10" s="19">
        <f t="shared" si="5"/>
        <v>0</v>
      </c>
      <c r="T10" s="19">
        <f t="shared" si="5"/>
        <v>0</v>
      </c>
      <c r="U10" s="19">
        <f t="shared" si="5"/>
        <v>0</v>
      </c>
      <c r="V10" s="19">
        <f t="shared" si="5"/>
        <v>0</v>
      </c>
      <c r="W10" s="19">
        <f t="shared" si="5"/>
        <v>0</v>
      </c>
      <c r="X10" s="19">
        <f t="shared" si="5"/>
        <v>0</v>
      </c>
      <c r="Y10" s="19">
        <f t="shared" si="5"/>
        <v>0</v>
      </c>
      <c r="Z10" s="19">
        <f t="shared" si="5"/>
        <v>0</v>
      </c>
      <c r="AA10" s="19">
        <f t="shared" si="5"/>
        <v>0</v>
      </c>
      <c r="AB10" s="19">
        <f t="shared" si="5"/>
        <v>0</v>
      </c>
      <c r="AC10" s="19">
        <f t="shared" si="5"/>
        <v>0</v>
      </c>
      <c r="AD10" s="19">
        <f t="shared" si="5"/>
        <v>0</v>
      </c>
      <c r="AE10" s="19">
        <f t="shared" si="5"/>
        <v>0</v>
      </c>
      <c r="AF10" s="19">
        <f t="shared" si="5"/>
        <v>0</v>
      </c>
      <c r="AG10" s="19">
        <f t="shared" si="5"/>
        <v>0</v>
      </c>
      <c r="AH10" s="19">
        <f t="shared" si="5"/>
        <v>0</v>
      </c>
      <c r="AI10" s="19">
        <f t="shared" si="5"/>
        <v>0</v>
      </c>
      <c r="AJ10" s="19">
        <f t="shared" si="5"/>
        <v>0</v>
      </c>
      <c r="AK10" s="19">
        <f t="shared" ref="AK10:BL10" si="6" xml:space="preserve"> AK11 * AK12 / 1000</f>
        <v>0</v>
      </c>
      <c r="AL10" s="19">
        <f t="shared" si="6"/>
        <v>0</v>
      </c>
      <c r="AM10" s="19">
        <f t="shared" si="6"/>
        <v>0</v>
      </c>
      <c r="AN10" s="19">
        <f t="shared" si="6"/>
        <v>0</v>
      </c>
      <c r="AO10" s="19">
        <f t="shared" si="6"/>
        <v>0</v>
      </c>
      <c r="AP10" s="19">
        <f t="shared" si="6"/>
        <v>0</v>
      </c>
      <c r="AQ10" s="19">
        <f t="shared" si="6"/>
        <v>0</v>
      </c>
      <c r="AR10" s="19">
        <f t="shared" si="6"/>
        <v>0</v>
      </c>
      <c r="AS10" s="19">
        <f t="shared" si="6"/>
        <v>0</v>
      </c>
      <c r="AT10" s="19">
        <f t="shared" si="6"/>
        <v>0</v>
      </c>
      <c r="AU10" s="19">
        <f t="shared" si="6"/>
        <v>0</v>
      </c>
      <c r="AV10" s="19">
        <f t="shared" si="6"/>
        <v>0</v>
      </c>
      <c r="AW10" s="19">
        <f t="shared" si="6"/>
        <v>0</v>
      </c>
      <c r="AX10" s="19">
        <f t="shared" si="6"/>
        <v>0</v>
      </c>
      <c r="AY10" s="19">
        <f t="shared" si="6"/>
        <v>0</v>
      </c>
      <c r="AZ10" s="19">
        <f t="shared" si="6"/>
        <v>0</v>
      </c>
      <c r="BA10" s="19">
        <f t="shared" si="6"/>
        <v>0</v>
      </c>
      <c r="BB10" s="19">
        <f t="shared" si="6"/>
        <v>0</v>
      </c>
      <c r="BC10" s="19">
        <f t="shared" si="6"/>
        <v>0</v>
      </c>
      <c r="BD10" s="19">
        <f t="shared" si="6"/>
        <v>0</v>
      </c>
      <c r="BE10" s="19">
        <f t="shared" si="6"/>
        <v>0</v>
      </c>
      <c r="BF10" s="19">
        <f t="shared" si="6"/>
        <v>0</v>
      </c>
      <c r="BG10" s="19">
        <f t="shared" si="6"/>
        <v>0</v>
      </c>
      <c r="BH10" s="19">
        <f t="shared" si="6"/>
        <v>0</v>
      </c>
      <c r="BI10" s="19">
        <f t="shared" si="6"/>
        <v>0</v>
      </c>
      <c r="BJ10" s="19">
        <f t="shared" si="6"/>
        <v>0</v>
      </c>
      <c r="BK10" s="19">
        <f t="shared" si="6"/>
        <v>0</v>
      </c>
      <c r="BL10" s="19">
        <f t="shared" si="6"/>
        <v>0</v>
      </c>
    </row>
    <row r="11" spans="2:64" hidden="1" outlineLevel="3" x14ac:dyDescent="0.2">
      <c r="B11" s="20" t="s">
        <v>3</v>
      </c>
      <c r="C11" s="2" t="s">
        <v>6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</row>
    <row r="12" spans="2:64" hidden="1" outlineLevel="3" x14ac:dyDescent="0.2">
      <c r="B12" s="20" t="s">
        <v>4</v>
      </c>
      <c r="C12" s="2" t="s">
        <v>7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</row>
    <row r="13" spans="2:64" hidden="1" outlineLevel="3" x14ac:dyDescent="0.2">
      <c r="B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spans="2:64" ht="15" hidden="1" outlineLevel="2" x14ac:dyDescent="0.25">
      <c r="B14" s="18" t="s">
        <v>31</v>
      </c>
      <c r="C14" s="2" t="s">
        <v>8</v>
      </c>
      <c r="E14" s="19">
        <f t="shared" ref="E14" si="7" xml:space="preserve"> E15 * E16 / 1000</f>
        <v>0</v>
      </c>
      <c r="F14" s="19">
        <f t="shared" ref="F14" si="8" xml:space="preserve"> F15 * F16 / 1000</f>
        <v>0</v>
      </c>
      <c r="G14" s="19">
        <f t="shared" ref="G14" si="9" xml:space="preserve"> G15 * G16 / 1000</f>
        <v>0</v>
      </c>
      <c r="H14" s="19">
        <f t="shared" ref="H14" si="10" xml:space="preserve"> H15 * H16 / 1000</f>
        <v>0</v>
      </c>
      <c r="I14" s="19">
        <f t="shared" ref="I14" si="11" xml:space="preserve"> I15 * I16 / 1000</f>
        <v>0</v>
      </c>
      <c r="J14" s="19">
        <f t="shared" ref="J14" si="12" xml:space="preserve"> J15 * J16 / 1000</f>
        <v>0</v>
      </c>
      <c r="K14" s="19">
        <f t="shared" ref="K14" si="13" xml:space="preserve"> K15 * K16 / 1000</f>
        <v>0</v>
      </c>
      <c r="L14" s="19">
        <f t="shared" ref="L14" si="14" xml:space="preserve"> L15 * L16 / 1000</f>
        <v>0</v>
      </c>
      <c r="M14" s="19">
        <f t="shared" ref="M14" si="15" xml:space="preserve"> M15 * M16 / 1000</f>
        <v>0</v>
      </c>
      <c r="N14" s="19">
        <f t="shared" ref="N14" si="16" xml:space="preserve"> N15 * N16 / 1000</f>
        <v>0</v>
      </c>
      <c r="O14" s="19">
        <f t="shared" ref="O14" si="17" xml:space="preserve"> O15 * O16 / 1000</f>
        <v>0</v>
      </c>
      <c r="P14" s="19">
        <f t="shared" ref="P14" si="18" xml:space="preserve"> P15 * P16 / 1000</f>
        <v>0</v>
      </c>
      <c r="Q14" s="19">
        <f t="shared" ref="Q14" si="19" xml:space="preserve"> Q15 * Q16 / 1000</f>
        <v>0</v>
      </c>
      <c r="R14" s="19">
        <f t="shared" ref="R14" si="20" xml:space="preserve"> R15 * R16 / 1000</f>
        <v>0</v>
      </c>
      <c r="S14" s="19">
        <f t="shared" ref="S14" si="21" xml:space="preserve"> S15 * S16 / 1000</f>
        <v>0</v>
      </c>
      <c r="T14" s="19">
        <f t="shared" ref="T14" si="22" xml:space="preserve"> T15 * T16 / 1000</f>
        <v>0</v>
      </c>
      <c r="U14" s="19">
        <f t="shared" ref="U14" si="23" xml:space="preserve"> U15 * U16 / 1000</f>
        <v>0</v>
      </c>
      <c r="V14" s="19">
        <f t="shared" ref="V14" si="24" xml:space="preserve"> V15 * V16 / 1000</f>
        <v>0</v>
      </c>
      <c r="W14" s="19">
        <f t="shared" ref="W14" si="25" xml:space="preserve"> W15 * W16 / 1000</f>
        <v>0</v>
      </c>
      <c r="X14" s="19">
        <f t="shared" ref="X14" si="26" xml:space="preserve"> X15 * X16 / 1000</f>
        <v>0</v>
      </c>
      <c r="Y14" s="19">
        <f t="shared" ref="Y14" si="27" xml:space="preserve"> Y15 * Y16 / 1000</f>
        <v>0</v>
      </c>
      <c r="Z14" s="19">
        <f t="shared" ref="Z14" si="28" xml:space="preserve"> Z15 * Z16 / 1000</f>
        <v>0</v>
      </c>
      <c r="AA14" s="19">
        <f t="shared" ref="AA14" si="29" xml:space="preserve"> AA15 * AA16 / 1000</f>
        <v>0</v>
      </c>
      <c r="AB14" s="19">
        <f t="shared" ref="AB14" si="30" xml:space="preserve"> AB15 * AB16 / 1000</f>
        <v>0</v>
      </c>
      <c r="AC14" s="19">
        <f t="shared" ref="AC14" si="31" xml:space="preserve"> AC15 * AC16 / 1000</f>
        <v>0</v>
      </c>
      <c r="AD14" s="19">
        <f t="shared" ref="AD14" si="32" xml:space="preserve"> AD15 * AD16 / 1000</f>
        <v>0</v>
      </c>
      <c r="AE14" s="19">
        <f t="shared" ref="AE14" si="33" xml:space="preserve"> AE15 * AE16 / 1000</f>
        <v>0</v>
      </c>
      <c r="AF14" s="19">
        <f t="shared" ref="AF14" si="34" xml:space="preserve"> AF15 * AF16 / 1000</f>
        <v>0</v>
      </c>
      <c r="AG14" s="19">
        <f t="shared" ref="AG14" si="35" xml:space="preserve"> AG15 * AG16 / 1000</f>
        <v>0</v>
      </c>
      <c r="AH14" s="19">
        <f t="shared" ref="AH14" si="36" xml:space="preserve"> AH15 * AH16 / 1000</f>
        <v>0</v>
      </c>
      <c r="AI14" s="19">
        <f t="shared" ref="AI14" si="37" xml:space="preserve"> AI15 * AI16 / 1000</f>
        <v>0</v>
      </c>
      <c r="AJ14" s="19">
        <f t="shared" ref="AJ14" si="38" xml:space="preserve"> AJ15 * AJ16 / 1000</f>
        <v>0</v>
      </c>
      <c r="AK14" s="19">
        <f t="shared" ref="AK14" si="39" xml:space="preserve"> AK15 * AK16 / 1000</f>
        <v>0</v>
      </c>
      <c r="AL14" s="19">
        <f t="shared" ref="AL14" si="40" xml:space="preserve"> AL15 * AL16 / 1000</f>
        <v>0</v>
      </c>
      <c r="AM14" s="19">
        <f t="shared" ref="AM14" si="41" xml:space="preserve"> AM15 * AM16 / 1000</f>
        <v>0</v>
      </c>
      <c r="AN14" s="19">
        <f t="shared" ref="AN14" si="42" xml:space="preserve"> AN15 * AN16 / 1000</f>
        <v>0</v>
      </c>
      <c r="AO14" s="19">
        <f t="shared" ref="AO14" si="43" xml:space="preserve"> AO15 * AO16 / 1000</f>
        <v>0</v>
      </c>
      <c r="AP14" s="19">
        <f t="shared" ref="AP14" si="44" xml:space="preserve"> AP15 * AP16 / 1000</f>
        <v>0</v>
      </c>
      <c r="AQ14" s="19">
        <f t="shared" ref="AQ14" si="45" xml:space="preserve"> AQ15 * AQ16 / 1000</f>
        <v>0</v>
      </c>
      <c r="AR14" s="19">
        <f t="shared" ref="AR14" si="46" xml:space="preserve"> AR15 * AR16 / 1000</f>
        <v>0</v>
      </c>
      <c r="AS14" s="19">
        <f t="shared" ref="AS14" si="47" xml:space="preserve"> AS15 * AS16 / 1000</f>
        <v>0</v>
      </c>
      <c r="AT14" s="19">
        <f t="shared" ref="AT14" si="48" xml:space="preserve"> AT15 * AT16 / 1000</f>
        <v>0</v>
      </c>
      <c r="AU14" s="19">
        <f t="shared" ref="AU14" si="49" xml:space="preserve"> AU15 * AU16 / 1000</f>
        <v>0</v>
      </c>
      <c r="AV14" s="19">
        <f t="shared" ref="AV14" si="50" xml:space="preserve"> AV15 * AV16 / 1000</f>
        <v>0</v>
      </c>
      <c r="AW14" s="19">
        <f t="shared" ref="AW14" si="51" xml:space="preserve"> AW15 * AW16 / 1000</f>
        <v>0</v>
      </c>
      <c r="AX14" s="19">
        <f t="shared" ref="AX14" si="52" xml:space="preserve"> AX15 * AX16 / 1000</f>
        <v>0</v>
      </c>
      <c r="AY14" s="19">
        <f t="shared" ref="AY14" si="53" xml:space="preserve"> AY15 * AY16 / 1000</f>
        <v>0</v>
      </c>
      <c r="AZ14" s="19">
        <f t="shared" ref="AZ14" si="54" xml:space="preserve"> AZ15 * AZ16 / 1000</f>
        <v>0</v>
      </c>
      <c r="BA14" s="19">
        <f t="shared" ref="BA14" si="55" xml:space="preserve"> BA15 * BA16 / 1000</f>
        <v>0</v>
      </c>
      <c r="BB14" s="19">
        <f t="shared" ref="BB14" si="56" xml:space="preserve"> BB15 * BB16 / 1000</f>
        <v>0</v>
      </c>
      <c r="BC14" s="19">
        <f t="shared" ref="BC14" si="57" xml:space="preserve"> BC15 * BC16 / 1000</f>
        <v>0</v>
      </c>
      <c r="BD14" s="19">
        <f t="shared" ref="BD14" si="58" xml:space="preserve"> BD15 * BD16 / 1000</f>
        <v>0</v>
      </c>
      <c r="BE14" s="19">
        <f t="shared" ref="BE14" si="59" xml:space="preserve"> BE15 * BE16 / 1000</f>
        <v>0</v>
      </c>
      <c r="BF14" s="19">
        <f t="shared" ref="BF14" si="60" xml:space="preserve"> BF15 * BF16 / 1000</f>
        <v>0</v>
      </c>
      <c r="BG14" s="19">
        <f t="shared" ref="BG14" si="61" xml:space="preserve"> BG15 * BG16 / 1000</f>
        <v>0</v>
      </c>
      <c r="BH14" s="19">
        <f t="shared" ref="BH14" si="62" xml:space="preserve"> BH15 * BH16 / 1000</f>
        <v>0</v>
      </c>
      <c r="BI14" s="19">
        <f t="shared" ref="BI14" si="63" xml:space="preserve"> BI15 * BI16 / 1000</f>
        <v>0</v>
      </c>
      <c r="BJ14" s="19">
        <f t="shared" ref="BJ14" si="64" xml:space="preserve"> BJ15 * BJ16 / 1000</f>
        <v>0</v>
      </c>
      <c r="BK14" s="19">
        <f t="shared" ref="BK14" si="65" xml:space="preserve"> BK15 * BK16 / 1000</f>
        <v>0</v>
      </c>
      <c r="BL14" s="19">
        <f t="shared" ref="BL14" si="66" xml:space="preserve"> BL15 * BL16 / 1000</f>
        <v>0</v>
      </c>
    </row>
    <row r="15" spans="2:64" hidden="1" outlineLevel="3" x14ac:dyDescent="0.2">
      <c r="B15" s="20" t="s">
        <v>3</v>
      </c>
      <c r="C15" s="2" t="s">
        <v>6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</row>
    <row r="16" spans="2:64" hidden="1" outlineLevel="3" x14ac:dyDescent="0.2">
      <c r="B16" s="20" t="s">
        <v>4</v>
      </c>
      <c r="C16" s="2" t="s">
        <v>7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</row>
    <row r="17" spans="2:64" hidden="1" outlineLevel="3" x14ac:dyDescent="0.2">
      <c r="B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 spans="2:64" ht="15" hidden="1" outlineLevel="2" x14ac:dyDescent="0.25">
      <c r="B18" s="18" t="s">
        <v>32</v>
      </c>
      <c r="C18" s="2" t="s">
        <v>8</v>
      </c>
      <c r="E18" s="19">
        <f t="shared" ref="E18" si="67" xml:space="preserve"> E19 * E20 / 1000</f>
        <v>0</v>
      </c>
      <c r="F18" s="19">
        <f t="shared" ref="F18" si="68" xml:space="preserve"> F19 * F20 / 1000</f>
        <v>0</v>
      </c>
      <c r="G18" s="19">
        <f t="shared" ref="G18" si="69" xml:space="preserve"> G19 * G20 / 1000</f>
        <v>0</v>
      </c>
      <c r="H18" s="19">
        <f t="shared" ref="H18" si="70" xml:space="preserve"> H19 * H20 / 1000</f>
        <v>0</v>
      </c>
      <c r="I18" s="19">
        <f t="shared" ref="I18" si="71" xml:space="preserve"> I19 * I20 / 1000</f>
        <v>0</v>
      </c>
      <c r="J18" s="19">
        <f t="shared" ref="J18" si="72" xml:space="preserve"> J19 * J20 / 1000</f>
        <v>0</v>
      </c>
      <c r="K18" s="19">
        <f t="shared" ref="K18" si="73" xml:space="preserve"> K19 * K20 / 1000</f>
        <v>0</v>
      </c>
      <c r="L18" s="19">
        <f t="shared" ref="L18" si="74" xml:space="preserve"> L19 * L20 / 1000</f>
        <v>0</v>
      </c>
      <c r="M18" s="19">
        <f t="shared" ref="M18" si="75" xml:space="preserve"> M19 * M20 / 1000</f>
        <v>0</v>
      </c>
      <c r="N18" s="19">
        <f t="shared" ref="N18" si="76" xml:space="preserve"> N19 * N20 / 1000</f>
        <v>0</v>
      </c>
      <c r="O18" s="19">
        <f t="shared" ref="O18" si="77" xml:space="preserve"> O19 * O20 / 1000</f>
        <v>0</v>
      </c>
      <c r="P18" s="19">
        <f t="shared" ref="P18" si="78" xml:space="preserve"> P19 * P20 / 1000</f>
        <v>0</v>
      </c>
      <c r="Q18" s="19">
        <f t="shared" ref="Q18" si="79" xml:space="preserve"> Q19 * Q20 / 1000</f>
        <v>0</v>
      </c>
      <c r="R18" s="19">
        <f t="shared" ref="R18" si="80" xml:space="preserve"> R19 * R20 / 1000</f>
        <v>0</v>
      </c>
      <c r="S18" s="19">
        <f t="shared" ref="S18" si="81" xml:space="preserve"> S19 * S20 / 1000</f>
        <v>0</v>
      </c>
      <c r="T18" s="19">
        <f t="shared" ref="T18" si="82" xml:space="preserve"> T19 * T20 / 1000</f>
        <v>0</v>
      </c>
      <c r="U18" s="19">
        <f t="shared" ref="U18" si="83" xml:space="preserve"> U19 * U20 / 1000</f>
        <v>0</v>
      </c>
      <c r="V18" s="19">
        <f t="shared" ref="V18" si="84" xml:space="preserve"> V19 * V20 / 1000</f>
        <v>0</v>
      </c>
      <c r="W18" s="19">
        <f t="shared" ref="W18" si="85" xml:space="preserve"> W19 * W20 / 1000</f>
        <v>0</v>
      </c>
      <c r="X18" s="19">
        <f t="shared" ref="X18" si="86" xml:space="preserve"> X19 * X20 / 1000</f>
        <v>0</v>
      </c>
      <c r="Y18" s="19">
        <f t="shared" ref="Y18" si="87" xml:space="preserve"> Y19 * Y20 / 1000</f>
        <v>0</v>
      </c>
      <c r="Z18" s="19">
        <f t="shared" ref="Z18" si="88" xml:space="preserve"> Z19 * Z20 / 1000</f>
        <v>0</v>
      </c>
      <c r="AA18" s="19">
        <f t="shared" ref="AA18" si="89" xml:space="preserve"> AA19 * AA20 / 1000</f>
        <v>0</v>
      </c>
      <c r="AB18" s="19">
        <f t="shared" ref="AB18" si="90" xml:space="preserve"> AB19 * AB20 / 1000</f>
        <v>0</v>
      </c>
      <c r="AC18" s="19">
        <f t="shared" ref="AC18" si="91" xml:space="preserve"> AC19 * AC20 / 1000</f>
        <v>0</v>
      </c>
      <c r="AD18" s="19">
        <f t="shared" ref="AD18" si="92" xml:space="preserve"> AD19 * AD20 / 1000</f>
        <v>0</v>
      </c>
      <c r="AE18" s="19">
        <f t="shared" ref="AE18" si="93" xml:space="preserve"> AE19 * AE20 / 1000</f>
        <v>0</v>
      </c>
      <c r="AF18" s="19">
        <f t="shared" ref="AF18" si="94" xml:space="preserve"> AF19 * AF20 / 1000</f>
        <v>0</v>
      </c>
      <c r="AG18" s="19">
        <f t="shared" ref="AG18" si="95" xml:space="preserve"> AG19 * AG20 / 1000</f>
        <v>0</v>
      </c>
      <c r="AH18" s="19">
        <f t="shared" ref="AH18" si="96" xml:space="preserve"> AH19 * AH20 / 1000</f>
        <v>0</v>
      </c>
      <c r="AI18" s="19">
        <f t="shared" ref="AI18" si="97" xml:space="preserve"> AI19 * AI20 / 1000</f>
        <v>0</v>
      </c>
      <c r="AJ18" s="19">
        <f t="shared" ref="AJ18" si="98" xml:space="preserve"> AJ19 * AJ20 / 1000</f>
        <v>0</v>
      </c>
      <c r="AK18" s="19">
        <f t="shared" ref="AK18" si="99" xml:space="preserve"> AK19 * AK20 / 1000</f>
        <v>0</v>
      </c>
      <c r="AL18" s="19">
        <f t="shared" ref="AL18" si="100" xml:space="preserve"> AL19 * AL20 / 1000</f>
        <v>0</v>
      </c>
      <c r="AM18" s="19">
        <f t="shared" ref="AM18" si="101" xml:space="preserve"> AM19 * AM20 / 1000</f>
        <v>0</v>
      </c>
      <c r="AN18" s="19">
        <f t="shared" ref="AN18" si="102" xml:space="preserve"> AN19 * AN20 / 1000</f>
        <v>0</v>
      </c>
      <c r="AO18" s="19">
        <f t="shared" ref="AO18" si="103" xml:space="preserve"> AO19 * AO20 / 1000</f>
        <v>0</v>
      </c>
      <c r="AP18" s="19">
        <f t="shared" ref="AP18" si="104" xml:space="preserve"> AP19 * AP20 / 1000</f>
        <v>0</v>
      </c>
      <c r="AQ18" s="19">
        <f t="shared" ref="AQ18" si="105" xml:space="preserve"> AQ19 * AQ20 / 1000</f>
        <v>0</v>
      </c>
      <c r="AR18" s="19">
        <f t="shared" ref="AR18" si="106" xml:space="preserve"> AR19 * AR20 / 1000</f>
        <v>0</v>
      </c>
      <c r="AS18" s="19">
        <f t="shared" ref="AS18" si="107" xml:space="preserve"> AS19 * AS20 / 1000</f>
        <v>0</v>
      </c>
      <c r="AT18" s="19">
        <f t="shared" ref="AT18" si="108" xml:space="preserve"> AT19 * AT20 / 1000</f>
        <v>0</v>
      </c>
      <c r="AU18" s="19">
        <f t="shared" ref="AU18" si="109" xml:space="preserve"> AU19 * AU20 / 1000</f>
        <v>0</v>
      </c>
      <c r="AV18" s="19">
        <f t="shared" ref="AV18" si="110" xml:space="preserve"> AV19 * AV20 / 1000</f>
        <v>0</v>
      </c>
      <c r="AW18" s="19">
        <f t="shared" ref="AW18" si="111" xml:space="preserve"> AW19 * AW20 / 1000</f>
        <v>0</v>
      </c>
      <c r="AX18" s="19">
        <f t="shared" ref="AX18" si="112" xml:space="preserve"> AX19 * AX20 / 1000</f>
        <v>0</v>
      </c>
      <c r="AY18" s="19">
        <f t="shared" ref="AY18" si="113" xml:space="preserve"> AY19 * AY20 / 1000</f>
        <v>0</v>
      </c>
      <c r="AZ18" s="19">
        <f t="shared" ref="AZ18" si="114" xml:space="preserve"> AZ19 * AZ20 / 1000</f>
        <v>0</v>
      </c>
      <c r="BA18" s="19">
        <f t="shared" ref="BA18" si="115" xml:space="preserve"> BA19 * BA20 / 1000</f>
        <v>0</v>
      </c>
      <c r="BB18" s="19">
        <f t="shared" ref="BB18" si="116" xml:space="preserve"> BB19 * BB20 / 1000</f>
        <v>0</v>
      </c>
      <c r="BC18" s="19">
        <f t="shared" ref="BC18" si="117" xml:space="preserve"> BC19 * BC20 / 1000</f>
        <v>0</v>
      </c>
      <c r="BD18" s="19">
        <f t="shared" ref="BD18" si="118" xml:space="preserve"> BD19 * BD20 / 1000</f>
        <v>0</v>
      </c>
      <c r="BE18" s="19">
        <f t="shared" ref="BE18" si="119" xml:space="preserve"> BE19 * BE20 / 1000</f>
        <v>0</v>
      </c>
      <c r="BF18" s="19">
        <f t="shared" ref="BF18" si="120" xml:space="preserve"> BF19 * BF20 / 1000</f>
        <v>0</v>
      </c>
      <c r="BG18" s="19">
        <f t="shared" ref="BG18" si="121" xml:space="preserve"> BG19 * BG20 / 1000</f>
        <v>0</v>
      </c>
      <c r="BH18" s="19">
        <f t="shared" ref="BH18" si="122" xml:space="preserve"> BH19 * BH20 / 1000</f>
        <v>0</v>
      </c>
      <c r="BI18" s="19">
        <f t="shared" ref="BI18" si="123" xml:space="preserve"> BI19 * BI20 / 1000</f>
        <v>0</v>
      </c>
      <c r="BJ18" s="19">
        <f t="shared" ref="BJ18" si="124" xml:space="preserve"> BJ19 * BJ20 / 1000</f>
        <v>0</v>
      </c>
      <c r="BK18" s="19">
        <f t="shared" ref="BK18" si="125" xml:space="preserve"> BK19 * BK20 / 1000</f>
        <v>0</v>
      </c>
      <c r="BL18" s="19">
        <f t="shared" ref="BL18" si="126" xml:space="preserve"> BL19 * BL20 / 1000</f>
        <v>0</v>
      </c>
    </row>
    <row r="19" spans="2:64" hidden="1" outlineLevel="3" x14ac:dyDescent="0.2">
      <c r="B19" s="20" t="s">
        <v>3</v>
      </c>
      <c r="C19" s="2" t="s">
        <v>6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</row>
    <row r="20" spans="2:64" hidden="1" outlineLevel="3" x14ac:dyDescent="0.2">
      <c r="B20" s="20" t="s">
        <v>4</v>
      </c>
      <c r="C20" s="2" t="s">
        <v>7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</row>
    <row r="21" spans="2:64" hidden="1" outlineLevel="1" x14ac:dyDescent="0.2"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spans="2:64" ht="15" hidden="1" outlineLevel="1" x14ac:dyDescent="0.25">
      <c r="B22" s="15" t="s">
        <v>9</v>
      </c>
      <c r="C22" s="16" t="s">
        <v>8</v>
      </c>
      <c r="E22" s="19">
        <f t="shared" ref="E22:AJ22" si="127">SUM(E24, E61, E98, E135, E160)</f>
        <v>0</v>
      </c>
      <c r="F22" s="19">
        <f t="shared" si="127"/>
        <v>0</v>
      </c>
      <c r="G22" s="19">
        <f t="shared" si="127"/>
        <v>0</v>
      </c>
      <c r="H22" s="19">
        <f t="shared" si="127"/>
        <v>0</v>
      </c>
      <c r="I22" s="19">
        <f t="shared" si="127"/>
        <v>0</v>
      </c>
      <c r="J22" s="19">
        <f t="shared" si="127"/>
        <v>0</v>
      </c>
      <c r="K22" s="19">
        <f t="shared" si="127"/>
        <v>0</v>
      </c>
      <c r="L22" s="19">
        <f t="shared" si="127"/>
        <v>0</v>
      </c>
      <c r="M22" s="19">
        <f t="shared" si="127"/>
        <v>0</v>
      </c>
      <c r="N22" s="19">
        <f t="shared" si="127"/>
        <v>0</v>
      </c>
      <c r="O22" s="19">
        <f t="shared" si="127"/>
        <v>0</v>
      </c>
      <c r="P22" s="19">
        <f t="shared" si="127"/>
        <v>0</v>
      </c>
      <c r="Q22" s="19">
        <f t="shared" si="127"/>
        <v>0</v>
      </c>
      <c r="R22" s="19">
        <f t="shared" si="127"/>
        <v>0</v>
      </c>
      <c r="S22" s="19">
        <f t="shared" si="127"/>
        <v>0</v>
      </c>
      <c r="T22" s="19">
        <f t="shared" si="127"/>
        <v>0</v>
      </c>
      <c r="U22" s="19">
        <f t="shared" si="127"/>
        <v>0</v>
      </c>
      <c r="V22" s="19">
        <f t="shared" si="127"/>
        <v>0</v>
      </c>
      <c r="W22" s="19">
        <f t="shared" si="127"/>
        <v>0</v>
      </c>
      <c r="X22" s="19">
        <f t="shared" si="127"/>
        <v>0</v>
      </c>
      <c r="Y22" s="19">
        <f t="shared" si="127"/>
        <v>0</v>
      </c>
      <c r="Z22" s="19">
        <f t="shared" si="127"/>
        <v>0</v>
      </c>
      <c r="AA22" s="19">
        <f t="shared" si="127"/>
        <v>0</v>
      </c>
      <c r="AB22" s="19">
        <f t="shared" si="127"/>
        <v>0</v>
      </c>
      <c r="AC22" s="19">
        <f t="shared" si="127"/>
        <v>0</v>
      </c>
      <c r="AD22" s="19">
        <f t="shared" si="127"/>
        <v>0</v>
      </c>
      <c r="AE22" s="19">
        <f t="shared" si="127"/>
        <v>0</v>
      </c>
      <c r="AF22" s="19">
        <f t="shared" si="127"/>
        <v>0</v>
      </c>
      <c r="AG22" s="19">
        <f t="shared" si="127"/>
        <v>0</v>
      </c>
      <c r="AH22" s="19">
        <f t="shared" si="127"/>
        <v>0</v>
      </c>
      <c r="AI22" s="19">
        <f t="shared" si="127"/>
        <v>0</v>
      </c>
      <c r="AJ22" s="19">
        <f t="shared" si="127"/>
        <v>0</v>
      </c>
      <c r="AK22" s="19">
        <f t="shared" ref="AK22:BL22" si="128">SUM(AK24, AK61, AK98, AK135, AK160)</f>
        <v>0</v>
      </c>
      <c r="AL22" s="19">
        <f t="shared" si="128"/>
        <v>0</v>
      </c>
      <c r="AM22" s="19">
        <f t="shared" si="128"/>
        <v>0</v>
      </c>
      <c r="AN22" s="19">
        <f t="shared" si="128"/>
        <v>0</v>
      </c>
      <c r="AO22" s="19">
        <f t="shared" si="128"/>
        <v>0</v>
      </c>
      <c r="AP22" s="19">
        <f t="shared" si="128"/>
        <v>0</v>
      </c>
      <c r="AQ22" s="19">
        <f t="shared" si="128"/>
        <v>0</v>
      </c>
      <c r="AR22" s="19">
        <f t="shared" si="128"/>
        <v>0</v>
      </c>
      <c r="AS22" s="19">
        <f t="shared" si="128"/>
        <v>0</v>
      </c>
      <c r="AT22" s="19">
        <f t="shared" si="128"/>
        <v>0</v>
      </c>
      <c r="AU22" s="19">
        <f t="shared" si="128"/>
        <v>0</v>
      </c>
      <c r="AV22" s="19">
        <f t="shared" si="128"/>
        <v>0</v>
      </c>
      <c r="AW22" s="19">
        <f t="shared" si="128"/>
        <v>0</v>
      </c>
      <c r="AX22" s="19">
        <f t="shared" si="128"/>
        <v>0</v>
      </c>
      <c r="AY22" s="19">
        <f t="shared" si="128"/>
        <v>0</v>
      </c>
      <c r="AZ22" s="19">
        <f t="shared" si="128"/>
        <v>0</v>
      </c>
      <c r="BA22" s="19">
        <f t="shared" si="128"/>
        <v>0</v>
      </c>
      <c r="BB22" s="19">
        <f t="shared" si="128"/>
        <v>0</v>
      </c>
      <c r="BC22" s="19">
        <f t="shared" si="128"/>
        <v>0</v>
      </c>
      <c r="BD22" s="19">
        <f t="shared" si="128"/>
        <v>0</v>
      </c>
      <c r="BE22" s="19">
        <f t="shared" si="128"/>
        <v>0</v>
      </c>
      <c r="BF22" s="19">
        <f t="shared" si="128"/>
        <v>0</v>
      </c>
      <c r="BG22" s="19">
        <f t="shared" si="128"/>
        <v>0</v>
      </c>
      <c r="BH22" s="19">
        <f t="shared" si="128"/>
        <v>0</v>
      </c>
      <c r="BI22" s="19">
        <f t="shared" si="128"/>
        <v>0</v>
      </c>
      <c r="BJ22" s="19">
        <f t="shared" si="128"/>
        <v>0</v>
      </c>
      <c r="BK22" s="19">
        <f t="shared" si="128"/>
        <v>0</v>
      </c>
      <c r="BL22" s="19">
        <f t="shared" si="128"/>
        <v>0</v>
      </c>
    </row>
    <row r="23" spans="2:64" ht="15" hidden="1" outlineLevel="2" x14ac:dyDescent="0.25">
      <c r="B23" s="15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 spans="2:64" ht="15" hidden="1" outlineLevel="2" x14ac:dyDescent="0.25">
      <c r="B24" s="15" t="str">
        <f xml:space="preserve"> B10</f>
        <v>Продукт / Услуга 1</v>
      </c>
      <c r="C24" s="2" t="s">
        <v>8</v>
      </c>
      <c r="E24" s="19">
        <f xml:space="preserve"> SUM(E25, E42, E59)</f>
        <v>0</v>
      </c>
      <c r="F24" s="19">
        <f t="shared" ref="F24:AJ24" si="129" xml:space="preserve"> SUM(F25, F42, F59)</f>
        <v>0</v>
      </c>
      <c r="G24" s="19">
        <f t="shared" si="129"/>
        <v>0</v>
      </c>
      <c r="H24" s="19">
        <f t="shared" si="129"/>
        <v>0</v>
      </c>
      <c r="I24" s="19">
        <f t="shared" si="129"/>
        <v>0</v>
      </c>
      <c r="J24" s="19">
        <f t="shared" si="129"/>
        <v>0</v>
      </c>
      <c r="K24" s="19">
        <f t="shared" si="129"/>
        <v>0</v>
      </c>
      <c r="L24" s="19">
        <f t="shared" si="129"/>
        <v>0</v>
      </c>
      <c r="M24" s="19">
        <f t="shared" si="129"/>
        <v>0</v>
      </c>
      <c r="N24" s="19">
        <f t="shared" si="129"/>
        <v>0</v>
      </c>
      <c r="O24" s="19">
        <f t="shared" si="129"/>
        <v>0</v>
      </c>
      <c r="P24" s="19">
        <f t="shared" si="129"/>
        <v>0</v>
      </c>
      <c r="Q24" s="19">
        <f t="shared" si="129"/>
        <v>0</v>
      </c>
      <c r="R24" s="19">
        <f t="shared" si="129"/>
        <v>0</v>
      </c>
      <c r="S24" s="19">
        <f t="shared" si="129"/>
        <v>0</v>
      </c>
      <c r="T24" s="19">
        <f t="shared" si="129"/>
        <v>0</v>
      </c>
      <c r="U24" s="19">
        <f t="shared" si="129"/>
        <v>0</v>
      </c>
      <c r="V24" s="19">
        <f t="shared" si="129"/>
        <v>0</v>
      </c>
      <c r="W24" s="19">
        <f t="shared" si="129"/>
        <v>0</v>
      </c>
      <c r="X24" s="19">
        <f t="shared" si="129"/>
        <v>0</v>
      </c>
      <c r="Y24" s="19">
        <f t="shared" si="129"/>
        <v>0</v>
      </c>
      <c r="Z24" s="19">
        <f t="shared" si="129"/>
        <v>0</v>
      </c>
      <c r="AA24" s="19">
        <f t="shared" si="129"/>
        <v>0</v>
      </c>
      <c r="AB24" s="19">
        <f t="shared" si="129"/>
        <v>0</v>
      </c>
      <c r="AC24" s="19">
        <f t="shared" si="129"/>
        <v>0</v>
      </c>
      <c r="AD24" s="19">
        <f t="shared" si="129"/>
        <v>0</v>
      </c>
      <c r="AE24" s="19">
        <f t="shared" si="129"/>
        <v>0</v>
      </c>
      <c r="AF24" s="19">
        <f t="shared" si="129"/>
        <v>0</v>
      </c>
      <c r="AG24" s="19">
        <f t="shared" si="129"/>
        <v>0</v>
      </c>
      <c r="AH24" s="19">
        <f t="shared" si="129"/>
        <v>0</v>
      </c>
      <c r="AI24" s="19">
        <f t="shared" si="129"/>
        <v>0</v>
      </c>
      <c r="AJ24" s="19">
        <f t="shared" si="129"/>
        <v>0</v>
      </c>
      <c r="AK24" s="19">
        <f t="shared" ref="AK24:BL24" si="130" xml:space="preserve"> SUM(AK25, AK42, AK59)</f>
        <v>0</v>
      </c>
      <c r="AL24" s="19">
        <f t="shared" si="130"/>
        <v>0</v>
      </c>
      <c r="AM24" s="19">
        <f t="shared" si="130"/>
        <v>0</v>
      </c>
      <c r="AN24" s="19">
        <f t="shared" si="130"/>
        <v>0</v>
      </c>
      <c r="AO24" s="19">
        <f t="shared" si="130"/>
        <v>0</v>
      </c>
      <c r="AP24" s="19">
        <f t="shared" si="130"/>
        <v>0</v>
      </c>
      <c r="AQ24" s="19">
        <f t="shared" si="130"/>
        <v>0</v>
      </c>
      <c r="AR24" s="19">
        <f t="shared" si="130"/>
        <v>0</v>
      </c>
      <c r="AS24" s="19">
        <f t="shared" si="130"/>
        <v>0</v>
      </c>
      <c r="AT24" s="19">
        <f t="shared" si="130"/>
        <v>0</v>
      </c>
      <c r="AU24" s="19">
        <f t="shared" si="130"/>
        <v>0</v>
      </c>
      <c r="AV24" s="19">
        <f t="shared" si="130"/>
        <v>0</v>
      </c>
      <c r="AW24" s="19">
        <f t="shared" si="130"/>
        <v>0</v>
      </c>
      <c r="AX24" s="19">
        <f t="shared" si="130"/>
        <v>0</v>
      </c>
      <c r="AY24" s="19">
        <f t="shared" si="130"/>
        <v>0</v>
      </c>
      <c r="AZ24" s="19">
        <f t="shared" si="130"/>
        <v>0</v>
      </c>
      <c r="BA24" s="19">
        <f t="shared" si="130"/>
        <v>0</v>
      </c>
      <c r="BB24" s="19">
        <f t="shared" si="130"/>
        <v>0</v>
      </c>
      <c r="BC24" s="19">
        <f t="shared" si="130"/>
        <v>0</v>
      </c>
      <c r="BD24" s="19">
        <f t="shared" si="130"/>
        <v>0</v>
      </c>
      <c r="BE24" s="19">
        <f t="shared" si="130"/>
        <v>0</v>
      </c>
      <c r="BF24" s="19">
        <f t="shared" si="130"/>
        <v>0</v>
      </c>
      <c r="BG24" s="19">
        <f t="shared" si="130"/>
        <v>0</v>
      </c>
      <c r="BH24" s="19">
        <f t="shared" si="130"/>
        <v>0</v>
      </c>
      <c r="BI24" s="19">
        <f t="shared" si="130"/>
        <v>0</v>
      </c>
      <c r="BJ24" s="19">
        <f t="shared" si="130"/>
        <v>0</v>
      </c>
      <c r="BK24" s="19">
        <f t="shared" si="130"/>
        <v>0</v>
      </c>
      <c r="BL24" s="19">
        <f t="shared" si="130"/>
        <v>0</v>
      </c>
    </row>
    <row r="25" spans="2:64" s="15" customFormat="1" ht="15" hidden="1" outlineLevel="2" x14ac:dyDescent="0.25">
      <c r="B25" s="22" t="s">
        <v>10</v>
      </c>
      <c r="C25" s="2" t="s">
        <v>8</v>
      </c>
      <c r="D25" s="2"/>
      <c r="E25" s="19">
        <f xml:space="preserve"> (E26 + E29 + E32 + E35 + E38) * E12</f>
        <v>0</v>
      </c>
      <c r="F25" s="19">
        <f t="shared" ref="F25:AJ25" si="131" xml:space="preserve"> (F26 + F29 + F32 + F35 + F38) * F12</f>
        <v>0</v>
      </c>
      <c r="G25" s="19">
        <f t="shared" si="131"/>
        <v>0</v>
      </c>
      <c r="H25" s="19">
        <f t="shared" si="131"/>
        <v>0</v>
      </c>
      <c r="I25" s="19">
        <f t="shared" si="131"/>
        <v>0</v>
      </c>
      <c r="J25" s="19">
        <f t="shared" si="131"/>
        <v>0</v>
      </c>
      <c r="K25" s="19">
        <f t="shared" si="131"/>
        <v>0</v>
      </c>
      <c r="L25" s="19">
        <f t="shared" si="131"/>
        <v>0</v>
      </c>
      <c r="M25" s="19">
        <f t="shared" si="131"/>
        <v>0</v>
      </c>
      <c r="N25" s="19">
        <f t="shared" si="131"/>
        <v>0</v>
      </c>
      <c r="O25" s="19">
        <f t="shared" si="131"/>
        <v>0</v>
      </c>
      <c r="P25" s="19">
        <f t="shared" si="131"/>
        <v>0</v>
      </c>
      <c r="Q25" s="19">
        <f t="shared" si="131"/>
        <v>0</v>
      </c>
      <c r="R25" s="19">
        <f t="shared" si="131"/>
        <v>0</v>
      </c>
      <c r="S25" s="19">
        <f t="shared" si="131"/>
        <v>0</v>
      </c>
      <c r="T25" s="19">
        <f t="shared" si="131"/>
        <v>0</v>
      </c>
      <c r="U25" s="19">
        <f t="shared" si="131"/>
        <v>0</v>
      </c>
      <c r="V25" s="19">
        <f t="shared" si="131"/>
        <v>0</v>
      </c>
      <c r="W25" s="19">
        <f t="shared" si="131"/>
        <v>0</v>
      </c>
      <c r="X25" s="19">
        <f t="shared" si="131"/>
        <v>0</v>
      </c>
      <c r="Y25" s="19">
        <f t="shared" si="131"/>
        <v>0</v>
      </c>
      <c r="Z25" s="19">
        <f t="shared" si="131"/>
        <v>0</v>
      </c>
      <c r="AA25" s="19">
        <f t="shared" si="131"/>
        <v>0</v>
      </c>
      <c r="AB25" s="19">
        <f t="shared" si="131"/>
        <v>0</v>
      </c>
      <c r="AC25" s="19">
        <f t="shared" si="131"/>
        <v>0</v>
      </c>
      <c r="AD25" s="19">
        <f t="shared" si="131"/>
        <v>0</v>
      </c>
      <c r="AE25" s="19">
        <f t="shared" si="131"/>
        <v>0</v>
      </c>
      <c r="AF25" s="19">
        <f t="shared" si="131"/>
        <v>0</v>
      </c>
      <c r="AG25" s="19">
        <f t="shared" si="131"/>
        <v>0</v>
      </c>
      <c r="AH25" s="19">
        <f t="shared" si="131"/>
        <v>0</v>
      </c>
      <c r="AI25" s="19">
        <f t="shared" si="131"/>
        <v>0</v>
      </c>
      <c r="AJ25" s="19">
        <f t="shared" si="131"/>
        <v>0</v>
      </c>
      <c r="AK25" s="19">
        <f t="shared" ref="AK25:BL25" si="132" xml:space="preserve"> (AK26 + AK29 + AK32 + AK35 + AK38) * AK12</f>
        <v>0</v>
      </c>
      <c r="AL25" s="19">
        <f t="shared" si="132"/>
        <v>0</v>
      </c>
      <c r="AM25" s="19">
        <f t="shared" si="132"/>
        <v>0</v>
      </c>
      <c r="AN25" s="19">
        <f t="shared" si="132"/>
        <v>0</v>
      </c>
      <c r="AO25" s="19">
        <f t="shared" si="132"/>
        <v>0</v>
      </c>
      <c r="AP25" s="19">
        <f t="shared" si="132"/>
        <v>0</v>
      </c>
      <c r="AQ25" s="19">
        <f t="shared" si="132"/>
        <v>0</v>
      </c>
      <c r="AR25" s="19">
        <f t="shared" si="132"/>
        <v>0</v>
      </c>
      <c r="AS25" s="19">
        <f t="shared" si="132"/>
        <v>0</v>
      </c>
      <c r="AT25" s="19">
        <f t="shared" si="132"/>
        <v>0</v>
      </c>
      <c r="AU25" s="19">
        <f t="shared" si="132"/>
        <v>0</v>
      </c>
      <c r="AV25" s="19">
        <f t="shared" si="132"/>
        <v>0</v>
      </c>
      <c r="AW25" s="19">
        <f t="shared" si="132"/>
        <v>0</v>
      </c>
      <c r="AX25" s="19">
        <f t="shared" si="132"/>
        <v>0</v>
      </c>
      <c r="AY25" s="19">
        <f t="shared" si="132"/>
        <v>0</v>
      </c>
      <c r="AZ25" s="19">
        <f t="shared" si="132"/>
        <v>0</v>
      </c>
      <c r="BA25" s="19">
        <f t="shared" si="132"/>
        <v>0</v>
      </c>
      <c r="BB25" s="19">
        <f t="shared" si="132"/>
        <v>0</v>
      </c>
      <c r="BC25" s="19">
        <f t="shared" si="132"/>
        <v>0</v>
      </c>
      <c r="BD25" s="19">
        <f t="shared" si="132"/>
        <v>0</v>
      </c>
      <c r="BE25" s="19">
        <f t="shared" si="132"/>
        <v>0</v>
      </c>
      <c r="BF25" s="19">
        <f t="shared" si="132"/>
        <v>0</v>
      </c>
      <c r="BG25" s="19">
        <f t="shared" si="132"/>
        <v>0</v>
      </c>
      <c r="BH25" s="19">
        <f t="shared" si="132"/>
        <v>0</v>
      </c>
      <c r="BI25" s="19">
        <f t="shared" si="132"/>
        <v>0</v>
      </c>
      <c r="BJ25" s="19">
        <f t="shared" si="132"/>
        <v>0</v>
      </c>
      <c r="BK25" s="19">
        <f t="shared" si="132"/>
        <v>0</v>
      </c>
      <c r="BL25" s="19">
        <f t="shared" si="132"/>
        <v>0</v>
      </c>
    </row>
    <row r="26" spans="2:64" hidden="1" outlineLevel="3" x14ac:dyDescent="0.2">
      <c r="B26" s="24" t="s">
        <v>24</v>
      </c>
      <c r="C26" s="2" t="s">
        <v>8</v>
      </c>
      <c r="E26" s="19">
        <f t="shared" ref="E26:AJ26" si="133" xml:space="preserve"> - E27 * E28 / 1000</f>
        <v>0</v>
      </c>
      <c r="F26" s="19">
        <f t="shared" si="133"/>
        <v>0</v>
      </c>
      <c r="G26" s="19">
        <f t="shared" si="133"/>
        <v>0</v>
      </c>
      <c r="H26" s="19">
        <f t="shared" si="133"/>
        <v>0</v>
      </c>
      <c r="I26" s="19">
        <f t="shared" si="133"/>
        <v>0</v>
      </c>
      <c r="J26" s="19">
        <f t="shared" si="133"/>
        <v>0</v>
      </c>
      <c r="K26" s="19">
        <f t="shared" si="133"/>
        <v>0</v>
      </c>
      <c r="L26" s="19">
        <f t="shared" si="133"/>
        <v>0</v>
      </c>
      <c r="M26" s="19">
        <f t="shared" si="133"/>
        <v>0</v>
      </c>
      <c r="N26" s="19">
        <f t="shared" si="133"/>
        <v>0</v>
      </c>
      <c r="O26" s="19">
        <f t="shared" si="133"/>
        <v>0</v>
      </c>
      <c r="P26" s="19">
        <f t="shared" si="133"/>
        <v>0</v>
      </c>
      <c r="Q26" s="19">
        <f t="shared" si="133"/>
        <v>0</v>
      </c>
      <c r="R26" s="19">
        <f t="shared" si="133"/>
        <v>0</v>
      </c>
      <c r="S26" s="19">
        <f t="shared" si="133"/>
        <v>0</v>
      </c>
      <c r="T26" s="19">
        <f t="shared" si="133"/>
        <v>0</v>
      </c>
      <c r="U26" s="19">
        <f t="shared" si="133"/>
        <v>0</v>
      </c>
      <c r="V26" s="19">
        <f t="shared" si="133"/>
        <v>0</v>
      </c>
      <c r="W26" s="19">
        <f t="shared" si="133"/>
        <v>0</v>
      </c>
      <c r="X26" s="19">
        <f t="shared" si="133"/>
        <v>0</v>
      </c>
      <c r="Y26" s="19">
        <f t="shared" si="133"/>
        <v>0</v>
      </c>
      <c r="Z26" s="19">
        <f t="shared" si="133"/>
        <v>0</v>
      </c>
      <c r="AA26" s="19">
        <f t="shared" si="133"/>
        <v>0</v>
      </c>
      <c r="AB26" s="19">
        <f t="shared" si="133"/>
        <v>0</v>
      </c>
      <c r="AC26" s="19">
        <f t="shared" si="133"/>
        <v>0</v>
      </c>
      <c r="AD26" s="19">
        <f t="shared" si="133"/>
        <v>0</v>
      </c>
      <c r="AE26" s="19">
        <f t="shared" si="133"/>
        <v>0</v>
      </c>
      <c r="AF26" s="19">
        <f t="shared" si="133"/>
        <v>0</v>
      </c>
      <c r="AG26" s="19">
        <f t="shared" si="133"/>
        <v>0</v>
      </c>
      <c r="AH26" s="19">
        <f t="shared" si="133"/>
        <v>0</v>
      </c>
      <c r="AI26" s="19">
        <f t="shared" si="133"/>
        <v>0</v>
      </c>
      <c r="AJ26" s="19">
        <f t="shared" si="133"/>
        <v>0</v>
      </c>
      <c r="AK26" s="19">
        <f t="shared" ref="AK26:BL26" si="134" xml:space="preserve"> - AK27 * AK28 / 1000</f>
        <v>0</v>
      </c>
      <c r="AL26" s="19">
        <f t="shared" si="134"/>
        <v>0</v>
      </c>
      <c r="AM26" s="19">
        <f t="shared" si="134"/>
        <v>0</v>
      </c>
      <c r="AN26" s="19">
        <f t="shared" si="134"/>
        <v>0</v>
      </c>
      <c r="AO26" s="19">
        <f t="shared" si="134"/>
        <v>0</v>
      </c>
      <c r="AP26" s="19">
        <f t="shared" si="134"/>
        <v>0</v>
      </c>
      <c r="AQ26" s="19">
        <f t="shared" si="134"/>
        <v>0</v>
      </c>
      <c r="AR26" s="19">
        <f t="shared" si="134"/>
        <v>0</v>
      </c>
      <c r="AS26" s="19">
        <f t="shared" si="134"/>
        <v>0</v>
      </c>
      <c r="AT26" s="19">
        <f t="shared" si="134"/>
        <v>0</v>
      </c>
      <c r="AU26" s="19">
        <f t="shared" si="134"/>
        <v>0</v>
      </c>
      <c r="AV26" s="19">
        <f t="shared" si="134"/>
        <v>0</v>
      </c>
      <c r="AW26" s="19">
        <f t="shared" si="134"/>
        <v>0</v>
      </c>
      <c r="AX26" s="19">
        <f t="shared" si="134"/>
        <v>0</v>
      </c>
      <c r="AY26" s="19">
        <f t="shared" si="134"/>
        <v>0</v>
      </c>
      <c r="AZ26" s="19">
        <f t="shared" si="134"/>
        <v>0</v>
      </c>
      <c r="BA26" s="19">
        <f t="shared" si="134"/>
        <v>0</v>
      </c>
      <c r="BB26" s="19">
        <f t="shared" si="134"/>
        <v>0</v>
      </c>
      <c r="BC26" s="19">
        <f t="shared" si="134"/>
        <v>0</v>
      </c>
      <c r="BD26" s="19">
        <f t="shared" si="134"/>
        <v>0</v>
      </c>
      <c r="BE26" s="19">
        <f t="shared" si="134"/>
        <v>0</v>
      </c>
      <c r="BF26" s="19">
        <f t="shared" si="134"/>
        <v>0</v>
      </c>
      <c r="BG26" s="19">
        <f t="shared" si="134"/>
        <v>0</v>
      </c>
      <c r="BH26" s="19">
        <f t="shared" si="134"/>
        <v>0</v>
      </c>
      <c r="BI26" s="19">
        <f t="shared" si="134"/>
        <v>0</v>
      </c>
      <c r="BJ26" s="19">
        <f t="shared" si="134"/>
        <v>0</v>
      </c>
      <c r="BK26" s="19">
        <f t="shared" si="134"/>
        <v>0</v>
      </c>
      <c r="BL26" s="19">
        <f t="shared" si="134"/>
        <v>0</v>
      </c>
    </row>
    <row r="27" spans="2:64" hidden="1" outlineLevel="3" x14ac:dyDescent="0.2">
      <c r="B27" s="25" t="s">
        <v>25</v>
      </c>
      <c r="C27" s="2" t="s">
        <v>6</v>
      </c>
      <c r="E27" s="21">
        <v>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</row>
    <row r="28" spans="2:64" hidden="1" outlineLevel="3" x14ac:dyDescent="0.2">
      <c r="B28" s="25" t="s">
        <v>26</v>
      </c>
      <c r="C28" s="2" t="s">
        <v>7</v>
      </c>
      <c r="E28" s="21">
        <v>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</row>
    <row r="29" spans="2:64" hidden="1" outlineLevel="3" x14ac:dyDescent="0.2">
      <c r="B29" s="24" t="s">
        <v>27</v>
      </c>
      <c r="C29" s="2" t="s">
        <v>8</v>
      </c>
      <c r="E29" s="19">
        <f t="shared" ref="E29" si="135" xml:space="preserve"> - E30 * E31 / 1000</f>
        <v>0</v>
      </c>
      <c r="F29" s="19">
        <f t="shared" ref="F29" si="136" xml:space="preserve"> - F30 * F31 / 1000</f>
        <v>0</v>
      </c>
      <c r="G29" s="19">
        <f t="shared" ref="G29" si="137" xml:space="preserve"> - G30 * G31 / 1000</f>
        <v>0</v>
      </c>
      <c r="H29" s="19">
        <f t="shared" ref="H29" si="138" xml:space="preserve"> - H30 * H31 / 1000</f>
        <v>0</v>
      </c>
      <c r="I29" s="19">
        <f t="shared" ref="I29" si="139" xml:space="preserve"> - I30 * I31 / 1000</f>
        <v>0</v>
      </c>
      <c r="J29" s="19">
        <f t="shared" ref="J29" si="140" xml:space="preserve"> - J30 * J31 / 1000</f>
        <v>0</v>
      </c>
      <c r="K29" s="19">
        <f t="shared" ref="K29" si="141" xml:space="preserve"> - K30 * K31 / 1000</f>
        <v>0</v>
      </c>
      <c r="L29" s="19">
        <f t="shared" ref="L29" si="142" xml:space="preserve"> - L30 * L31 / 1000</f>
        <v>0</v>
      </c>
      <c r="M29" s="19">
        <f t="shared" ref="M29" si="143" xml:space="preserve"> - M30 * M31 / 1000</f>
        <v>0</v>
      </c>
      <c r="N29" s="19">
        <f t="shared" ref="N29" si="144" xml:space="preserve"> - N30 * N31 / 1000</f>
        <v>0</v>
      </c>
      <c r="O29" s="19">
        <f t="shared" ref="O29" si="145" xml:space="preserve"> - O30 * O31 / 1000</f>
        <v>0</v>
      </c>
      <c r="P29" s="19">
        <f t="shared" ref="P29" si="146" xml:space="preserve"> - P30 * P31 / 1000</f>
        <v>0</v>
      </c>
      <c r="Q29" s="19">
        <f t="shared" ref="Q29" si="147" xml:space="preserve"> - Q30 * Q31 / 1000</f>
        <v>0</v>
      </c>
      <c r="R29" s="19">
        <f t="shared" ref="R29" si="148" xml:space="preserve"> - R30 * R31 / 1000</f>
        <v>0</v>
      </c>
      <c r="S29" s="19">
        <f t="shared" ref="S29" si="149" xml:space="preserve"> - S30 * S31 / 1000</f>
        <v>0</v>
      </c>
      <c r="T29" s="19">
        <f t="shared" ref="T29" si="150" xml:space="preserve"> - T30 * T31 / 1000</f>
        <v>0</v>
      </c>
      <c r="U29" s="19">
        <f t="shared" ref="U29" si="151" xml:space="preserve"> - U30 * U31 / 1000</f>
        <v>0</v>
      </c>
      <c r="V29" s="19">
        <f t="shared" ref="V29" si="152" xml:space="preserve"> - V30 * V31 / 1000</f>
        <v>0</v>
      </c>
      <c r="W29" s="19">
        <f t="shared" ref="W29" si="153" xml:space="preserve"> - W30 * W31 / 1000</f>
        <v>0</v>
      </c>
      <c r="X29" s="19">
        <f t="shared" ref="X29" si="154" xml:space="preserve"> - X30 * X31 / 1000</f>
        <v>0</v>
      </c>
      <c r="Y29" s="19">
        <f t="shared" ref="Y29" si="155" xml:space="preserve"> - Y30 * Y31 / 1000</f>
        <v>0</v>
      </c>
      <c r="Z29" s="19">
        <f t="shared" ref="Z29" si="156" xml:space="preserve"> - Z30 * Z31 / 1000</f>
        <v>0</v>
      </c>
      <c r="AA29" s="19">
        <f t="shared" ref="AA29" si="157" xml:space="preserve"> - AA30 * AA31 / 1000</f>
        <v>0</v>
      </c>
      <c r="AB29" s="19">
        <f t="shared" ref="AB29" si="158" xml:space="preserve"> - AB30 * AB31 / 1000</f>
        <v>0</v>
      </c>
      <c r="AC29" s="19">
        <f t="shared" ref="AC29" si="159" xml:space="preserve"> - AC30 * AC31 / 1000</f>
        <v>0</v>
      </c>
      <c r="AD29" s="19">
        <f t="shared" ref="AD29" si="160" xml:space="preserve"> - AD30 * AD31 / 1000</f>
        <v>0</v>
      </c>
      <c r="AE29" s="19">
        <f t="shared" ref="AE29" si="161" xml:space="preserve"> - AE30 * AE31 / 1000</f>
        <v>0</v>
      </c>
      <c r="AF29" s="19">
        <f t="shared" ref="AF29" si="162" xml:space="preserve"> - AF30 * AF31 / 1000</f>
        <v>0</v>
      </c>
      <c r="AG29" s="19">
        <f t="shared" ref="AG29" si="163" xml:space="preserve"> - AG30 * AG31 / 1000</f>
        <v>0</v>
      </c>
      <c r="AH29" s="19">
        <f t="shared" ref="AH29" si="164" xml:space="preserve"> - AH30 * AH31 / 1000</f>
        <v>0</v>
      </c>
      <c r="AI29" s="19">
        <f t="shared" ref="AI29" si="165" xml:space="preserve"> - AI30 * AI31 / 1000</f>
        <v>0</v>
      </c>
      <c r="AJ29" s="19">
        <f t="shared" ref="AJ29" si="166" xml:space="preserve"> - AJ30 * AJ31 / 1000</f>
        <v>0</v>
      </c>
      <c r="AK29" s="19">
        <f t="shared" ref="AK29" si="167" xml:space="preserve"> - AK30 * AK31 / 1000</f>
        <v>0</v>
      </c>
      <c r="AL29" s="19">
        <f t="shared" ref="AL29" si="168" xml:space="preserve"> - AL30 * AL31 / 1000</f>
        <v>0</v>
      </c>
      <c r="AM29" s="19">
        <f t="shared" ref="AM29" si="169" xml:space="preserve"> - AM30 * AM31 / 1000</f>
        <v>0</v>
      </c>
      <c r="AN29" s="19">
        <f t="shared" ref="AN29" si="170" xml:space="preserve"> - AN30 * AN31 / 1000</f>
        <v>0</v>
      </c>
      <c r="AO29" s="19">
        <f t="shared" ref="AO29" si="171" xml:space="preserve"> - AO30 * AO31 / 1000</f>
        <v>0</v>
      </c>
      <c r="AP29" s="19">
        <f t="shared" ref="AP29" si="172" xml:space="preserve"> - AP30 * AP31 / 1000</f>
        <v>0</v>
      </c>
      <c r="AQ29" s="19">
        <f t="shared" ref="AQ29" si="173" xml:space="preserve"> - AQ30 * AQ31 / 1000</f>
        <v>0</v>
      </c>
      <c r="AR29" s="19">
        <f t="shared" ref="AR29" si="174" xml:space="preserve"> - AR30 * AR31 / 1000</f>
        <v>0</v>
      </c>
      <c r="AS29" s="19">
        <f t="shared" ref="AS29" si="175" xml:space="preserve"> - AS30 * AS31 / 1000</f>
        <v>0</v>
      </c>
      <c r="AT29" s="19">
        <f t="shared" ref="AT29" si="176" xml:space="preserve"> - AT30 * AT31 / 1000</f>
        <v>0</v>
      </c>
      <c r="AU29" s="19">
        <f t="shared" ref="AU29" si="177" xml:space="preserve"> - AU30 * AU31 / 1000</f>
        <v>0</v>
      </c>
      <c r="AV29" s="19">
        <f t="shared" ref="AV29" si="178" xml:space="preserve"> - AV30 * AV31 / 1000</f>
        <v>0</v>
      </c>
      <c r="AW29" s="19">
        <f t="shared" ref="AW29" si="179" xml:space="preserve"> - AW30 * AW31 / 1000</f>
        <v>0</v>
      </c>
      <c r="AX29" s="19">
        <f t="shared" ref="AX29" si="180" xml:space="preserve"> - AX30 * AX31 / 1000</f>
        <v>0</v>
      </c>
      <c r="AY29" s="19">
        <f t="shared" ref="AY29" si="181" xml:space="preserve"> - AY30 * AY31 / 1000</f>
        <v>0</v>
      </c>
      <c r="AZ29" s="19">
        <f t="shared" ref="AZ29" si="182" xml:space="preserve"> - AZ30 * AZ31 / 1000</f>
        <v>0</v>
      </c>
      <c r="BA29" s="19">
        <f t="shared" ref="BA29" si="183" xml:space="preserve"> - BA30 * BA31 / 1000</f>
        <v>0</v>
      </c>
      <c r="BB29" s="19">
        <f t="shared" ref="BB29" si="184" xml:space="preserve"> - BB30 * BB31 / 1000</f>
        <v>0</v>
      </c>
      <c r="BC29" s="19">
        <f t="shared" ref="BC29" si="185" xml:space="preserve"> - BC30 * BC31 / 1000</f>
        <v>0</v>
      </c>
      <c r="BD29" s="19">
        <f t="shared" ref="BD29" si="186" xml:space="preserve"> - BD30 * BD31 / 1000</f>
        <v>0</v>
      </c>
      <c r="BE29" s="19">
        <f t="shared" ref="BE29" si="187" xml:space="preserve"> - BE30 * BE31 / 1000</f>
        <v>0</v>
      </c>
      <c r="BF29" s="19">
        <f t="shared" ref="BF29" si="188" xml:space="preserve"> - BF30 * BF31 / 1000</f>
        <v>0</v>
      </c>
      <c r="BG29" s="19">
        <f t="shared" ref="BG29" si="189" xml:space="preserve"> - BG30 * BG31 / 1000</f>
        <v>0</v>
      </c>
      <c r="BH29" s="19">
        <f t="shared" ref="BH29" si="190" xml:space="preserve"> - BH30 * BH31 / 1000</f>
        <v>0</v>
      </c>
      <c r="BI29" s="19">
        <f t="shared" ref="BI29" si="191" xml:space="preserve"> - BI30 * BI31 / 1000</f>
        <v>0</v>
      </c>
      <c r="BJ29" s="19">
        <f t="shared" ref="BJ29" si="192" xml:space="preserve"> - BJ30 * BJ31 / 1000</f>
        <v>0</v>
      </c>
      <c r="BK29" s="19">
        <f t="shared" ref="BK29" si="193" xml:space="preserve"> - BK30 * BK31 / 1000</f>
        <v>0</v>
      </c>
      <c r="BL29" s="19">
        <f t="shared" ref="BL29" si="194" xml:space="preserve"> - BL30 * BL31 / 1000</f>
        <v>0</v>
      </c>
    </row>
    <row r="30" spans="2:64" hidden="1" outlineLevel="3" x14ac:dyDescent="0.2">
      <c r="B30" s="25" t="s">
        <v>25</v>
      </c>
      <c r="C30" s="2" t="s">
        <v>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</row>
    <row r="31" spans="2:64" hidden="1" outlineLevel="3" x14ac:dyDescent="0.2">
      <c r="B31" s="25" t="s">
        <v>26</v>
      </c>
      <c r="C31" s="2" t="s">
        <v>7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</row>
    <row r="32" spans="2:64" hidden="1" outlineLevel="3" x14ac:dyDescent="0.2">
      <c r="B32" s="24" t="s">
        <v>28</v>
      </c>
      <c r="C32" s="2" t="s">
        <v>8</v>
      </c>
      <c r="E32" s="19">
        <f t="shared" ref="E32" si="195" xml:space="preserve"> - E33 * E34 / 1000</f>
        <v>0</v>
      </c>
      <c r="F32" s="19">
        <f t="shared" ref="F32" si="196" xml:space="preserve"> - F33 * F34 / 1000</f>
        <v>0</v>
      </c>
      <c r="G32" s="19">
        <f t="shared" ref="G32" si="197" xml:space="preserve"> - G33 * G34 / 1000</f>
        <v>0</v>
      </c>
      <c r="H32" s="19">
        <f t="shared" ref="H32" si="198" xml:space="preserve"> - H33 * H34 / 1000</f>
        <v>0</v>
      </c>
      <c r="I32" s="19">
        <f t="shared" ref="I32" si="199" xml:space="preserve"> - I33 * I34 / 1000</f>
        <v>0</v>
      </c>
      <c r="J32" s="19">
        <f t="shared" ref="J32" si="200" xml:space="preserve"> - J33 * J34 / 1000</f>
        <v>0</v>
      </c>
      <c r="K32" s="19">
        <f t="shared" ref="K32" si="201" xml:space="preserve"> - K33 * K34 / 1000</f>
        <v>0</v>
      </c>
      <c r="L32" s="19">
        <f t="shared" ref="L32" si="202" xml:space="preserve"> - L33 * L34 / 1000</f>
        <v>0</v>
      </c>
      <c r="M32" s="19">
        <f t="shared" ref="M32" si="203" xml:space="preserve"> - M33 * M34 / 1000</f>
        <v>0</v>
      </c>
      <c r="N32" s="19">
        <f t="shared" ref="N32" si="204" xml:space="preserve"> - N33 * N34 / 1000</f>
        <v>0</v>
      </c>
      <c r="O32" s="19">
        <f t="shared" ref="O32" si="205" xml:space="preserve"> - O33 * O34 / 1000</f>
        <v>0</v>
      </c>
      <c r="P32" s="19">
        <f t="shared" ref="P32" si="206" xml:space="preserve"> - P33 * P34 / 1000</f>
        <v>0</v>
      </c>
      <c r="Q32" s="19">
        <f t="shared" ref="Q32" si="207" xml:space="preserve"> - Q33 * Q34 / 1000</f>
        <v>0</v>
      </c>
      <c r="R32" s="19">
        <f t="shared" ref="R32" si="208" xml:space="preserve"> - R33 * R34 / 1000</f>
        <v>0</v>
      </c>
      <c r="S32" s="19">
        <f t="shared" ref="S32" si="209" xml:space="preserve"> - S33 * S34 / 1000</f>
        <v>0</v>
      </c>
      <c r="T32" s="19">
        <f t="shared" ref="T32" si="210" xml:space="preserve"> - T33 * T34 / 1000</f>
        <v>0</v>
      </c>
      <c r="U32" s="19">
        <f t="shared" ref="U32" si="211" xml:space="preserve"> - U33 * U34 / 1000</f>
        <v>0</v>
      </c>
      <c r="V32" s="19">
        <f t="shared" ref="V32" si="212" xml:space="preserve"> - V33 * V34 / 1000</f>
        <v>0</v>
      </c>
      <c r="W32" s="19">
        <f t="shared" ref="W32" si="213" xml:space="preserve"> - W33 * W34 / 1000</f>
        <v>0</v>
      </c>
      <c r="X32" s="19">
        <f t="shared" ref="X32" si="214" xml:space="preserve"> - X33 * X34 / 1000</f>
        <v>0</v>
      </c>
      <c r="Y32" s="19">
        <f t="shared" ref="Y32" si="215" xml:space="preserve"> - Y33 * Y34 / 1000</f>
        <v>0</v>
      </c>
      <c r="Z32" s="19">
        <f t="shared" ref="Z32" si="216" xml:space="preserve"> - Z33 * Z34 / 1000</f>
        <v>0</v>
      </c>
      <c r="AA32" s="19">
        <f t="shared" ref="AA32" si="217" xml:space="preserve"> - AA33 * AA34 / 1000</f>
        <v>0</v>
      </c>
      <c r="AB32" s="19">
        <f t="shared" ref="AB32" si="218" xml:space="preserve"> - AB33 * AB34 / 1000</f>
        <v>0</v>
      </c>
      <c r="AC32" s="19">
        <f t="shared" ref="AC32" si="219" xml:space="preserve"> - AC33 * AC34 / 1000</f>
        <v>0</v>
      </c>
      <c r="AD32" s="19">
        <f t="shared" ref="AD32" si="220" xml:space="preserve"> - AD33 * AD34 / 1000</f>
        <v>0</v>
      </c>
      <c r="AE32" s="19">
        <f t="shared" ref="AE32" si="221" xml:space="preserve"> - AE33 * AE34 / 1000</f>
        <v>0</v>
      </c>
      <c r="AF32" s="19">
        <f t="shared" ref="AF32" si="222" xml:space="preserve"> - AF33 * AF34 / 1000</f>
        <v>0</v>
      </c>
      <c r="AG32" s="19">
        <f t="shared" ref="AG32" si="223" xml:space="preserve"> - AG33 * AG34 / 1000</f>
        <v>0</v>
      </c>
      <c r="AH32" s="19">
        <f t="shared" ref="AH32" si="224" xml:space="preserve"> - AH33 * AH34 / 1000</f>
        <v>0</v>
      </c>
      <c r="AI32" s="19">
        <f t="shared" ref="AI32" si="225" xml:space="preserve"> - AI33 * AI34 / 1000</f>
        <v>0</v>
      </c>
      <c r="AJ32" s="19">
        <f t="shared" ref="AJ32" si="226" xml:space="preserve"> - AJ33 * AJ34 / 1000</f>
        <v>0</v>
      </c>
      <c r="AK32" s="19">
        <f t="shared" ref="AK32" si="227" xml:space="preserve"> - AK33 * AK34 / 1000</f>
        <v>0</v>
      </c>
      <c r="AL32" s="19">
        <f t="shared" ref="AL32" si="228" xml:space="preserve"> - AL33 * AL34 / 1000</f>
        <v>0</v>
      </c>
      <c r="AM32" s="19">
        <f t="shared" ref="AM32" si="229" xml:space="preserve"> - AM33 * AM34 / 1000</f>
        <v>0</v>
      </c>
      <c r="AN32" s="19">
        <f t="shared" ref="AN32" si="230" xml:space="preserve"> - AN33 * AN34 / 1000</f>
        <v>0</v>
      </c>
      <c r="AO32" s="19">
        <f t="shared" ref="AO32" si="231" xml:space="preserve"> - AO33 * AO34 / 1000</f>
        <v>0</v>
      </c>
      <c r="AP32" s="19">
        <f t="shared" ref="AP32" si="232" xml:space="preserve"> - AP33 * AP34 / 1000</f>
        <v>0</v>
      </c>
      <c r="AQ32" s="19">
        <f t="shared" ref="AQ32" si="233" xml:space="preserve"> - AQ33 * AQ34 / 1000</f>
        <v>0</v>
      </c>
      <c r="AR32" s="19">
        <f t="shared" ref="AR32" si="234" xml:space="preserve"> - AR33 * AR34 / 1000</f>
        <v>0</v>
      </c>
      <c r="AS32" s="19">
        <f t="shared" ref="AS32" si="235" xml:space="preserve"> - AS33 * AS34 / 1000</f>
        <v>0</v>
      </c>
      <c r="AT32" s="19">
        <f t="shared" ref="AT32" si="236" xml:space="preserve"> - AT33 * AT34 / 1000</f>
        <v>0</v>
      </c>
      <c r="AU32" s="19">
        <f t="shared" ref="AU32" si="237" xml:space="preserve"> - AU33 * AU34 / 1000</f>
        <v>0</v>
      </c>
      <c r="AV32" s="19">
        <f t="shared" ref="AV32" si="238" xml:space="preserve"> - AV33 * AV34 / 1000</f>
        <v>0</v>
      </c>
      <c r="AW32" s="19">
        <f t="shared" ref="AW32" si="239" xml:space="preserve"> - AW33 * AW34 / 1000</f>
        <v>0</v>
      </c>
      <c r="AX32" s="19">
        <f t="shared" ref="AX32" si="240" xml:space="preserve"> - AX33 * AX34 / 1000</f>
        <v>0</v>
      </c>
      <c r="AY32" s="19">
        <f t="shared" ref="AY32" si="241" xml:space="preserve"> - AY33 * AY34 / 1000</f>
        <v>0</v>
      </c>
      <c r="AZ32" s="19">
        <f t="shared" ref="AZ32" si="242" xml:space="preserve"> - AZ33 * AZ34 / 1000</f>
        <v>0</v>
      </c>
      <c r="BA32" s="19">
        <f t="shared" ref="BA32" si="243" xml:space="preserve"> - BA33 * BA34 / 1000</f>
        <v>0</v>
      </c>
      <c r="BB32" s="19">
        <f t="shared" ref="BB32" si="244" xml:space="preserve"> - BB33 * BB34 / 1000</f>
        <v>0</v>
      </c>
      <c r="BC32" s="19">
        <f t="shared" ref="BC32" si="245" xml:space="preserve"> - BC33 * BC34 / 1000</f>
        <v>0</v>
      </c>
      <c r="BD32" s="19">
        <f t="shared" ref="BD32" si="246" xml:space="preserve"> - BD33 * BD34 / 1000</f>
        <v>0</v>
      </c>
      <c r="BE32" s="19">
        <f t="shared" ref="BE32" si="247" xml:space="preserve"> - BE33 * BE34 / 1000</f>
        <v>0</v>
      </c>
      <c r="BF32" s="19">
        <f t="shared" ref="BF32" si="248" xml:space="preserve"> - BF33 * BF34 / 1000</f>
        <v>0</v>
      </c>
      <c r="BG32" s="19">
        <f t="shared" ref="BG32" si="249" xml:space="preserve"> - BG33 * BG34 / 1000</f>
        <v>0</v>
      </c>
      <c r="BH32" s="19">
        <f t="shared" ref="BH32" si="250" xml:space="preserve"> - BH33 * BH34 / 1000</f>
        <v>0</v>
      </c>
      <c r="BI32" s="19">
        <f t="shared" ref="BI32" si="251" xml:space="preserve"> - BI33 * BI34 / 1000</f>
        <v>0</v>
      </c>
      <c r="BJ32" s="19">
        <f t="shared" ref="BJ32" si="252" xml:space="preserve"> - BJ33 * BJ34 / 1000</f>
        <v>0</v>
      </c>
      <c r="BK32" s="19">
        <f t="shared" ref="BK32" si="253" xml:space="preserve"> - BK33 * BK34 / 1000</f>
        <v>0</v>
      </c>
      <c r="BL32" s="19">
        <f t="shared" ref="BL32" si="254" xml:space="preserve"> - BL33 * BL34 / 1000</f>
        <v>0</v>
      </c>
    </row>
    <row r="33" spans="2:64" hidden="1" outlineLevel="3" x14ac:dyDescent="0.2">
      <c r="B33" s="25" t="s">
        <v>25</v>
      </c>
      <c r="C33" s="2" t="s">
        <v>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</row>
    <row r="34" spans="2:64" hidden="1" outlineLevel="3" x14ac:dyDescent="0.2">
      <c r="B34" s="25" t="s">
        <v>26</v>
      </c>
      <c r="C34" s="2" t="s">
        <v>7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0</v>
      </c>
      <c r="BF34" s="21">
        <v>0</v>
      </c>
      <c r="BG34" s="21">
        <v>0</v>
      </c>
      <c r="BH34" s="21">
        <v>0</v>
      </c>
      <c r="BI34" s="21">
        <v>0</v>
      </c>
      <c r="BJ34" s="21">
        <v>0</v>
      </c>
      <c r="BK34" s="21">
        <v>0</v>
      </c>
      <c r="BL34" s="21">
        <v>0</v>
      </c>
    </row>
    <row r="35" spans="2:64" hidden="1" outlineLevel="3" x14ac:dyDescent="0.2">
      <c r="B35" s="24" t="s">
        <v>29</v>
      </c>
      <c r="C35" s="2" t="s">
        <v>8</v>
      </c>
      <c r="E35" s="19">
        <f t="shared" ref="E35" si="255" xml:space="preserve"> - E36 * E37 / 1000</f>
        <v>0</v>
      </c>
      <c r="F35" s="19">
        <f t="shared" ref="F35" si="256" xml:space="preserve"> - F36 * F37 / 1000</f>
        <v>0</v>
      </c>
      <c r="G35" s="19">
        <f t="shared" ref="G35" si="257" xml:space="preserve"> - G36 * G37 / 1000</f>
        <v>0</v>
      </c>
      <c r="H35" s="19">
        <f t="shared" ref="H35" si="258" xml:space="preserve"> - H36 * H37 / 1000</f>
        <v>0</v>
      </c>
      <c r="I35" s="19">
        <f t="shared" ref="I35" si="259" xml:space="preserve"> - I36 * I37 / 1000</f>
        <v>0</v>
      </c>
      <c r="J35" s="19">
        <f t="shared" ref="J35" si="260" xml:space="preserve"> - J36 * J37 / 1000</f>
        <v>0</v>
      </c>
      <c r="K35" s="19">
        <f t="shared" ref="K35" si="261" xml:space="preserve"> - K36 * K37 / 1000</f>
        <v>0</v>
      </c>
      <c r="L35" s="19">
        <f t="shared" ref="L35" si="262" xml:space="preserve"> - L36 * L37 / 1000</f>
        <v>0</v>
      </c>
      <c r="M35" s="19">
        <f t="shared" ref="M35" si="263" xml:space="preserve"> - M36 * M37 / 1000</f>
        <v>0</v>
      </c>
      <c r="N35" s="19">
        <f t="shared" ref="N35" si="264" xml:space="preserve"> - N36 * N37 / 1000</f>
        <v>0</v>
      </c>
      <c r="O35" s="19">
        <f t="shared" ref="O35" si="265" xml:space="preserve"> - O36 * O37 / 1000</f>
        <v>0</v>
      </c>
      <c r="P35" s="19">
        <f t="shared" ref="P35" si="266" xml:space="preserve"> - P36 * P37 / 1000</f>
        <v>0</v>
      </c>
      <c r="Q35" s="19">
        <f t="shared" ref="Q35" si="267" xml:space="preserve"> - Q36 * Q37 / 1000</f>
        <v>0</v>
      </c>
      <c r="R35" s="19">
        <f t="shared" ref="R35" si="268" xml:space="preserve"> - R36 * R37 / 1000</f>
        <v>0</v>
      </c>
      <c r="S35" s="19">
        <f t="shared" ref="S35" si="269" xml:space="preserve"> - S36 * S37 / 1000</f>
        <v>0</v>
      </c>
      <c r="T35" s="19">
        <f t="shared" ref="T35" si="270" xml:space="preserve"> - T36 * T37 / 1000</f>
        <v>0</v>
      </c>
      <c r="U35" s="19">
        <f t="shared" ref="U35" si="271" xml:space="preserve"> - U36 * U37 / 1000</f>
        <v>0</v>
      </c>
      <c r="V35" s="19">
        <f t="shared" ref="V35" si="272" xml:space="preserve"> - V36 * V37 / 1000</f>
        <v>0</v>
      </c>
      <c r="W35" s="19">
        <f t="shared" ref="W35" si="273" xml:space="preserve"> - W36 * W37 / 1000</f>
        <v>0</v>
      </c>
      <c r="X35" s="19">
        <f t="shared" ref="X35" si="274" xml:space="preserve"> - X36 * X37 / 1000</f>
        <v>0</v>
      </c>
      <c r="Y35" s="19">
        <f t="shared" ref="Y35" si="275" xml:space="preserve"> - Y36 * Y37 / 1000</f>
        <v>0</v>
      </c>
      <c r="Z35" s="19">
        <f t="shared" ref="Z35" si="276" xml:space="preserve"> - Z36 * Z37 / 1000</f>
        <v>0</v>
      </c>
      <c r="AA35" s="19">
        <f t="shared" ref="AA35" si="277" xml:space="preserve"> - AA36 * AA37 / 1000</f>
        <v>0</v>
      </c>
      <c r="AB35" s="19">
        <f t="shared" ref="AB35" si="278" xml:space="preserve"> - AB36 * AB37 / 1000</f>
        <v>0</v>
      </c>
      <c r="AC35" s="19">
        <f t="shared" ref="AC35" si="279" xml:space="preserve"> - AC36 * AC37 / 1000</f>
        <v>0</v>
      </c>
      <c r="AD35" s="19">
        <f t="shared" ref="AD35" si="280" xml:space="preserve"> - AD36 * AD37 / 1000</f>
        <v>0</v>
      </c>
      <c r="AE35" s="19">
        <f t="shared" ref="AE35" si="281" xml:space="preserve"> - AE36 * AE37 / 1000</f>
        <v>0</v>
      </c>
      <c r="AF35" s="19">
        <f t="shared" ref="AF35" si="282" xml:space="preserve"> - AF36 * AF37 / 1000</f>
        <v>0</v>
      </c>
      <c r="AG35" s="19">
        <f t="shared" ref="AG35" si="283" xml:space="preserve"> - AG36 * AG37 / 1000</f>
        <v>0</v>
      </c>
      <c r="AH35" s="19">
        <f t="shared" ref="AH35" si="284" xml:space="preserve"> - AH36 * AH37 / 1000</f>
        <v>0</v>
      </c>
      <c r="AI35" s="19">
        <f t="shared" ref="AI35" si="285" xml:space="preserve"> - AI36 * AI37 / 1000</f>
        <v>0</v>
      </c>
      <c r="AJ35" s="19">
        <f t="shared" ref="AJ35" si="286" xml:space="preserve"> - AJ36 * AJ37 / 1000</f>
        <v>0</v>
      </c>
      <c r="AK35" s="19">
        <f t="shared" ref="AK35" si="287" xml:space="preserve"> - AK36 * AK37 / 1000</f>
        <v>0</v>
      </c>
      <c r="AL35" s="19">
        <f t="shared" ref="AL35" si="288" xml:space="preserve"> - AL36 * AL37 / 1000</f>
        <v>0</v>
      </c>
      <c r="AM35" s="19">
        <f t="shared" ref="AM35" si="289" xml:space="preserve"> - AM36 * AM37 / 1000</f>
        <v>0</v>
      </c>
      <c r="AN35" s="19">
        <f t="shared" ref="AN35" si="290" xml:space="preserve"> - AN36 * AN37 / 1000</f>
        <v>0</v>
      </c>
      <c r="AO35" s="19">
        <f t="shared" ref="AO35" si="291" xml:space="preserve"> - AO36 * AO37 / 1000</f>
        <v>0</v>
      </c>
      <c r="AP35" s="19">
        <f t="shared" ref="AP35" si="292" xml:space="preserve"> - AP36 * AP37 / 1000</f>
        <v>0</v>
      </c>
      <c r="AQ35" s="19">
        <f t="shared" ref="AQ35" si="293" xml:space="preserve"> - AQ36 * AQ37 / 1000</f>
        <v>0</v>
      </c>
      <c r="AR35" s="19">
        <f t="shared" ref="AR35" si="294" xml:space="preserve"> - AR36 * AR37 / 1000</f>
        <v>0</v>
      </c>
      <c r="AS35" s="19">
        <f t="shared" ref="AS35" si="295" xml:space="preserve"> - AS36 * AS37 / 1000</f>
        <v>0</v>
      </c>
      <c r="AT35" s="19">
        <f t="shared" ref="AT35" si="296" xml:space="preserve"> - AT36 * AT37 / 1000</f>
        <v>0</v>
      </c>
      <c r="AU35" s="19">
        <f t="shared" ref="AU35" si="297" xml:space="preserve"> - AU36 * AU37 / 1000</f>
        <v>0</v>
      </c>
      <c r="AV35" s="19">
        <f t="shared" ref="AV35" si="298" xml:space="preserve"> - AV36 * AV37 / 1000</f>
        <v>0</v>
      </c>
      <c r="AW35" s="19">
        <f t="shared" ref="AW35" si="299" xml:space="preserve"> - AW36 * AW37 / 1000</f>
        <v>0</v>
      </c>
      <c r="AX35" s="19">
        <f t="shared" ref="AX35" si="300" xml:space="preserve"> - AX36 * AX37 / 1000</f>
        <v>0</v>
      </c>
      <c r="AY35" s="19">
        <f t="shared" ref="AY35" si="301" xml:space="preserve"> - AY36 * AY37 / 1000</f>
        <v>0</v>
      </c>
      <c r="AZ35" s="19">
        <f t="shared" ref="AZ35" si="302" xml:space="preserve"> - AZ36 * AZ37 / 1000</f>
        <v>0</v>
      </c>
      <c r="BA35" s="19">
        <f t="shared" ref="BA35" si="303" xml:space="preserve"> - BA36 * BA37 / 1000</f>
        <v>0</v>
      </c>
      <c r="BB35" s="19">
        <f t="shared" ref="BB35" si="304" xml:space="preserve"> - BB36 * BB37 / 1000</f>
        <v>0</v>
      </c>
      <c r="BC35" s="19">
        <f t="shared" ref="BC35" si="305" xml:space="preserve"> - BC36 * BC37 / 1000</f>
        <v>0</v>
      </c>
      <c r="BD35" s="19">
        <f t="shared" ref="BD35" si="306" xml:space="preserve"> - BD36 * BD37 / 1000</f>
        <v>0</v>
      </c>
      <c r="BE35" s="19">
        <f t="shared" ref="BE35" si="307" xml:space="preserve"> - BE36 * BE37 / 1000</f>
        <v>0</v>
      </c>
      <c r="BF35" s="19">
        <f t="shared" ref="BF35" si="308" xml:space="preserve"> - BF36 * BF37 / 1000</f>
        <v>0</v>
      </c>
      <c r="BG35" s="19">
        <f t="shared" ref="BG35" si="309" xml:space="preserve"> - BG36 * BG37 / 1000</f>
        <v>0</v>
      </c>
      <c r="BH35" s="19">
        <f t="shared" ref="BH35" si="310" xml:space="preserve"> - BH36 * BH37 / 1000</f>
        <v>0</v>
      </c>
      <c r="BI35" s="19">
        <f t="shared" ref="BI35" si="311" xml:space="preserve"> - BI36 * BI37 / 1000</f>
        <v>0</v>
      </c>
      <c r="BJ35" s="19">
        <f t="shared" ref="BJ35" si="312" xml:space="preserve"> - BJ36 * BJ37 / 1000</f>
        <v>0</v>
      </c>
      <c r="BK35" s="19">
        <f t="shared" ref="BK35" si="313" xml:space="preserve"> - BK36 * BK37 / 1000</f>
        <v>0</v>
      </c>
      <c r="BL35" s="19">
        <f t="shared" ref="BL35" si="314" xml:space="preserve"> - BL36 * BL37 / 1000</f>
        <v>0</v>
      </c>
    </row>
    <row r="36" spans="2:64" hidden="1" outlineLevel="3" x14ac:dyDescent="0.2">
      <c r="B36" s="25" t="s">
        <v>25</v>
      </c>
      <c r="C36" s="2" t="s">
        <v>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</row>
    <row r="37" spans="2:64" hidden="1" outlineLevel="3" x14ac:dyDescent="0.2">
      <c r="B37" s="25" t="s">
        <v>26</v>
      </c>
      <c r="C37" s="2" t="s">
        <v>7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</row>
    <row r="38" spans="2:64" hidden="1" outlineLevel="3" x14ac:dyDescent="0.2">
      <c r="B38" s="24" t="s">
        <v>30</v>
      </c>
      <c r="C38" s="2" t="s">
        <v>8</v>
      </c>
      <c r="E38" s="19">
        <f t="shared" ref="E38" si="315" xml:space="preserve"> - E39 * E40 / 1000</f>
        <v>0</v>
      </c>
      <c r="F38" s="19">
        <f t="shared" ref="F38" si="316" xml:space="preserve"> - F39 * F40 / 1000</f>
        <v>0</v>
      </c>
      <c r="G38" s="19">
        <f t="shared" ref="G38" si="317" xml:space="preserve"> - G39 * G40 / 1000</f>
        <v>0</v>
      </c>
      <c r="H38" s="19">
        <f t="shared" ref="H38" si="318" xml:space="preserve"> - H39 * H40 / 1000</f>
        <v>0</v>
      </c>
      <c r="I38" s="19">
        <f t="shared" ref="I38" si="319" xml:space="preserve"> - I39 * I40 / 1000</f>
        <v>0</v>
      </c>
      <c r="J38" s="19">
        <f t="shared" ref="J38" si="320" xml:space="preserve"> - J39 * J40 / 1000</f>
        <v>0</v>
      </c>
      <c r="K38" s="19">
        <f t="shared" ref="K38" si="321" xml:space="preserve"> - K39 * K40 / 1000</f>
        <v>0</v>
      </c>
      <c r="L38" s="19">
        <f t="shared" ref="L38" si="322" xml:space="preserve"> - L39 * L40 / 1000</f>
        <v>0</v>
      </c>
      <c r="M38" s="19">
        <f t="shared" ref="M38" si="323" xml:space="preserve"> - M39 * M40 / 1000</f>
        <v>0</v>
      </c>
      <c r="N38" s="19">
        <f t="shared" ref="N38" si="324" xml:space="preserve"> - N39 * N40 / 1000</f>
        <v>0</v>
      </c>
      <c r="O38" s="19">
        <f t="shared" ref="O38" si="325" xml:space="preserve"> - O39 * O40 / 1000</f>
        <v>0</v>
      </c>
      <c r="P38" s="19">
        <f t="shared" ref="P38" si="326" xml:space="preserve"> - P39 * P40 / 1000</f>
        <v>0</v>
      </c>
      <c r="Q38" s="19">
        <f t="shared" ref="Q38" si="327" xml:space="preserve"> - Q39 * Q40 / 1000</f>
        <v>0</v>
      </c>
      <c r="R38" s="19">
        <f t="shared" ref="R38" si="328" xml:space="preserve"> - R39 * R40 / 1000</f>
        <v>0</v>
      </c>
      <c r="S38" s="19">
        <f t="shared" ref="S38" si="329" xml:space="preserve"> - S39 * S40 / 1000</f>
        <v>0</v>
      </c>
      <c r="T38" s="19">
        <f t="shared" ref="T38" si="330" xml:space="preserve"> - T39 * T40 / 1000</f>
        <v>0</v>
      </c>
      <c r="U38" s="19">
        <f t="shared" ref="U38" si="331" xml:space="preserve"> - U39 * U40 / 1000</f>
        <v>0</v>
      </c>
      <c r="V38" s="19">
        <f t="shared" ref="V38" si="332" xml:space="preserve"> - V39 * V40 / 1000</f>
        <v>0</v>
      </c>
      <c r="W38" s="19">
        <f t="shared" ref="W38" si="333" xml:space="preserve"> - W39 * W40 / 1000</f>
        <v>0</v>
      </c>
      <c r="X38" s="19">
        <f t="shared" ref="X38" si="334" xml:space="preserve"> - X39 * X40 / 1000</f>
        <v>0</v>
      </c>
      <c r="Y38" s="19">
        <f t="shared" ref="Y38" si="335" xml:space="preserve"> - Y39 * Y40 / 1000</f>
        <v>0</v>
      </c>
      <c r="Z38" s="19">
        <f t="shared" ref="Z38" si="336" xml:space="preserve"> - Z39 * Z40 / 1000</f>
        <v>0</v>
      </c>
      <c r="AA38" s="19">
        <f t="shared" ref="AA38" si="337" xml:space="preserve"> - AA39 * AA40 / 1000</f>
        <v>0</v>
      </c>
      <c r="AB38" s="19">
        <f t="shared" ref="AB38" si="338" xml:space="preserve"> - AB39 * AB40 / 1000</f>
        <v>0</v>
      </c>
      <c r="AC38" s="19">
        <f t="shared" ref="AC38" si="339" xml:space="preserve"> - AC39 * AC40 / 1000</f>
        <v>0</v>
      </c>
      <c r="AD38" s="19">
        <f t="shared" ref="AD38" si="340" xml:space="preserve"> - AD39 * AD40 / 1000</f>
        <v>0</v>
      </c>
      <c r="AE38" s="19">
        <f t="shared" ref="AE38" si="341" xml:space="preserve"> - AE39 * AE40 / 1000</f>
        <v>0</v>
      </c>
      <c r="AF38" s="19">
        <f t="shared" ref="AF38" si="342" xml:space="preserve"> - AF39 * AF40 / 1000</f>
        <v>0</v>
      </c>
      <c r="AG38" s="19">
        <f t="shared" ref="AG38" si="343" xml:space="preserve"> - AG39 * AG40 / 1000</f>
        <v>0</v>
      </c>
      <c r="AH38" s="19">
        <f t="shared" ref="AH38" si="344" xml:space="preserve"> - AH39 * AH40 / 1000</f>
        <v>0</v>
      </c>
      <c r="AI38" s="19">
        <f t="shared" ref="AI38" si="345" xml:space="preserve"> - AI39 * AI40 / 1000</f>
        <v>0</v>
      </c>
      <c r="AJ38" s="19">
        <f t="shared" ref="AJ38" si="346" xml:space="preserve"> - AJ39 * AJ40 / 1000</f>
        <v>0</v>
      </c>
      <c r="AK38" s="19">
        <f t="shared" ref="AK38" si="347" xml:space="preserve"> - AK39 * AK40 / 1000</f>
        <v>0</v>
      </c>
      <c r="AL38" s="19">
        <f t="shared" ref="AL38" si="348" xml:space="preserve"> - AL39 * AL40 / 1000</f>
        <v>0</v>
      </c>
      <c r="AM38" s="19">
        <f t="shared" ref="AM38" si="349" xml:space="preserve"> - AM39 * AM40 / 1000</f>
        <v>0</v>
      </c>
      <c r="AN38" s="19">
        <f t="shared" ref="AN38" si="350" xml:space="preserve"> - AN39 * AN40 / 1000</f>
        <v>0</v>
      </c>
      <c r="AO38" s="19">
        <f t="shared" ref="AO38" si="351" xml:space="preserve"> - AO39 * AO40 / 1000</f>
        <v>0</v>
      </c>
      <c r="AP38" s="19">
        <f t="shared" ref="AP38" si="352" xml:space="preserve"> - AP39 * AP40 / 1000</f>
        <v>0</v>
      </c>
      <c r="AQ38" s="19">
        <f t="shared" ref="AQ38" si="353" xml:space="preserve"> - AQ39 * AQ40 / 1000</f>
        <v>0</v>
      </c>
      <c r="AR38" s="19">
        <f t="shared" ref="AR38" si="354" xml:space="preserve"> - AR39 * AR40 / 1000</f>
        <v>0</v>
      </c>
      <c r="AS38" s="19">
        <f t="shared" ref="AS38" si="355" xml:space="preserve"> - AS39 * AS40 / 1000</f>
        <v>0</v>
      </c>
      <c r="AT38" s="19">
        <f t="shared" ref="AT38" si="356" xml:space="preserve"> - AT39 * AT40 / 1000</f>
        <v>0</v>
      </c>
      <c r="AU38" s="19">
        <f t="shared" ref="AU38" si="357" xml:space="preserve"> - AU39 * AU40 / 1000</f>
        <v>0</v>
      </c>
      <c r="AV38" s="19">
        <f t="shared" ref="AV38" si="358" xml:space="preserve"> - AV39 * AV40 / 1000</f>
        <v>0</v>
      </c>
      <c r="AW38" s="19">
        <f t="shared" ref="AW38" si="359" xml:space="preserve"> - AW39 * AW40 / 1000</f>
        <v>0</v>
      </c>
      <c r="AX38" s="19">
        <f t="shared" ref="AX38" si="360" xml:space="preserve"> - AX39 * AX40 / 1000</f>
        <v>0</v>
      </c>
      <c r="AY38" s="19">
        <f t="shared" ref="AY38" si="361" xml:space="preserve"> - AY39 * AY40 / 1000</f>
        <v>0</v>
      </c>
      <c r="AZ38" s="19">
        <f t="shared" ref="AZ38" si="362" xml:space="preserve"> - AZ39 * AZ40 / 1000</f>
        <v>0</v>
      </c>
      <c r="BA38" s="19">
        <f t="shared" ref="BA38" si="363" xml:space="preserve"> - BA39 * BA40 / 1000</f>
        <v>0</v>
      </c>
      <c r="BB38" s="19">
        <f t="shared" ref="BB38" si="364" xml:space="preserve"> - BB39 * BB40 / 1000</f>
        <v>0</v>
      </c>
      <c r="BC38" s="19">
        <f t="shared" ref="BC38" si="365" xml:space="preserve"> - BC39 * BC40 / 1000</f>
        <v>0</v>
      </c>
      <c r="BD38" s="19">
        <f t="shared" ref="BD38" si="366" xml:space="preserve"> - BD39 * BD40 / 1000</f>
        <v>0</v>
      </c>
      <c r="BE38" s="19">
        <f t="shared" ref="BE38" si="367" xml:space="preserve"> - BE39 * BE40 / 1000</f>
        <v>0</v>
      </c>
      <c r="BF38" s="19">
        <f t="shared" ref="BF38" si="368" xml:space="preserve"> - BF39 * BF40 / 1000</f>
        <v>0</v>
      </c>
      <c r="BG38" s="19">
        <f t="shared" ref="BG38" si="369" xml:space="preserve"> - BG39 * BG40 / 1000</f>
        <v>0</v>
      </c>
      <c r="BH38" s="19">
        <f t="shared" ref="BH38" si="370" xml:space="preserve"> - BH39 * BH40 / 1000</f>
        <v>0</v>
      </c>
      <c r="BI38" s="19">
        <f t="shared" ref="BI38" si="371" xml:space="preserve"> - BI39 * BI40 / 1000</f>
        <v>0</v>
      </c>
      <c r="BJ38" s="19">
        <f t="shared" ref="BJ38" si="372" xml:space="preserve"> - BJ39 * BJ40 / 1000</f>
        <v>0</v>
      </c>
      <c r="BK38" s="19">
        <f t="shared" ref="BK38" si="373" xml:space="preserve"> - BK39 * BK40 / 1000</f>
        <v>0</v>
      </c>
      <c r="BL38" s="19">
        <f t="shared" ref="BL38" si="374" xml:space="preserve"> - BL39 * BL40 / 1000</f>
        <v>0</v>
      </c>
    </row>
    <row r="39" spans="2:64" hidden="1" outlineLevel="3" x14ac:dyDescent="0.2">
      <c r="B39" s="25" t="s">
        <v>25</v>
      </c>
      <c r="C39" s="2" t="s">
        <v>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0</v>
      </c>
      <c r="BK39" s="21">
        <v>0</v>
      </c>
      <c r="BL39" s="21">
        <v>0</v>
      </c>
    </row>
    <row r="40" spans="2:64" hidden="1" outlineLevel="3" x14ac:dyDescent="0.2">
      <c r="B40" s="25" t="s">
        <v>26</v>
      </c>
      <c r="C40" s="2" t="s">
        <v>7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1">
        <v>0</v>
      </c>
      <c r="BJ40" s="21">
        <v>0</v>
      </c>
      <c r="BK40" s="21">
        <v>0</v>
      </c>
      <c r="BL40" s="21">
        <v>0</v>
      </c>
    </row>
    <row r="41" spans="2:64" hidden="1" outlineLevel="3" x14ac:dyDescent="0.2">
      <c r="B41" s="25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spans="2:64" hidden="1" outlineLevel="2" x14ac:dyDescent="0.2">
      <c r="B42" s="22" t="s">
        <v>11</v>
      </c>
      <c r="C42" s="2" t="s">
        <v>8</v>
      </c>
      <c r="E42" s="19">
        <f xml:space="preserve"> E43 + E46 + E49 + E52 + E55</f>
        <v>0</v>
      </c>
      <c r="F42" s="19">
        <f t="shared" ref="F42:AJ42" si="375" xml:space="preserve"> F43 + F46 + F49 + F52 + F55</f>
        <v>0</v>
      </c>
      <c r="G42" s="19">
        <f t="shared" si="375"/>
        <v>0</v>
      </c>
      <c r="H42" s="19">
        <f t="shared" si="375"/>
        <v>0</v>
      </c>
      <c r="I42" s="19">
        <f t="shared" si="375"/>
        <v>0</v>
      </c>
      <c r="J42" s="19">
        <f t="shared" si="375"/>
        <v>0</v>
      </c>
      <c r="K42" s="19">
        <f t="shared" si="375"/>
        <v>0</v>
      </c>
      <c r="L42" s="19">
        <f t="shared" si="375"/>
        <v>0</v>
      </c>
      <c r="M42" s="19">
        <f t="shared" si="375"/>
        <v>0</v>
      </c>
      <c r="N42" s="19">
        <f t="shared" si="375"/>
        <v>0</v>
      </c>
      <c r="O42" s="19">
        <f t="shared" si="375"/>
        <v>0</v>
      </c>
      <c r="P42" s="19">
        <f t="shared" si="375"/>
        <v>0</v>
      </c>
      <c r="Q42" s="19">
        <f t="shared" si="375"/>
        <v>0</v>
      </c>
      <c r="R42" s="19">
        <f t="shared" si="375"/>
        <v>0</v>
      </c>
      <c r="S42" s="19">
        <f t="shared" si="375"/>
        <v>0</v>
      </c>
      <c r="T42" s="19">
        <f t="shared" si="375"/>
        <v>0</v>
      </c>
      <c r="U42" s="19">
        <f t="shared" si="375"/>
        <v>0</v>
      </c>
      <c r="V42" s="19">
        <f t="shared" si="375"/>
        <v>0</v>
      </c>
      <c r="W42" s="19">
        <f t="shared" si="375"/>
        <v>0</v>
      </c>
      <c r="X42" s="19">
        <f t="shared" si="375"/>
        <v>0</v>
      </c>
      <c r="Y42" s="19">
        <f t="shared" si="375"/>
        <v>0</v>
      </c>
      <c r="Z42" s="19">
        <f t="shared" si="375"/>
        <v>0</v>
      </c>
      <c r="AA42" s="19">
        <f t="shared" si="375"/>
        <v>0</v>
      </c>
      <c r="AB42" s="19">
        <f t="shared" si="375"/>
        <v>0</v>
      </c>
      <c r="AC42" s="19">
        <f t="shared" si="375"/>
        <v>0</v>
      </c>
      <c r="AD42" s="19">
        <f t="shared" si="375"/>
        <v>0</v>
      </c>
      <c r="AE42" s="19">
        <f t="shared" si="375"/>
        <v>0</v>
      </c>
      <c r="AF42" s="19">
        <f t="shared" si="375"/>
        <v>0</v>
      </c>
      <c r="AG42" s="19">
        <f t="shared" si="375"/>
        <v>0</v>
      </c>
      <c r="AH42" s="19">
        <f t="shared" si="375"/>
        <v>0</v>
      </c>
      <c r="AI42" s="19">
        <f t="shared" si="375"/>
        <v>0</v>
      </c>
      <c r="AJ42" s="19">
        <f t="shared" si="375"/>
        <v>0</v>
      </c>
      <c r="AK42" s="19">
        <f t="shared" ref="AK42:BL42" si="376" xml:space="preserve"> AK43 + AK46 + AK49 + AK52 + AK55</f>
        <v>0</v>
      </c>
      <c r="AL42" s="19">
        <f t="shared" si="376"/>
        <v>0</v>
      </c>
      <c r="AM42" s="19">
        <f t="shared" si="376"/>
        <v>0</v>
      </c>
      <c r="AN42" s="19">
        <f t="shared" si="376"/>
        <v>0</v>
      </c>
      <c r="AO42" s="19">
        <f t="shared" si="376"/>
        <v>0</v>
      </c>
      <c r="AP42" s="19">
        <f t="shared" si="376"/>
        <v>0</v>
      </c>
      <c r="AQ42" s="19">
        <f t="shared" si="376"/>
        <v>0</v>
      </c>
      <c r="AR42" s="19">
        <f t="shared" si="376"/>
        <v>0</v>
      </c>
      <c r="AS42" s="19">
        <f t="shared" si="376"/>
        <v>0</v>
      </c>
      <c r="AT42" s="19">
        <f t="shared" si="376"/>
        <v>0</v>
      </c>
      <c r="AU42" s="19">
        <f t="shared" si="376"/>
        <v>0</v>
      </c>
      <c r="AV42" s="19">
        <f t="shared" si="376"/>
        <v>0</v>
      </c>
      <c r="AW42" s="19">
        <f t="shared" si="376"/>
        <v>0</v>
      </c>
      <c r="AX42" s="19">
        <f t="shared" si="376"/>
        <v>0</v>
      </c>
      <c r="AY42" s="19">
        <f t="shared" si="376"/>
        <v>0</v>
      </c>
      <c r="AZ42" s="19">
        <f t="shared" si="376"/>
        <v>0</v>
      </c>
      <c r="BA42" s="19">
        <f t="shared" si="376"/>
        <v>0</v>
      </c>
      <c r="BB42" s="19">
        <f t="shared" si="376"/>
        <v>0</v>
      </c>
      <c r="BC42" s="19">
        <f t="shared" si="376"/>
        <v>0</v>
      </c>
      <c r="BD42" s="19">
        <f t="shared" si="376"/>
        <v>0</v>
      </c>
      <c r="BE42" s="19">
        <f t="shared" si="376"/>
        <v>0</v>
      </c>
      <c r="BF42" s="19">
        <f t="shared" si="376"/>
        <v>0</v>
      </c>
      <c r="BG42" s="19">
        <f t="shared" si="376"/>
        <v>0</v>
      </c>
      <c r="BH42" s="19">
        <f t="shared" si="376"/>
        <v>0</v>
      </c>
      <c r="BI42" s="19">
        <f t="shared" si="376"/>
        <v>0</v>
      </c>
      <c r="BJ42" s="19">
        <f t="shared" si="376"/>
        <v>0</v>
      </c>
      <c r="BK42" s="19">
        <f t="shared" si="376"/>
        <v>0</v>
      </c>
      <c r="BL42" s="19">
        <f t="shared" si="376"/>
        <v>0</v>
      </c>
    </row>
    <row r="43" spans="2:64" hidden="1" outlineLevel="3" x14ac:dyDescent="0.2">
      <c r="B43" s="24" t="s">
        <v>33</v>
      </c>
      <c r="C43" s="2" t="s">
        <v>8</v>
      </c>
      <c r="E43" s="19">
        <f t="shared" ref="E43:AJ43" si="377" xml:space="preserve"> - E44 * E45</f>
        <v>0</v>
      </c>
      <c r="F43" s="19">
        <f t="shared" si="377"/>
        <v>0</v>
      </c>
      <c r="G43" s="19">
        <f t="shared" si="377"/>
        <v>0</v>
      </c>
      <c r="H43" s="19">
        <f t="shared" si="377"/>
        <v>0</v>
      </c>
      <c r="I43" s="19">
        <f t="shared" si="377"/>
        <v>0</v>
      </c>
      <c r="J43" s="19">
        <f t="shared" si="377"/>
        <v>0</v>
      </c>
      <c r="K43" s="19">
        <f t="shared" si="377"/>
        <v>0</v>
      </c>
      <c r="L43" s="19">
        <f t="shared" si="377"/>
        <v>0</v>
      </c>
      <c r="M43" s="19">
        <f t="shared" si="377"/>
        <v>0</v>
      </c>
      <c r="N43" s="19">
        <f t="shared" si="377"/>
        <v>0</v>
      </c>
      <c r="O43" s="19">
        <f t="shared" si="377"/>
        <v>0</v>
      </c>
      <c r="P43" s="19">
        <f t="shared" si="377"/>
        <v>0</v>
      </c>
      <c r="Q43" s="19">
        <f t="shared" si="377"/>
        <v>0</v>
      </c>
      <c r="R43" s="19">
        <f t="shared" si="377"/>
        <v>0</v>
      </c>
      <c r="S43" s="19">
        <f t="shared" si="377"/>
        <v>0</v>
      </c>
      <c r="T43" s="19">
        <f t="shared" si="377"/>
        <v>0</v>
      </c>
      <c r="U43" s="19">
        <f t="shared" si="377"/>
        <v>0</v>
      </c>
      <c r="V43" s="19">
        <f t="shared" si="377"/>
        <v>0</v>
      </c>
      <c r="W43" s="19">
        <f t="shared" si="377"/>
        <v>0</v>
      </c>
      <c r="X43" s="19">
        <f t="shared" si="377"/>
        <v>0</v>
      </c>
      <c r="Y43" s="19">
        <f t="shared" si="377"/>
        <v>0</v>
      </c>
      <c r="Z43" s="19">
        <f t="shared" si="377"/>
        <v>0</v>
      </c>
      <c r="AA43" s="19">
        <f t="shared" si="377"/>
        <v>0</v>
      </c>
      <c r="AB43" s="19">
        <f t="shared" si="377"/>
        <v>0</v>
      </c>
      <c r="AC43" s="19">
        <f t="shared" si="377"/>
        <v>0</v>
      </c>
      <c r="AD43" s="19">
        <f t="shared" si="377"/>
        <v>0</v>
      </c>
      <c r="AE43" s="19">
        <f t="shared" si="377"/>
        <v>0</v>
      </c>
      <c r="AF43" s="19">
        <f t="shared" si="377"/>
        <v>0</v>
      </c>
      <c r="AG43" s="19">
        <f t="shared" si="377"/>
        <v>0</v>
      </c>
      <c r="AH43" s="19">
        <f t="shared" si="377"/>
        <v>0</v>
      </c>
      <c r="AI43" s="19">
        <f t="shared" si="377"/>
        <v>0</v>
      </c>
      <c r="AJ43" s="19">
        <f t="shared" si="377"/>
        <v>0</v>
      </c>
      <c r="AK43" s="19">
        <f t="shared" ref="AK43:BL43" si="378" xml:space="preserve"> - AK44 * AK45</f>
        <v>0</v>
      </c>
      <c r="AL43" s="19">
        <f t="shared" si="378"/>
        <v>0</v>
      </c>
      <c r="AM43" s="19">
        <f t="shared" si="378"/>
        <v>0</v>
      </c>
      <c r="AN43" s="19">
        <f t="shared" si="378"/>
        <v>0</v>
      </c>
      <c r="AO43" s="19">
        <f t="shared" si="378"/>
        <v>0</v>
      </c>
      <c r="AP43" s="19">
        <f t="shared" si="378"/>
        <v>0</v>
      </c>
      <c r="AQ43" s="19">
        <f t="shared" si="378"/>
        <v>0</v>
      </c>
      <c r="AR43" s="19">
        <f t="shared" si="378"/>
        <v>0</v>
      </c>
      <c r="AS43" s="19">
        <f t="shared" si="378"/>
        <v>0</v>
      </c>
      <c r="AT43" s="19">
        <f t="shared" si="378"/>
        <v>0</v>
      </c>
      <c r="AU43" s="19">
        <f t="shared" si="378"/>
        <v>0</v>
      </c>
      <c r="AV43" s="19">
        <f t="shared" si="378"/>
        <v>0</v>
      </c>
      <c r="AW43" s="19">
        <f t="shared" si="378"/>
        <v>0</v>
      </c>
      <c r="AX43" s="19">
        <f t="shared" si="378"/>
        <v>0</v>
      </c>
      <c r="AY43" s="19">
        <f t="shared" si="378"/>
        <v>0</v>
      </c>
      <c r="AZ43" s="19">
        <f t="shared" si="378"/>
        <v>0</v>
      </c>
      <c r="BA43" s="19">
        <f t="shared" si="378"/>
        <v>0</v>
      </c>
      <c r="BB43" s="19">
        <f t="shared" si="378"/>
        <v>0</v>
      </c>
      <c r="BC43" s="19">
        <f t="shared" si="378"/>
        <v>0</v>
      </c>
      <c r="BD43" s="19">
        <f t="shared" si="378"/>
        <v>0</v>
      </c>
      <c r="BE43" s="19">
        <f t="shared" si="378"/>
        <v>0</v>
      </c>
      <c r="BF43" s="19">
        <f t="shared" si="378"/>
        <v>0</v>
      </c>
      <c r="BG43" s="19">
        <f t="shared" si="378"/>
        <v>0</v>
      </c>
      <c r="BH43" s="19">
        <f t="shared" si="378"/>
        <v>0</v>
      </c>
      <c r="BI43" s="19">
        <f t="shared" si="378"/>
        <v>0</v>
      </c>
      <c r="BJ43" s="19">
        <f t="shared" si="378"/>
        <v>0</v>
      </c>
      <c r="BK43" s="19">
        <f t="shared" si="378"/>
        <v>0</v>
      </c>
      <c r="BL43" s="19">
        <f t="shared" si="378"/>
        <v>0</v>
      </c>
    </row>
    <row r="44" spans="2:64" hidden="1" outlineLevel="3" x14ac:dyDescent="0.2">
      <c r="B44" s="25" t="s">
        <v>35</v>
      </c>
      <c r="C44" s="2" t="s">
        <v>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21">
        <v>0</v>
      </c>
      <c r="BA44" s="21">
        <v>0</v>
      </c>
      <c r="BB44" s="21">
        <v>0</v>
      </c>
      <c r="BC44" s="21">
        <v>0</v>
      </c>
      <c r="BD44" s="21">
        <v>0</v>
      </c>
      <c r="BE44" s="21">
        <v>0</v>
      </c>
      <c r="BF44" s="21">
        <v>0</v>
      </c>
      <c r="BG44" s="21">
        <v>0</v>
      </c>
      <c r="BH44" s="21">
        <v>0</v>
      </c>
      <c r="BI44" s="21">
        <v>0</v>
      </c>
      <c r="BJ44" s="21">
        <v>0</v>
      </c>
      <c r="BK44" s="21">
        <v>0</v>
      </c>
      <c r="BL44" s="21">
        <v>0</v>
      </c>
    </row>
    <row r="45" spans="2:64" hidden="1" outlineLevel="3" x14ac:dyDescent="0.2">
      <c r="B45" s="25" t="s">
        <v>34</v>
      </c>
      <c r="C45" s="2" t="s">
        <v>37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0</v>
      </c>
      <c r="BJ45" s="21">
        <v>0</v>
      </c>
      <c r="BK45" s="21">
        <v>0</v>
      </c>
      <c r="BL45" s="21">
        <v>0</v>
      </c>
    </row>
    <row r="46" spans="2:64" hidden="1" outlineLevel="3" x14ac:dyDescent="0.2">
      <c r="B46" s="24" t="s">
        <v>38</v>
      </c>
      <c r="C46" s="2" t="s">
        <v>8</v>
      </c>
      <c r="E46" s="19">
        <f t="shared" ref="E46" si="379" xml:space="preserve"> - E47 * E48</f>
        <v>0</v>
      </c>
      <c r="F46" s="19">
        <f t="shared" ref="F46" si="380" xml:space="preserve"> - F47 * F48</f>
        <v>0</v>
      </c>
      <c r="G46" s="19">
        <f t="shared" ref="G46" si="381" xml:space="preserve"> - G47 * G48</f>
        <v>0</v>
      </c>
      <c r="H46" s="19">
        <f t="shared" ref="H46" si="382" xml:space="preserve"> - H47 * H48</f>
        <v>0</v>
      </c>
      <c r="I46" s="19">
        <f t="shared" ref="I46" si="383" xml:space="preserve"> - I47 * I48</f>
        <v>0</v>
      </c>
      <c r="J46" s="19">
        <f t="shared" ref="J46" si="384" xml:space="preserve"> - J47 * J48</f>
        <v>0</v>
      </c>
      <c r="K46" s="19">
        <f t="shared" ref="K46" si="385" xml:space="preserve"> - K47 * K48</f>
        <v>0</v>
      </c>
      <c r="L46" s="19">
        <f t="shared" ref="L46" si="386" xml:space="preserve"> - L47 * L48</f>
        <v>0</v>
      </c>
      <c r="M46" s="19">
        <f t="shared" ref="M46" si="387" xml:space="preserve"> - M47 * M48</f>
        <v>0</v>
      </c>
      <c r="N46" s="19">
        <f t="shared" ref="N46" si="388" xml:space="preserve"> - N47 * N48</f>
        <v>0</v>
      </c>
      <c r="O46" s="19">
        <f t="shared" ref="O46" si="389" xml:space="preserve"> - O47 * O48</f>
        <v>0</v>
      </c>
      <c r="P46" s="19">
        <f t="shared" ref="P46" si="390" xml:space="preserve"> - P47 * P48</f>
        <v>0</v>
      </c>
      <c r="Q46" s="19">
        <f t="shared" ref="Q46" si="391" xml:space="preserve"> - Q47 * Q48</f>
        <v>0</v>
      </c>
      <c r="R46" s="19">
        <f t="shared" ref="R46" si="392" xml:space="preserve"> - R47 * R48</f>
        <v>0</v>
      </c>
      <c r="S46" s="19">
        <f t="shared" ref="S46" si="393" xml:space="preserve"> - S47 * S48</f>
        <v>0</v>
      </c>
      <c r="T46" s="19">
        <f t="shared" ref="T46" si="394" xml:space="preserve"> - T47 * T48</f>
        <v>0</v>
      </c>
      <c r="U46" s="19">
        <f t="shared" ref="U46" si="395" xml:space="preserve"> - U47 * U48</f>
        <v>0</v>
      </c>
      <c r="V46" s="19">
        <f t="shared" ref="V46" si="396" xml:space="preserve"> - V47 * V48</f>
        <v>0</v>
      </c>
      <c r="W46" s="19">
        <f t="shared" ref="W46" si="397" xml:space="preserve"> - W47 * W48</f>
        <v>0</v>
      </c>
      <c r="X46" s="19">
        <f t="shared" ref="X46" si="398" xml:space="preserve"> - X47 * X48</f>
        <v>0</v>
      </c>
      <c r="Y46" s="19">
        <f t="shared" ref="Y46" si="399" xml:space="preserve"> - Y47 * Y48</f>
        <v>0</v>
      </c>
      <c r="Z46" s="19">
        <f t="shared" ref="Z46" si="400" xml:space="preserve"> - Z47 * Z48</f>
        <v>0</v>
      </c>
      <c r="AA46" s="19">
        <f t="shared" ref="AA46" si="401" xml:space="preserve"> - AA47 * AA48</f>
        <v>0</v>
      </c>
      <c r="AB46" s="19">
        <f t="shared" ref="AB46" si="402" xml:space="preserve"> - AB47 * AB48</f>
        <v>0</v>
      </c>
      <c r="AC46" s="19">
        <f t="shared" ref="AC46" si="403" xml:space="preserve"> - AC47 * AC48</f>
        <v>0</v>
      </c>
      <c r="AD46" s="19">
        <f t="shared" ref="AD46" si="404" xml:space="preserve"> - AD47 * AD48</f>
        <v>0</v>
      </c>
      <c r="AE46" s="19">
        <f t="shared" ref="AE46" si="405" xml:space="preserve"> - AE47 * AE48</f>
        <v>0</v>
      </c>
      <c r="AF46" s="19">
        <f t="shared" ref="AF46" si="406" xml:space="preserve"> - AF47 * AF48</f>
        <v>0</v>
      </c>
      <c r="AG46" s="19">
        <f t="shared" ref="AG46" si="407" xml:space="preserve"> - AG47 * AG48</f>
        <v>0</v>
      </c>
      <c r="AH46" s="19">
        <f t="shared" ref="AH46" si="408" xml:space="preserve"> - AH47 * AH48</f>
        <v>0</v>
      </c>
      <c r="AI46" s="19">
        <f t="shared" ref="AI46" si="409" xml:space="preserve"> - AI47 * AI48</f>
        <v>0</v>
      </c>
      <c r="AJ46" s="19">
        <f t="shared" ref="AJ46" si="410" xml:space="preserve"> - AJ47 * AJ48</f>
        <v>0</v>
      </c>
      <c r="AK46" s="19">
        <f t="shared" ref="AK46" si="411" xml:space="preserve"> - AK47 * AK48</f>
        <v>0</v>
      </c>
      <c r="AL46" s="19">
        <f t="shared" ref="AL46" si="412" xml:space="preserve"> - AL47 * AL48</f>
        <v>0</v>
      </c>
      <c r="AM46" s="19">
        <f t="shared" ref="AM46" si="413" xml:space="preserve"> - AM47 * AM48</f>
        <v>0</v>
      </c>
      <c r="AN46" s="19">
        <f t="shared" ref="AN46" si="414" xml:space="preserve"> - AN47 * AN48</f>
        <v>0</v>
      </c>
      <c r="AO46" s="19">
        <f t="shared" ref="AO46" si="415" xml:space="preserve"> - AO47 * AO48</f>
        <v>0</v>
      </c>
      <c r="AP46" s="19">
        <f t="shared" ref="AP46" si="416" xml:space="preserve"> - AP47 * AP48</f>
        <v>0</v>
      </c>
      <c r="AQ46" s="19">
        <f t="shared" ref="AQ46" si="417" xml:space="preserve"> - AQ47 * AQ48</f>
        <v>0</v>
      </c>
      <c r="AR46" s="19">
        <f t="shared" ref="AR46" si="418" xml:space="preserve"> - AR47 * AR48</f>
        <v>0</v>
      </c>
      <c r="AS46" s="19">
        <f t="shared" ref="AS46" si="419" xml:space="preserve"> - AS47 * AS48</f>
        <v>0</v>
      </c>
      <c r="AT46" s="19">
        <f t="shared" ref="AT46" si="420" xml:space="preserve"> - AT47 * AT48</f>
        <v>0</v>
      </c>
      <c r="AU46" s="19">
        <f t="shared" ref="AU46" si="421" xml:space="preserve"> - AU47 * AU48</f>
        <v>0</v>
      </c>
      <c r="AV46" s="19">
        <f t="shared" ref="AV46" si="422" xml:space="preserve"> - AV47 * AV48</f>
        <v>0</v>
      </c>
      <c r="AW46" s="19">
        <f t="shared" ref="AW46" si="423" xml:space="preserve"> - AW47 * AW48</f>
        <v>0</v>
      </c>
      <c r="AX46" s="19">
        <f t="shared" ref="AX46" si="424" xml:space="preserve"> - AX47 * AX48</f>
        <v>0</v>
      </c>
      <c r="AY46" s="19">
        <f t="shared" ref="AY46" si="425" xml:space="preserve"> - AY47 * AY48</f>
        <v>0</v>
      </c>
      <c r="AZ46" s="19">
        <f t="shared" ref="AZ46" si="426" xml:space="preserve"> - AZ47 * AZ48</f>
        <v>0</v>
      </c>
      <c r="BA46" s="19">
        <f t="shared" ref="BA46" si="427" xml:space="preserve"> - BA47 * BA48</f>
        <v>0</v>
      </c>
      <c r="BB46" s="19">
        <f t="shared" ref="BB46" si="428" xml:space="preserve"> - BB47 * BB48</f>
        <v>0</v>
      </c>
      <c r="BC46" s="19">
        <f t="shared" ref="BC46" si="429" xml:space="preserve"> - BC47 * BC48</f>
        <v>0</v>
      </c>
      <c r="BD46" s="19">
        <f t="shared" ref="BD46" si="430" xml:space="preserve"> - BD47 * BD48</f>
        <v>0</v>
      </c>
      <c r="BE46" s="19">
        <f t="shared" ref="BE46" si="431" xml:space="preserve"> - BE47 * BE48</f>
        <v>0</v>
      </c>
      <c r="BF46" s="19">
        <f t="shared" ref="BF46" si="432" xml:space="preserve"> - BF47 * BF48</f>
        <v>0</v>
      </c>
      <c r="BG46" s="19">
        <f t="shared" ref="BG46" si="433" xml:space="preserve"> - BG47 * BG48</f>
        <v>0</v>
      </c>
      <c r="BH46" s="19">
        <f t="shared" ref="BH46" si="434" xml:space="preserve"> - BH47 * BH48</f>
        <v>0</v>
      </c>
      <c r="BI46" s="19">
        <f t="shared" ref="BI46" si="435" xml:space="preserve"> - BI47 * BI48</f>
        <v>0</v>
      </c>
      <c r="BJ46" s="19">
        <f t="shared" ref="BJ46" si="436" xml:space="preserve"> - BJ47 * BJ48</f>
        <v>0</v>
      </c>
      <c r="BK46" s="19">
        <f t="shared" ref="BK46" si="437" xml:space="preserve"> - BK47 * BK48</f>
        <v>0</v>
      </c>
      <c r="BL46" s="19">
        <f t="shared" ref="BL46" si="438" xml:space="preserve"> - BL47 * BL48</f>
        <v>0</v>
      </c>
    </row>
    <row r="47" spans="2:64" hidden="1" outlineLevel="3" x14ac:dyDescent="0.2">
      <c r="B47" s="25" t="s">
        <v>35</v>
      </c>
      <c r="C47" s="2" t="s">
        <v>36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</row>
    <row r="48" spans="2:64" hidden="1" outlineLevel="3" x14ac:dyDescent="0.2">
      <c r="B48" s="25" t="s">
        <v>34</v>
      </c>
      <c r="C48" s="2" t="s">
        <v>37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</row>
    <row r="49" spans="2:64" hidden="1" outlineLevel="3" x14ac:dyDescent="0.2">
      <c r="B49" s="24" t="s">
        <v>39</v>
      </c>
      <c r="C49" s="2" t="s">
        <v>8</v>
      </c>
      <c r="E49" s="19">
        <f t="shared" ref="E49" si="439" xml:space="preserve"> - E50 * E51</f>
        <v>0</v>
      </c>
      <c r="F49" s="19">
        <f t="shared" ref="F49" si="440" xml:space="preserve"> - F50 * F51</f>
        <v>0</v>
      </c>
      <c r="G49" s="19">
        <f t="shared" ref="G49" si="441" xml:space="preserve"> - G50 * G51</f>
        <v>0</v>
      </c>
      <c r="H49" s="19">
        <f t="shared" ref="H49" si="442" xml:space="preserve"> - H50 * H51</f>
        <v>0</v>
      </c>
      <c r="I49" s="19">
        <f t="shared" ref="I49" si="443" xml:space="preserve"> - I50 * I51</f>
        <v>0</v>
      </c>
      <c r="J49" s="19">
        <f t="shared" ref="J49" si="444" xml:space="preserve"> - J50 * J51</f>
        <v>0</v>
      </c>
      <c r="K49" s="19">
        <f t="shared" ref="K49" si="445" xml:space="preserve"> - K50 * K51</f>
        <v>0</v>
      </c>
      <c r="L49" s="19">
        <f t="shared" ref="L49" si="446" xml:space="preserve"> - L50 * L51</f>
        <v>0</v>
      </c>
      <c r="M49" s="19">
        <f t="shared" ref="M49" si="447" xml:space="preserve"> - M50 * M51</f>
        <v>0</v>
      </c>
      <c r="N49" s="19">
        <f t="shared" ref="N49" si="448" xml:space="preserve"> - N50 * N51</f>
        <v>0</v>
      </c>
      <c r="O49" s="19">
        <f t="shared" ref="O49" si="449" xml:space="preserve"> - O50 * O51</f>
        <v>0</v>
      </c>
      <c r="P49" s="19">
        <f t="shared" ref="P49" si="450" xml:space="preserve"> - P50 * P51</f>
        <v>0</v>
      </c>
      <c r="Q49" s="19">
        <f t="shared" ref="Q49" si="451" xml:space="preserve"> - Q50 * Q51</f>
        <v>0</v>
      </c>
      <c r="R49" s="19">
        <f t="shared" ref="R49" si="452" xml:space="preserve"> - R50 * R51</f>
        <v>0</v>
      </c>
      <c r="S49" s="19">
        <f t="shared" ref="S49" si="453" xml:space="preserve"> - S50 * S51</f>
        <v>0</v>
      </c>
      <c r="T49" s="19">
        <f t="shared" ref="T49" si="454" xml:space="preserve"> - T50 * T51</f>
        <v>0</v>
      </c>
      <c r="U49" s="19">
        <f t="shared" ref="U49" si="455" xml:space="preserve"> - U50 * U51</f>
        <v>0</v>
      </c>
      <c r="V49" s="19">
        <f t="shared" ref="V49" si="456" xml:space="preserve"> - V50 * V51</f>
        <v>0</v>
      </c>
      <c r="W49" s="19">
        <f t="shared" ref="W49" si="457" xml:space="preserve"> - W50 * W51</f>
        <v>0</v>
      </c>
      <c r="X49" s="19">
        <f t="shared" ref="X49" si="458" xml:space="preserve"> - X50 * X51</f>
        <v>0</v>
      </c>
      <c r="Y49" s="19">
        <f t="shared" ref="Y49" si="459" xml:space="preserve"> - Y50 * Y51</f>
        <v>0</v>
      </c>
      <c r="Z49" s="19">
        <f t="shared" ref="Z49" si="460" xml:space="preserve"> - Z50 * Z51</f>
        <v>0</v>
      </c>
      <c r="AA49" s="19">
        <f t="shared" ref="AA49" si="461" xml:space="preserve"> - AA50 * AA51</f>
        <v>0</v>
      </c>
      <c r="AB49" s="19">
        <f t="shared" ref="AB49" si="462" xml:space="preserve"> - AB50 * AB51</f>
        <v>0</v>
      </c>
      <c r="AC49" s="19">
        <f t="shared" ref="AC49" si="463" xml:space="preserve"> - AC50 * AC51</f>
        <v>0</v>
      </c>
      <c r="AD49" s="19">
        <f t="shared" ref="AD49" si="464" xml:space="preserve"> - AD50 * AD51</f>
        <v>0</v>
      </c>
      <c r="AE49" s="19">
        <f t="shared" ref="AE49" si="465" xml:space="preserve"> - AE50 * AE51</f>
        <v>0</v>
      </c>
      <c r="AF49" s="19">
        <f t="shared" ref="AF49" si="466" xml:space="preserve"> - AF50 * AF51</f>
        <v>0</v>
      </c>
      <c r="AG49" s="19">
        <f t="shared" ref="AG49" si="467" xml:space="preserve"> - AG50 * AG51</f>
        <v>0</v>
      </c>
      <c r="AH49" s="19">
        <f t="shared" ref="AH49" si="468" xml:space="preserve"> - AH50 * AH51</f>
        <v>0</v>
      </c>
      <c r="AI49" s="19">
        <f t="shared" ref="AI49" si="469" xml:space="preserve"> - AI50 * AI51</f>
        <v>0</v>
      </c>
      <c r="AJ49" s="19">
        <f t="shared" ref="AJ49" si="470" xml:space="preserve"> - AJ50 * AJ51</f>
        <v>0</v>
      </c>
      <c r="AK49" s="19">
        <f t="shared" ref="AK49" si="471" xml:space="preserve"> - AK50 * AK51</f>
        <v>0</v>
      </c>
      <c r="AL49" s="19">
        <f t="shared" ref="AL49" si="472" xml:space="preserve"> - AL50 * AL51</f>
        <v>0</v>
      </c>
      <c r="AM49" s="19">
        <f t="shared" ref="AM49" si="473" xml:space="preserve"> - AM50 * AM51</f>
        <v>0</v>
      </c>
      <c r="AN49" s="19">
        <f t="shared" ref="AN49" si="474" xml:space="preserve"> - AN50 * AN51</f>
        <v>0</v>
      </c>
      <c r="AO49" s="19">
        <f t="shared" ref="AO49" si="475" xml:space="preserve"> - AO50 * AO51</f>
        <v>0</v>
      </c>
      <c r="AP49" s="19">
        <f t="shared" ref="AP49" si="476" xml:space="preserve"> - AP50 * AP51</f>
        <v>0</v>
      </c>
      <c r="AQ49" s="19">
        <f t="shared" ref="AQ49" si="477" xml:space="preserve"> - AQ50 * AQ51</f>
        <v>0</v>
      </c>
      <c r="AR49" s="19">
        <f t="shared" ref="AR49" si="478" xml:space="preserve"> - AR50 * AR51</f>
        <v>0</v>
      </c>
      <c r="AS49" s="19">
        <f t="shared" ref="AS49" si="479" xml:space="preserve"> - AS50 * AS51</f>
        <v>0</v>
      </c>
      <c r="AT49" s="19">
        <f t="shared" ref="AT49" si="480" xml:space="preserve"> - AT50 * AT51</f>
        <v>0</v>
      </c>
      <c r="AU49" s="19">
        <f t="shared" ref="AU49" si="481" xml:space="preserve"> - AU50 * AU51</f>
        <v>0</v>
      </c>
      <c r="AV49" s="19">
        <f t="shared" ref="AV49" si="482" xml:space="preserve"> - AV50 * AV51</f>
        <v>0</v>
      </c>
      <c r="AW49" s="19">
        <f t="shared" ref="AW49" si="483" xml:space="preserve"> - AW50 * AW51</f>
        <v>0</v>
      </c>
      <c r="AX49" s="19">
        <f t="shared" ref="AX49" si="484" xml:space="preserve"> - AX50 * AX51</f>
        <v>0</v>
      </c>
      <c r="AY49" s="19">
        <f t="shared" ref="AY49" si="485" xml:space="preserve"> - AY50 * AY51</f>
        <v>0</v>
      </c>
      <c r="AZ49" s="19">
        <f t="shared" ref="AZ49" si="486" xml:space="preserve"> - AZ50 * AZ51</f>
        <v>0</v>
      </c>
      <c r="BA49" s="19">
        <f t="shared" ref="BA49" si="487" xml:space="preserve"> - BA50 * BA51</f>
        <v>0</v>
      </c>
      <c r="BB49" s="19">
        <f t="shared" ref="BB49" si="488" xml:space="preserve"> - BB50 * BB51</f>
        <v>0</v>
      </c>
      <c r="BC49" s="19">
        <f t="shared" ref="BC49" si="489" xml:space="preserve"> - BC50 * BC51</f>
        <v>0</v>
      </c>
      <c r="BD49" s="19">
        <f t="shared" ref="BD49" si="490" xml:space="preserve"> - BD50 * BD51</f>
        <v>0</v>
      </c>
      <c r="BE49" s="19">
        <f t="shared" ref="BE49" si="491" xml:space="preserve"> - BE50 * BE51</f>
        <v>0</v>
      </c>
      <c r="BF49" s="19">
        <f t="shared" ref="BF49" si="492" xml:space="preserve"> - BF50 * BF51</f>
        <v>0</v>
      </c>
      <c r="BG49" s="19">
        <f t="shared" ref="BG49" si="493" xml:space="preserve"> - BG50 * BG51</f>
        <v>0</v>
      </c>
      <c r="BH49" s="19">
        <f t="shared" ref="BH49" si="494" xml:space="preserve"> - BH50 * BH51</f>
        <v>0</v>
      </c>
      <c r="BI49" s="19">
        <f t="shared" ref="BI49" si="495" xml:space="preserve"> - BI50 * BI51</f>
        <v>0</v>
      </c>
      <c r="BJ49" s="19">
        <f t="shared" ref="BJ49" si="496" xml:space="preserve"> - BJ50 * BJ51</f>
        <v>0</v>
      </c>
      <c r="BK49" s="19">
        <f t="shared" ref="BK49" si="497" xml:space="preserve"> - BK50 * BK51</f>
        <v>0</v>
      </c>
      <c r="BL49" s="19">
        <f t="shared" ref="BL49" si="498" xml:space="preserve"> - BL50 * BL51</f>
        <v>0</v>
      </c>
    </row>
    <row r="50" spans="2:64" hidden="1" outlineLevel="3" x14ac:dyDescent="0.2">
      <c r="B50" s="25" t="s">
        <v>35</v>
      </c>
      <c r="C50" s="2" t="s">
        <v>36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H50" s="21">
        <v>0</v>
      </c>
      <c r="BI50" s="21">
        <v>0</v>
      </c>
      <c r="BJ50" s="21">
        <v>0</v>
      </c>
      <c r="BK50" s="21">
        <v>0</v>
      </c>
      <c r="BL50" s="21">
        <v>0</v>
      </c>
    </row>
    <row r="51" spans="2:64" hidden="1" outlineLevel="3" x14ac:dyDescent="0.2">
      <c r="B51" s="25" t="s">
        <v>34</v>
      </c>
      <c r="C51" s="2" t="s">
        <v>37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H51" s="21">
        <v>0</v>
      </c>
      <c r="BI51" s="21">
        <v>0</v>
      </c>
      <c r="BJ51" s="21">
        <v>0</v>
      </c>
      <c r="BK51" s="21">
        <v>0</v>
      </c>
      <c r="BL51" s="21">
        <v>0</v>
      </c>
    </row>
    <row r="52" spans="2:64" hidden="1" outlineLevel="3" x14ac:dyDescent="0.2">
      <c r="B52" s="24" t="s">
        <v>40</v>
      </c>
      <c r="C52" s="2" t="s">
        <v>8</v>
      </c>
      <c r="E52" s="19">
        <f t="shared" ref="E52" si="499" xml:space="preserve"> - E53 * E54</f>
        <v>0</v>
      </c>
      <c r="F52" s="19">
        <f t="shared" ref="F52" si="500" xml:space="preserve"> - F53 * F54</f>
        <v>0</v>
      </c>
      <c r="G52" s="19">
        <f t="shared" ref="G52" si="501" xml:space="preserve"> - G53 * G54</f>
        <v>0</v>
      </c>
      <c r="H52" s="19">
        <f t="shared" ref="H52" si="502" xml:space="preserve"> - H53 * H54</f>
        <v>0</v>
      </c>
      <c r="I52" s="19">
        <f t="shared" ref="I52" si="503" xml:space="preserve"> - I53 * I54</f>
        <v>0</v>
      </c>
      <c r="J52" s="19">
        <f t="shared" ref="J52" si="504" xml:space="preserve"> - J53 * J54</f>
        <v>0</v>
      </c>
      <c r="K52" s="19">
        <f t="shared" ref="K52" si="505" xml:space="preserve"> - K53 * K54</f>
        <v>0</v>
      </c>
      <c r="L52" s="19">
        <f t="shared" ref="L52" si="506" xml:space="preserve"> - L53 * L54</f>
        <v>0</v>
      </c>
      <c r="M52" s="19">
        <f t="shared" ref="M52" si="507" xml:space="preserve"> - M53 * M54</f>
        <v>0</v>
      </c>
      <c r="N52" s="19">
        <f t="shared" ref="N52" si="508" xml:space="preserve"> - N53 * N54</f>
        <v>0</v>
      </c>
      <c r="O52" s="19">
        <f t="shared" ref="O52" si="509" xml:space="preserve"> - O53 * O54</f>
        <v>0</v>
      </c>
      <c r="P52" s="19">
        <f t="shared" ref="P52" si="510" xml:space="preserve"> - P53 * P54</f>
        <v>0</v>
      </c>
      <c r="Q52" s="19">
        <f t="shared" ref="Q52" si="511" xml:space="preserve"> - Q53 * Q54</f>
        <v>0</v>
      </c>
      <c r="R52" s="19">
        <f t="shared" ref="R52" si="512" xml:space="preserve"> - R53 * R54</f>
        <v>0</v>
      </c>
      <c r="S52" s="19">
        <f t="shared" ref="S52" si="513" xml:space="preserve"> - S53 * S54</f>
        <v>0</v>
      </c>
      <c r="T52" s="19">
        <f t="shared" ref="T52" si="514" xml:space="preserve"> - T53 * T54</f>
        <v>0</v>
      </c>
      <c r="U52" s="19">
        <f t="shared" ref="U52" si="515" xml:space="preserve"> - U53 * U54</f>
        <v>0</v>
      </c>
      <c r="V52" s="19">
        <f t="shared" ref="V52" si="516" xml:space="preserve"> - V53 * V54</f>
        <v>0</v>
      </c>
      <c r="W52" s="19">
        <f t="shared" ref="W52" si="517" xml:space="preserve"> - W53 * W54</f>
        <v>0</v>
      </c>
      <c r="X52" s="19">
        <f t="shared" ref="X52" si="518" xml:space="preserve"> - X53 * X54</f>
        <v>0</v>
      </c>
      <c r="Y52" s="19">
        <f t="shared" ref="Y52" si="519" xml:space="preserve"> - Y53 * Y54</f>
        <v>0</v>
      </c>
      <c r="Z52" s="19">
        <f t="shared" ref="Z52" si="520" xml:space="preserve"> - Z53 * Z54</f>
        <v>0</v>
      </c>
      <c r="AA52" s="19">
        <f t="shared" ref="AA52" si="521" xml:space="preserve"> - AA53 * AA54</f>
        <v>0</v>
      </c>
      <c r="AB52" s="19">
        <f t="shared" ref="AB52" si="522" xml:space="preserve"> - AB53 * AB54</f>
        <v>0</v>
      </c>
      <c r="AC52" s="19">
        <f t="shared" ref="AC52" si="523" xml:space="preserve"> - AC53 * AC54</f>
        <v>0</v>
      </c>
      <c r="AD52" s="19">
        <f t="shared" ref="AD52" si="524" xml:space="preserve"> - AD53 * AD54</f>
        <v>0</v>
      </c>
      <c r="AE52" s="19">
        <f t="shared" ref="AE52" si="525" xml:space="preserve"> - AE53 * AE54</f>
        <v>0</v>
      </c>
      <c r="AF52" s="19">
        <f t="shared" ref="AF52" si="526" xml:space="preserve"> - AF53 * AF54</f>
        <v>0</v>
      </c>
      <c r="AG52" s="19">
        <f t="shared" ref="AG52" si="527" xml:space="preserve"> - AG53 * AG54</f>
        <v>0</v>
      </c>
      <c r="AH52" s="19">
        <f t="shared" ref="AH52" si="528" xml:space="preserve"> - AH53 * AH54</f>
        <v>0</v>
      </c>
      <c r="AI52" s="19">
        <f t="shared" ref="AI52" si="529" xml:space="preserve"> - AI53 * AI54</f>
        <v>0</v>
      </c>
      <c r="AJ52" s="19">
        <f t="shared" ref="AJ52" si="530" xml:space="preserve"> - AJ53 * AJ54</f>
        <v>0</v>
      </c>
      <c r="AK52" s="19">
        <f t="shared" ref="AK52" si="531" xml:space="preserve"> - AK53 * AK54</f>
        <v>0</v>
      </c>
      <c r="AL52" s="19">
        <f t="shared" ref="AL52" si="532" xml:space="preserve"> - AL53 * AL54</f>
        <v>0</v>
      </c>
      <c r="AM52" s="19">
        <f t="shared" ref="AM52" si="533" xml:space="preserve"> - AM53 * AM54</f>
        <v>0</v>
      </c>
      <c r="AN52" s="19">
        <f t="shared" ref="AN52" si="534" xml:space="preserve"> - AN53 * AN54</f>
        <v>0</v>
      </c>
      <c r="AO52" s="19">
        <f t="shared" ref="AO52" si="535" xml:space="preserve"> - AO53 * AO54</f>
        <v>0</v>
      </c>
      <c r="AP52" s="19">
        <f t="shared" ref="AP52" si="536" xml:space="preserve"> - AP53 * AP54</f>
        <v>0</v>
      </c>
      <c r="AQ52" s="19">
        <f t="shared" ref="AQ52" si="537" xml:space="preserve"> - AQ53 * AQ54</f>
        <v>0</v>
      </c>
      <c r="AR52" s="19">
        <f t="shared" ref="AR52" si="538" xml:space="preserve"> - AR53 * AR54</f>
        <v>0</v>
      </c>
      <c r="AS52" s="19">
        <f t="shared" ref="AS52" si="539" xml:space="preserve"> - AS53 * AS54</f>
        <v>0</v>
      </c>
      <c r="AT52" s="19">
        <f t="shared" ref="AT52" si="540" xml:space="preserve"> - AT53 * AT54</f>
        <v>0</v>
      </c>
      <c r="AU52" s="19">
        <f t="shared" ref="AU52" si="541" xml:space="preserve"> - AU53 * AU54</f>
        <v>0</v>
      </c>
      <c r="AV52" s="19">
        <f t="shared" ref="AV52" si="542" xml:space="preserve"> - AV53 * AV54</f>
        <v>0</v>
      </c>
      <c r="AW52" s="19">
        <f t="shared" ref="AW52" si="543" xml:space="preserve"> - AW53 * AW54</f>
        <v>0</v>
      </c>
      <c r="AX52" s="19">
        <f t="shared" ref="AX52" si="544" xml:space="preserve"> - AX53 * AX54</f>
        <v>0</v>
      </c>
      <c r="AY52" s="19">
        <f t="shared" ref="AY52" si="545" xml:space="preserve"> - AY53 * AY54</f>
        <v>0</v>
      </c>
      <c r="AZ52" s="19">
        <f t="shared" ref="AZ52" si="546" xml:space="preserve"> - AZ53 * AZ54</f>
        <v>0</v>
      </c>
      <c r="BA52" s="19">
        <f t="shared" ref="BA52" si="547" xml:space="preserve"> - BA53 * BA54</f>
        <v>0</v>
      </c>
      <c r="BB52" s="19">
        <f t="shared" ref="BB52" si="548" xml:space="preserve"> - BB53 * BB54</f>
        <v>0</v>
      </c>
      <c r="BC52" s="19">
        <f t="shared" ref="BC52" si="549" xml:space="preserve"> - BC53 * BC54</f>
        <v>0</v>
      </c>
      <c r="BD52" s="19">
        <f t="shared" ref="BD52" si="550" xml:space="preserve"> - BD53 * BD54</f>
        <v>0</v>
      </c>
      <c r="BE52" s="19">
        <f t="shared" ref="BE52" si="551" xml:space="preserve"> - BE53 * BE54</f>
        <v>0</v>
      </c>
      <c r="BF52" s="19">
        <f t="shared" ref="BF52" si="552" xml:space="preserve"> - BF53 * BF54</f>
        <v>0</v>
      </c>
      <c r="BG52" s="19">
        <f t="shared" ref="BG52" si="553" xml:space="preserve"> - BG53 * BG54</f>
        <v>0</v>
      </c>
      <c r="BH52" s="19">
        <f t="shared" ref="BH52" si="554" xml:space="preserve"> - BH53 * BH54</f>
        <v>0</v>
      </c>
      <c r="BI52" s="19">
        <f t="shared" ref="BI52" si="555" xml:space="preserve"> - BI53 * BI54</f>
        <v>0</v>
      </c>
      <c r="BJ52" s="19">
        <f t="shared" ref="BJ52" si="556" xml:space="preserve"> - BJ53 * BJ54</f>
        <v>0</v>
      </c>
      <c r="BK52" s="19">
        <f t="shared" ref="BK52" si="557" xml:space="preserve"> - BK53 * BK54</f>
        <v>0</v>
      </c>
      <c r="BL52" s="19">
        <f t="shared" ref="BL52" si="558" xml:space="preserve"> - BL53 * BL54</f>
        <v>0</v>
      </c>
    </row>
    <row r="53" spans="2:64" hidden="1" outlineLevel="3" x14ac:dyDescent="0.2">
      <c r="B53" s="25" t="s">
        <v>35</v>
      </c>
      <c r="C53" s="2" t="s">
        <v>36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</row>
    <row r="54" spans="2:64" hidden="1" outlineLevel="3" x14ac:dyDescent="0.2">
      <c r="B54" s="25" t="s">
        <v>34</v>
      </c>
      <c r="C54" s="2" t="s">
        <v>37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0</v>
      </c>
      <c r="BF54" s="21">
        <v>0</v>
      </c>
      <c r="BG54" s="21">
        <v>0</v>
      </c>
      <c r="BH54" s="21">
        <v>0</v>
      </c>
      <c r="BI54" s="21">
        <v>0</v>
      </c>
      <c r="BJ54" s="21">
        <v>0</v>
      </c>
      <c r="BK54" s="21">
        <v>0</v>
      </c>
      <c r="BL54" s="21">
        <v>0</v>
      </c>
    </row>
    <row r="55" spans="2:64" hidden="1" outlineLevel="3" x14ac:dyDescent="0.2">
      <c r="B55" s="24" t="s">
        <v>41</v>
      </c>
      <c r="C55" s="2" t="s">
        <v>8</v>
      </c>
      <c r="E55" s="19">
        <f t="shared" ref="E55" si="559" xml:space="preserve"> - E56 * E57</f>
        <v>0</v>
      </c>
      <c r="F55" s="19">
        <f t="shared" ref="F55" si="560" xml:space="preserve"> - F56 * F57</f>
        <v>0</v>
      </c>
      <c r="G55" s="19">
        <f t="shared" ref="G55" si="561" xml:space="preserve"> - G56 * G57</f>
        <v>0</v>
      </c>
      <c r="H55" s="19">
        <f t="shared" ref="H55" si="562" xml:space="preserve"> - H56 * H57</f>
        <v>0</v>
      </c>
      <c r="I55" s="19">
        <f t="shared" ref="I55" si="563" xml:space="preserve"> - I56 * I57</f>
        <v>0</v>
      </c>
      <c r="J55" s="19">
        <f t="shared" ref="J55" si="564" xml:space="preserve"> - J56 * J57</f>
        <v>0</v>
      </c>
      <c r="K55" s="19">
        <f t="shared" ref="K55" si="565" xml:space="preserve"> - K56 * K57</f>
        <v>0</v>
      </c>
      <c r="L55" s="19">
        <f t="shared" ref="L55" si="566" xml:space="preserve"> - L56 * L57</f>
        <v>0</v>
      </c>
      <c r="M55" s="19">
        <f t="shared" ref="M55" si="567" xml:space="preserve"> - M56 * M57</f>
        <v>0</v>
      </c>
      <c r="N55" s="19">
        <f t="shared" ref="N55" si="568" xml:space="preserve"> - N56 * N57</f>
        <v>0</v>
      </c>
      <c r="O55" s="19">
        <f t="shared" ref="O55" si="569" xml:space="preserve"> - O56 * O57</f>
        <v>0</v>
      </c>
      <c r="P55" s="19">
        <f t="shared" ref="P55" si="570" xml:space="preserve"> - P56 * P57</f>
        <v>0</v>
      </c>
      <c r="Q55" s="19">
        <f t="shared" ref="Q55" si="571" xml:space="preserve"> - Q56 * Q57</f>
        <v>0</v>
      </c>
      <c r="R55" s="19">
        <f t="shared" ref="R55" si="572" xml:space="preserve"> - R56 * R57</f>
        <v>0</v>
      </c>
      <c r="S55" s="19">
        <f t="shared" ref="S55" si="573" xml:space="preserve"> - S56 * S57</f>
        <v>0</v>
      </c>
      <c r="T55" s="19">
        <f t="shared" ref="T55" si="574" xml:space="preserve"> - T56 * T57</f>
        <v>0</v>
      </c>
      <c r="U55" s="19">
        <f t="shared" ref="U55" si="575" xml:space="preserve"> - U56 * U57</f>
        <v>0</v>
      </c>
      <c r="V55" s="19">
        <f t="shared" ref="V55" si="576" xml:space="preserve"> - V56 * V57</f>
        <v>0</v>
      </c>
      <c r="W55" s="19">
        <f t="shared" ref="W55" si="577" xml:space="preserve"> - W56 * W57</f>
        <v>0</v>
      </c>
      <c r="X55" s="19">
        <f t="shared" ref="X55" si="578" xml:space="preserve"> - X56 * X57</f>
        <v>0</v>
      </c>
      <c r="Y55" s="19">
        <f t="shared" ref="Y55" si="579" xml:space="preserve"> - Y56 * Y57</f>
        <v>0</v>
      </c>
      <c r="Z55" s="19">
        <f t="shared" ref="Z55" si="580" xml:space="preserve"> - Z56 * Z57</f>
        <v>0</v>
      </c>
      <c r="AA55" s="19">
        <f t="shared" ref="AA55" si="581" xml:space="preserve"> - AA56 * AA57</f>
        <v>0</v>
      </c>
      <c r="AB55" s="19">
        <f t="shared" ref="AB55" si="582" xml:space="preserve"> - AB56 * AB57</f>
        <v>0</v>
      </c>
      <c r="AC55" s="19">
        <f t="shared" ref="AC55" si="583" xml:space="preserve"> - AC56 * AC57</f>
        <v>0</v>
      </c>
      <c r="AD55" s="19">
        <f t="shared" ref="AD55" si="584" xml:space="preserve"> - AD56 * AD57</f>
        <v>0</v>
      </c>
      <c r="AE55" s="19">
        <f t="shared" ref="AE55" si="585" xml:space="preserve"> - AE56 * AE57</f>
        <v>0</v>
      </c>
      <c r="AF55" s="19">
        <f t="shared" ref="AF55" si="586" xml:space="preserve"> - AF56 * AF57</f>
        <v>0</v>
      </c>
      <c r="AG55" s="19">
        <f t="shared" ref="AG55" si="587" xml:space="preserve"> - AG56 * AG57</f>
        <v>0</v>
      </c>
      <c r="AH55" s="19">
        <f t="shared" ref="AH55" si="588" xml:space="preserve"> - AH56 * AH57</f>
        <v>0</v>
      </c>
      <c r="AI55" s="19">
        <f t="shared" ref="AI55" si="589" xml:space="preserve"> - AI56 * AI57</f>
        <v>0</v>
      </c>
      <c r="AJ55" s="19">
        <f t="shared" ref="AJ55" si="590" xml:space="preserve"> - AJ56 * AJ57</f>
        <v>0</v>
      </c>
      <c r="AK55" s="19">
        <f t="shared" ref="AK55" si="591" xml:space="preserve"> - AK56 * AK57</f>
        <v>0</v>
      </c>
      <c r="AL55" s="19">
        <f t="shared" ref="AL55" si="592" xml:space="preserve"> - AL56 * AL57</f>
        <v>0</v>
      </c>
      <c r="AM55" s="19">
        <f t="shared" ref="AM55" si="593" xml:space="preserve"> - AM56 * AM57</f>
        <v>0</v>
      </c>
      <c r="AN55" s="19">
        <f t="shared" ref="AN55" si="594" xml:space="preserve"> - AN56 * AN57</f>
        <v>0</v>
      </c>
      <c r="AO55" s="19">
        <f t="shared" ref="AO55" si="595" xml:space="preserve"> - AO56 * AO57</f>
        <v>0</v>
      </c>
      <c r="AP55" s="19">
        <f t="shared" ref="AP55" si="596" xml:space="preserve"> - AP56 * AP57</f>
        <v>0</v>
      </c>
      <c r="AQ55" s="19">
        <f t="shared" ref="AQ55" si="597" xml:space="preserve"> - AQ56 * AQ57</f>
        <v>0</v>
      </c>
      <c r="AR55" s="19">
        <f t="shared" ref="AR55" si="598" xml:space="preserve"> - AR56 * AR57</f>
        <v>0</v>
      </c>
      <c r="AS55" s="19">
        <f t="shared" ref="AS55" si="599" xml:space="preserve"> - AS56 * AS57</f>
        <v>0</v>
      </c>
      <c r="AT55" s="19">
        <f t="shared" ref="AT55" si="600" xml:space="preserve"> - AT56 * AT57</f>
        <v>0</v>
      </c>
      <c r="AU55" s="19">
        <f t="shared" ref="AU55" si="601" xml:space="preserve"> - AU56 * AU57</f>
        <v>0</v>
      </c>
      <c r="AV55" s="19">
        <f t="shared" ref="AV55" si="602" xml:space="preserve"> - AV56 * AV57</f>
        <v>0</v>
      </c>
      <c r="AW55" s="19">
        <f t="shared" ref="AW55" si="603" xml:space="preserve"> - AW56 * AW57</f>
        <v>0</v>
      </c>
      <c r="AX55" s="19">
        <f t="shared" ref="AX55" si="604" xml:space="preserve"> - AX56 * AX57</f>
        <v>0</v>
      </c>
      <c r="AY55" s="19">
        <f t="shared" ref="AY55" si="605" xml:space="preserve"> - AY56 * AY57</f>
        <v>0</v>
      </c>
      <c r="AZ55" s="19">
        <f t="shared" ref="AZ55" si="606" xml:space="preserve"> - AZ56 * AZ57</f>
        <v>0</v>
      </c>
      <c r="BA55" s="19">
        <f t="shared" ref="BA55" si="607" xml:space="preserve"> - BA56 * BA57</f>
        <v>0</v>
      </c>
      <c r="BB55" s="19">
        <f t="shared" ref="BB55" si="608" xml:space="preserve"> - BB56 * BB57</f>
        <v>0</v>
      </c>
      <c r="BC55" s="19">
        <f t="shared" ref="BC55" si="609" xml:space="preserve"> - BC56 * BC57</f>
        <v>0</v>
      </c>
      <c r="BD55" s="19">
        <f t="shared" ref="BD55" si="610" xml:space="preserve"> - BD56 * BD57</f>
        <v>0</v>
      </c>
      <c r="BE55" s="19">
        <f t="shared" ref="BE55" si="611" xml:space="preserve"> - BE56 * BE57</f>
        <v>0</v>
      </c>
      <c r="BF55" s="19">
        <f t="shared" ref="BF55" si="612" xml:space="preserve"> - BF56 * BF57</f>
        <v>0</v>
      </c>
      <c r="BG55" s="19">
        <f t="shared" ref="BG55" si="613" xml:space="preserve"> - BG56 * BG57</f>
        <v>0</v>
      </c>
      <c r="BH55" s="19">
        <f t="shared" ref="BH55" si="614" xml:space="preserve"> - BH56 * BH57</f>
        <v>0</v>
      </c>
      <c r="BI55" s="19">
        <f t="shared" ref="BI55" si="615" xml:space="preserve"> - BI56 * BI57</f>
        <v>0</v>
      </c>
      <c r="BJ55" s="19">
        <f t="shared" ref="BJ55" si="616" xml:space="preserve"> - BJ56 * BJ57</f>
        <v>0</v>
      </c>
      <c r="BK55" s="19">
        <f t="shared" ref="BK55" si="617" xml:space="preserve"> - BK56 * BK57</f>
        <v>0</v>
      </c>
      <c r="BL55" s="19">
        <f t="shared" ref="BL55" si="618" xml:space="preserve"> - BL56 * BL57</f>
        <v>0</v>
      </c>
    </row>
    <row r="56" spans="2:64" hidden="1" outlineLevel="3" x14ac:dyDescent="0.2">
      <c r="B56" s="25" t="s">
        <v>35</v>
      </c>
      <c r="C56" s="2" t="s">
        <v>36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0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</row>
    <row r="57" spans="2:64" hidden="1" outlineLevel="3" x14ac:dyDescent="0.2">
      <c r="B57" s="25" t="s">
        <v>34</v>
      </c>
      <c r="C57" s="2" t="s">
        <v>37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21">
        <v>0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0</v>
      </c>
      <c r="BH57" s="21">
        <v>0</v>
      </c>
      <c r="BI57" s="21">
        <v>0</v>
      </c>
      <c r="BJ57" s="21">
        <v>0</v>
      </c>
      <c r="BK57" s="21">
        <v>0</v>
      </c>
      <c r="BL57" s="21">
        <v>0</v>
      </c>
    </row>
    <row r="58" spans="2:64" hidden="1" outlineLevel="3" x14ac:dyDescent="0.2">
      <c r="B58" s="25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 spans="2:64" hidden="1" outlineLevel="2" x14ac:dyDescent="0.2">
      <c r="B59" s="22" t="s">
        <v>12</v>
      </c>
      <c r="C59" s="2" t="s">
        <v>8</v>
      </c>
      <c r="D59" s="27">
        <v>0.30199999999999999</v>
      </c>
      <c r="E59" s="28">
        <f t="shared" ref="E59:AJ59" si="619" xml:space="preserve"> E42 *$D$59</f>
        <v>0</v>
      </c>
      <c r="F59" s="19">
        <f t="shared" si="619"/>
        <v>0</v>
      </c>
      <c r="G59" s="19">
        <f t="shared" si="619"/>
        <v>0</v>
      </c>
      <c r="H59" s="19">
        <f t="shared" si="619"/>
        <v>0</v>
      </c>
      <c r="I59" s="19">
        <f t="shared" si="619"/>
        <v>0</v>
      </c>
      <c r="J59" s="19">
        <f t="shared" si="619"/>
        <v>0</v>
      </c>
      <c r="K59" s="19">
        <f t="shared" si="619"/>
        <v>0</v>
      </c>
      <c r="L59" s="19">
        <f t="shared" si="619"/>
        <v>0</v>
      </c>
      <c r="M59" s="19">
        <f t="shared" si="619"/>
        <v>0</v>
      </c>
      <c r="N59" s="19">
        <f t="shared" si="619"/>
        <v>0</v>
      </c>
      <c r="O59" s="19">
        <f t="shared" si="619"/>
        <v>0</v>
      </c>
      <c r="P59" s="19">
        <f t="shared" si="619"/>
        <v>0</v>
      </c>
      <c r="Q59" s="19">
        <f t="shared" si="619"/>
        <v>0</v>
      </c>
      <c r="R59" s="19">
        <f t="shared" si="619"/>
        <v>0</v>
      </c>
      <c r="S59" s="19">
        <f t="shared" si="619"/>
        <v>0</v>
      </c>
      <c r="T59" s="19">
        <f t="shared" si="619"/>
        <v>0</v>
      </c>
      <c r="U59" s="19">
        <f t="shared" si="619"/>
        <v>0</v>
      </c>
      <c r="V59" s="19">
        <f t="shared" si="619"/>
        <v>0</v>
      </c>
      <c r="W59" s="19">
        <f t="shared" si="619"/>
        <v>0</v>
      </c>
      <c r="X59" s="19">
        <f t="shared" si="619"/>
        <v>0</v>
      </c>
      <c r="Y59" s="19">
        <f t="shared" si="619"/>
        <v>0</v>
      </c>
      <c r="Z59" s="19">
        <f t="shared" si="619"/>
        <v>0</v>
      </c>
      <c r="AA59" s="19">
        <f t="shared" si="619"/>
        <v>0</v>
      </c>
      <c r="AB59" s="19">
        <f t="shared" si="619"/>
        <v>0</v>
      </c>
      <c r="AC59" s="19">
        <f t="shared" si="619"/>
        <v>0</v>
      </c>
      <c r="AD59" s="19">
        <f t="shared" si="619"/>
        <v>0</v>
      </c>
      <c r="AE59" s="19">
        <f t="shared" si="619"/>
        <v>0</v>
      </c>
      <c r="AF59" s="19">
        <f t="shared" si="619"/>
        <v>0</v>
      </c>
      <c r="AG59" s="19">
        <f t="shared" si="619"/>
        <v>0</v>
      </c>
      <c r="AH59" s="19">
        <f t="shared" si="619"/>
        <v>0</v>
      </c>
      <c r="AI59" s="19">
        <f t="shared" si="619"/>
        <v>0</v>
      </c>
      <c r="AJ59" s="19">
        <f t="shared" si="619"/>
        <v>0</v>
      </c>
      <c r="AK59" s="19">
        <f t="shared" ref="AK59:BL59" si="620" xml:space="preserve"> AK42 *$D$59</f>
        <v>0</v>
      </c>
      <c r="AL59" s="19">
        <f t="shared" si="620"/>
        <v>0</v>
      </c>
      <c r="AM59" s="19">
        <f t="shared" si="620"/>
        <v>0</v>
      </c>
      <c r="AN59" s="19">
        <f t="shared" si="620"/>
        <v>0</v>
      </c>
      <c r="AO59" s="19">
        <f t="shared" si="620"/>
        <v>0</v>
      </c>
      <c r="AP59" s="19">
        <f t="shared" si="620"/>
        <v>0</v>
      </c>
      <c r="AQ59" s="19">
        <f t="shared" si="620"/>
        <v>0</v>
      </c>
      <c r="AR59" s="19">
        <f t="shared" si="620"/>
        <v>0</v>
      </c>
      <c r="AS59" s="19">
        <f t="shared" si="620"/>
        <v>0</v>
      </c>
      <c r="AT59" s="19">
        <f t="shared" si="620"/>
        <v>0</v>
      </c>
      <c r="AU59" s="19">
        <f t="shared" si="620"/>
        <v>0</v>
      </c>
      <c r="AV59" s="19">
        <f t="shared" si="620"/>
        <v>0</v>
      </c>
      <c r="AW59" s="19">
        <f t="shared" si="620"/>
        <v>0</v>
      </c>
      <c r="AX59" s="19">
        <f t="shared" si="620"/>
        <v>0</v>
      </c>
      <c r="AY59" s="19">
        <f t="shared" si="620"/>
        <v>0</v>
      </c>
      <c r="AZ59" s="19">
        <f t="shared" si="620"/>
        <v>0</v>
      </c>
      <c r="BA59" s="19">
        <f t="shared" si="620"/>
        <v>0</v>
      </c>
      <c r="BB59" s="19">
        <f t="shared" si="620"/>
        <v>0</v>
      </c>
      <c r="BC59" s="19">
        <f t="shared" si="620"/>
        <v>0</v>
      </c>
      <c r="BD59" s="19">
        <f t="shared" si="620"/>
        <v>0</v>
      </c>
      <c r="BE59" s="19">
        <f t="shared" si="620"/>
        <v>0</v>
      </c>
      <c r="BF59" s="19">
        <f t="shared" si="620"/>
        <v>0</v>
      </c>
      <c r="BG59" s="19">
        <f t="shared" si="620"/>
        <v>0</v>
      </c>
      <c r="BH59" s="19">
        <f t="shared" si="620"/>
        <v>0</v>
      </c>
      <c r="BI59" s="19">
        <f t="shared" si="620"/>
        <v>0</v>
      </c>
      <c r="BJ59" s="19">
        <f t="shared" si="620"/>
        <v>0</v>
      </c>
      <c r="BK59" s="19">
        <f t="shared" si="620"/>
        <v>0</v>
      </c>
      <c r="BL59" s="19">
        <f t="shared" si="620"/>
        <v>0</v>
      </c>
    </row>
    <row r="60" spans="2:64" hidden="1" outlineLevel="2" x14ac:dyDescent="0.2">
      <c r="B60" s="22"/>
      <c r="D60" s="29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2:64" ht="15" hidden="1" outlineLevel="2" x14ac:dyDescent="0.25">
      <c r="B61" s="15" t="str">
        <f xml:space="preserve"> B14</f>
        <v>Продукт / Услуга 2</v>
      </c>
      <c r="C61" s="2" t="s">
        <v>8</v>
      </c>
      <c r="E61" s="19">
        <f xml:space="preserve"> SUM(E62, E79, E96)</f>
        <v>0</v>
      </c>
      <c r="F61" s="19">
        <f xml:space="preserve"> SUM(F62, F79, F96)</f>
        <v>0</v>
      </c>
      <c r="G61" s="19">
        <f t="shared" ref="G61" si="621" xml:space="preserve"> SUM(G62, G79, G96)</f>
        <v>0</v>
      </c>
      <c r="H61" s="19">
        <f t="shared" ref="H61" si="622" xml:space="preserve"> SUM(H62, H79, H96)</f>
        <v>0</v>
      </c>
      <c r="I61" s="19">
        <f xml:space="preserve"> SUM(I62, I79, I96)</f>
        <v>0</v>
      </c>
      <c r="J61" s="19">
        <f t="shared" ref="J61" si="623" xml:space="preserve"> SUM(J62, J79, J96)</f>
        <v>0</v>
      </c>
      <c r="K61" s="19">
        <f t="shared" ref="K61" si="624" xml:space="preserve"> SUM(K62, K79, K96)</f>
        <v>0</v>
      </c>
      <c r="L61" s="19">
        <f t="shared" ref="L61" si="625" xml:space="preserve"> SUM(L62, L79, L96)</f>
        <v>0</v>
      </c>
      <c r="M61" s="19">
        <f t="shared" ref="M61" si="626" xml:space="preserve"> SUM(M62, M79, M96)</f>
        <v>0</v>
      </c>
      <c r="N61" s="19">
        <f t="shared" ref="N61" si="627" xml:space="preserve"> SUM(N62, N79, N96)</f>
        <v>0</v>
      </c>
      <c r="O61" s="19">
        <f t="shared" ref="O61" si="628" xml:space="preserve"> SUM(O62, O79, O96)</f>
        <v>0</v>
      </c>
      <c r="P61" s="19">
        <f t="shared" ref="P61" si="629" xml:space="preserve"> SUM(P62, P79, P96)</f>
        <v>0</v>
      </c>
      <c r="Q61" s="19">
        <f t="shared" ref="Q61" si="630" xml:space="preserve"> SUM(Q62, Q79, Q96)</f>
        <v>0</v>
      </c>
      <c r="R61" s="19">
        <f t="shared" ref="R61" si="631" xml:space="preserve"> SUM(R62, R79, R96)</f>
        <v>0</v>
      </c>
      <c r="S61" s="19">
        <f t="shared" ref="S61" si="632" xml:space="preserve"> SUM(S62, S79, S96)</f>
        <v>0</v>
      </c>
      <c r="T61" s="19">
        <f t="shared" ref="T61" si="633" xml:space="preserve"> SUM(T62, T79, T96)</f>
        <v>0</v>
      </c>
      <c r="U61" s="19">
        <f t="shared" ref="U61" si="634" xml:space="preserve"> SUM(U62, U79, U96)</f>
        <v>0</v>
      </c>
      <c r="V61" s="19">
        <f t="shared" ref="V61" si="635" xml:space="preserve"> SUM(V62, V79, V96)</f>
        <v>0</v>
      </c>
      <c r="W61" s="19">
        <f t="shared" ref="W61" si="636" xml:space="preserve"> SUM(W62, W79, W96)</f>
        <v>0</v>
      </c>
      <c r="X61" s="19">
        <f t="shared" ref="X61" si="637" xml:space="preserve"> SUM(X62, X79, X96)</f>
        <v>0</v>
      </c>
      <c r="Y61" s="19">
        <f t="shared" ref="Y61" si="638" xml:space="preserve"> SUM(Y62, Y79, Y96)</f>
        <v>0</v>
      </c>
      <c r="Z61" s="19">
        <f t="shared" ref="Z61" si="639" xml:space="preserve"> SUM(Z62, Z79, Z96)</f>
        <v>0</v>
      </c>
      <c r="AA61" s="19">
        <f t="shared" ref="AA61" si="640" xml:space="preserve"> SUM(AA62, AA79, AA96)</f>
        <v>0</v>
      </c>
      <c r="AB61" s="19">
        <f t="shared" ref="AB61" si="641" xml:space="preserve"> SUM(AB62, AB79, AB96)</f>
        <v>0</v>
      </c>
      <c r="AC61" s="19">
        <f t="shared" ref="AC61" si="642" xml:space="preserve"> SUM(AC62, AC79, AC96)</f>
        <v>0</v>
      </c>
      <c r="AD61" s="19">
        <f t="shared" ref="AD61" si="643" xml:space="preserve"> SUM(AD62, AD79, AD96)</f>
        <v>0</v>
      </c>
      <c r="AE61" s="19">
        <f t="shared" ref="AE61" si="644" xml:space="preserve"> SUM(AE62, AE79, AE96)</f>
        <v>0</v>
      </c>
      <c r="AF61" s="19">
        <f t="shared" ref="AF61" si="645" xml:space="preserve"> SUM(AF62, AF79, AF96)</f>
        <v>0</v>
      </c>
      <c r="AG61" s="19">
        <f t="shared" ref="AG61" si="646" xml:space="preserve"> SUM(AG62, AG79, AG96)</f>
        <v>0</v>
      </c>
      <c r="AH61" s="19">
        <f t="shared" ref="AH61" si="647" xml:space="preserve"> SUM(AH62, AH79, AH96)</f>
        <v>0</v>
      </c>
      <c r="AI61" s="19">
        <f t="shared" ref="AI61" si="648" xml:space="preserve"> SUM(AI62, AI79, AI96)</f>
        <v>0</v>
      </c>
      <c r="AJ61" s="19">
        <f t="shared" ref="AJ61" si="649" xml:space="preserve"> SUM(AJ62, AJ79, AJ96)</f>
        <v>0</v>
      </c>
      <c r="AK61" s="19">
        <f t="shared" ref="AK61" si="650" xml:space="preserve"> SUM(AK62, AK79, AK96)</f>
        <v>0</v>
      </c>
      <c r="AL61" s="19">
        <f t="shared" ref="AL61" si="651" xml:space="preserve"> SUM(AL62, AL79, AL96)</f>
        <v>0</v>
      </c>
      <c r="AM61" s="19">
        <f t="shared" ref="AM61" si="652" xml:space="preserve"> SUM(AM62, AM79, AM96)</f>
        <v>0</v>
      </c>
      <c r="AN61" s="19">
        <f t="shared" ref="AN61" si="653" xml:space="preserve"> SUM(AN62, AN79, AN96)</f>
        <v>0</v>
      </c>
      <c r="AO61" s="19">
        <f t="shared" ref="AO61" si="654" xml:space="preserve"> SUM(AO62, AO79, AO96)</f>
        <v>0</v>
      </c>
      <c r="AP61" s="19">
        <f t="shared" ref="AP61" si="655" xml:space="preserve"> SUM(AP62, AP79, AP96)</f>
        <v>0</v>
      </c>
      <c r="AQ61" s="19">
        <f t="shared" ref="AQ61" si="656" xml:space="preserve"> SUM(AQ62, AQ79, AQ96)</f>
        <v>0</v>
      </c>
      <c r="AR61" s="19">
        <f t="shared" ref="AR61" si="657" xml:space="preserve"> SUM(AR62, AR79, AR96)</f>
        <v>0</v>
      </c>
      <c r="AS61" s="19">
        <f t="shared" ref="AS61" si="658" xml:space="preserve"> SUM(AS62, AS79, AS96)</f>
        <v>0</v>
      </c>
      <c r="AT61" s="19">
        <f t="shared" ref="AT61" si="659" xml:space="preserve"> SUM(AT62, AT79, AT96)</f>
        <v>0</v>
      </c>
      <c r="AU61" s="19">
        <f t="shared" ref="AU61" si="660" xml:space="preserve"> SUM(AU62, AU79, AU96)</f>
        <v>0</v>
      </c>
      <c r="AV61" s="19">
        <f t="shared" ref="AV61" si="661" xml:space="preserve"> SUM(AV62, AV79, AV96)</f>
        <v>0</v>
      </c>
      <c r="AW61" s="19">
        <f t="shared" ref="AW61" si="662" xml:space="preserve"> SUM(AW62, AW79, AW96)</f>
        <v>0</v>
      </c>
      <c r="AX61" s="19">
        <f t="shared" ref="AX61" si="663" xml:space="preserve"> SUM(AX62, AX79, AX96)</f>
        <v>0</v>
      </c>
      <c r="AY61" s="19">
        <f t="shared" ref="AY61" si="664" xml:space="preserve"> SUM(AY62, AY79, AY96)</f>
        <v>0</v>
      </c>
      <c r="AZ61" s="19">
        <f t="shared" ref="AZ61" si="665" xml:space="preserve"> SUM(AZ62, AZ79, AZ96)</f>
        <v>0</v>
      </c>
      <c r="BA61" s="19">
        <f t="shared" ref="BA61" si="666" xml:space="preserve"> SUM(BA62, BA79, BA96)</f>
        <v>0</v>
      </c>
      <c r="BB61" s="19">
        <f t="shared" ref="BB61" si="667" xml:space="preserve"> SUM(BB62, BB79, BB96)</f>
        <v>0</v>
      </c>
      <c r="BC61" s="19">
        <f t="shared" ref="BC61" si="668" xml:space="preserve"> SUM(BC62, BC79, BC96)</f>
        <v>0</v>
      </c>
      <c r="BD61" s="19">
        <f t="shared" ref="BD61" si="669" xml:space="preserve"> SUM(BD62, BD79, BD96)</f>
        <v>0</v>
      </c>
      <c r="BE61" s="19">
        <f t="shared" ref="BE61" si="670" xml:space="preserve"> SUM(BE62, BE79, BE96)</f>
        <v>0</v>
      </c>
      <c r="BF61" s="19">
        <f t="shared" ref="BF61" si="671" xml:space="preserve"> SUM(BF62, BF79, BF96)</f>
        <v>0</v>
      </c>
      <c r="BG61" s="19">
        <f t="shared" ref="BG61" si="672" xml:space="preserve"> SUM(BG62, BG79, BG96)</f>
        <v>0</v>
      </c>
      <c r="BH61" s="19">
        <f t="shared" ref="BH61" si="673" xml:space="preserve"> SUM(BH62, BH79, BH96)</f>
        <v>0</v>
      </c>
      <c r="BI61" s="19">
        <f t="shared" ref="BI61" si="674" xml:space="preserve"> SUM(BI62, BI79, BI96)</f>
        <v>0</v>
      </c>
      <c r="BJ61" s="19">
        <f t="shared" ref="BJ61" si="675" xml:space="preserve"> SUM(BJ62, BJ79, BJ96)</f>
        <v>0</v>
      </c>
      <c r="BK61" s="19">
        <f t="shared" ref="BK61" si="676" xml:space="preserve"> SUM(BK62, BK79, BK96)</f>
        <v>0</v>
      </c>
      <c r="BL61" s="19">
        <f t="shared" ref="BL61" si="677" xml:space="preserve"> SUM(BL62, BL79, BL96)</f>
        <v>0</v>
      </c>
    </row>
    <row r="62" spans="2:64" s="15" customFormat="1" ht="15" hidden="1" outlineLevel="2" x14ac:dyDescent="0.25">
      <c r="B62" s="22" t="s">
        <v>10</v>
      </c>
      <c r="C62" s="2" t="s">
        <v>8</v>
      </c>
      <c r="D62" s="2"/>
      <c r="E62" s="19">
        <f t="shared" ref="E62:AJ62" si="678" xml:space="preserve"> (E63 + E66 + E69 + E72 + E75) * E16</f>
        <v>0</v>
      </c>
      <c r="F62" s="19">
        <f t="shared" si="678"/>
        <v>0</v>
      </c>
      <c r="G62" s="19">
        <f t="shared" si="678"/>
        <v>0</v>
      </c>
      <c r="H62" s="19">
        <f t="shared" si="678"/>
        <v>0</v>
      </c>
      <c r="I62" s="19">
        <f t="shared" si="678"/>
        <v>0</v>
      </c>
      <c r="J62" s="19">
        <f xml:space="preserve"> (J63 + J66 + J69 + J72 + J75) * J16</f>
        <v>0</v>
      </c>
      <c r="K62" s="19">
        <f t="shared" si="678"/>
        <v>0</v>
      </c>
      <c r="L62" s="19">
        <f t="shared" si="678"/>
        <v>0</v>
      </c>
      <c r="M62" s="19">
        <f t="shared" si="678"/>
        <v>0</v>
      </c>
      <c r="N62" s="19">
        <f t="shared" si="678"/>
        <v>0</v>
      </c>
      <c r="O62" s="19">
        <f t="shared" si="678"/>
        <v>0</v>
      </c>
      <c r="P62" s="19">
        <f t="shared" si="678"/>
        <v>0</v>
      </c>
      <c r="Q62" s="19">
        <f t="shared" si="678"/>
        <v>0</v>
      </c>
      <c r="R62" s="19">
        <f t="shared" si="678"/>
        <v>0</v>
      </c>
      <c r="S62" s="19">
        <f t="shared" si="678"/>
        <v>0</v>
      </c>
      <c r="T62" s="19">
        <f t="shared" si="678"/>
        <v>0</v>
      </c>
      <c r="U62" s="19">
        <f t="shared" si="678"/>
        <v>0</v>
      </c>
      <c r="V62" s="19">
        <f t="shared" si="678"/>
        <v>0</v>
      </c>
      <c r="W62" s="19">
        <f t="shared" si="678"/>
        <v>0</v>
      </c>
      <c r="X62" s="19">
        <f t="shared" si="678"/>
        <v>0</v>
      </c>
      <c r="Y62" s="19">
        <f t="shared" si="678"/>
        <v>0</v>
      </c>
      <c r="Z62" s="19">
        <f t="shared" si="678"/>
        <v>0</v>
      </c>
      <c r="AA62" s="19">
        <f t="shared" si="678"/>
        <v>0</v>
      </c>
      <c r="AB62" s="19">
        <f t="shared" si="678"/>
        <v>0</v>
      </c>
      <c r="AC62" s="19">
        <f t="shared" si="678"/>
        <v>0</v>
      </c>
      <c r="AD62" s="19">
        <f t="shared" si="678"/>
        <v>0</v>
      </c>
      <c r="AE62" s="19">
        <f t="shared" si="678"/>
        <v>0</v>
      </c>
      <c r="AF62" s="19">
        <f t="shared" si="678"/>
        <v>0</v>
      </c>
      <c r="AG62" s="19">
        <f t="shared" si="678"/>
        <v>0</v>
      </c>
      <c r="AH62" s="19">
        <f t="shared" si="678"/>
        <v>0</v>
      </c>
      <c r="AI62" s="19">
        <f t="shared" si="678"/>
        <v>0</v>
      </c>
      <c r="AJ62" s="19">
        <f t="shared" si="678"/>
        <v>0</v>
      </c>
      <c r="AK62" s="19">
        <f t="shared" ref="AK62:BL62" si="679" xml:space="preserve"> (AK63 + AK66 + AK69 + AK72 + AK75) * AK16</f>
        <v>0</v>
      </c>
      <c r="AL62" s="19">
        <f t="shared" si="679"/>
        <v>0</v>
      </c>
      <c r="AM62" s="19">
        <f t="shared" si="679"/>
        <v>0</v>
      </c>
      <c r="AN62" s="19">
        <f t="shared" si="679"/>
        <v>0</v>
      </c>
      <c r="AO62" s="19">
        <f t="shared" si="679"/>
        <v>0</v>
      </c>
      <c r="AP62" s="19">
        <f t="shared" si="679"/>
        <v>0</v>
      </c>
      <c r="AQ62" s="19">
        <f t="shared" si="679"/>
        <v>0</v>
      </c>
      <c r="AR62" s="19">
        <f t="shared" si="679"/>
        <v>0</v>
      </c>
      <c r="AS62" s="19">
        <f t="shared" si="679"/>
        <v>0</v>
      </c>
      <c r="AT62" s="19">
        <f t="shared" si="679"/>
        <v>0</v>
      </c>
      <c r="AU62" s="19">
        <f t="shared" si="679"/>
        <v>0</v>
      </c>
      <c r="AV62" s="19">
        <f t="shared" si="679"/>
        <v>0</v>
      </c>
      <c r="AW62" s="19">
        <f t="shared" si="679"/>
        <v>0</v>
      </c>
      <c r="AX62" s="19">
        <f t="shared" si="679"/>
        <v>0</v>
      </c>
      <c r="AY62" s="19">
        <f t="shared" si="679"/>
        <v>0</v>
      </c>
      <c r="AZ62" s="19">
        <f t="shared" si="679"/>
        <v>0</v>
      </c>
      <c r="BA62" s="19">
        <f t="shared" si="679"/>
        <v>0</v>
      </c>
      <c r="BB62" s="19">
        <f t="shared" si="679"/>
        <v>0</v>
      </c>
      <c r="BC62" s="19">
        <f t="shared" si="679"/>
        <v>0</v>
      </c>
      <c r="BD62" s="19">
        <f t="shared" si="679"/>
        <v>0</v>
      </c>
      <c r="BE62" s="19">
        <f t="shared" si="679"/>
        <v>0</v>
      </c>
      <c r="BF62" s="19">
        <f t="shared" si="679"/>
        <v>0</v>
      </c>
      <c r="BG62" s="19">
        <f t="shared" si="679"/>
        <v>0</v>
      </c>
      <c r="BH62" s="19">
        <f t="shared" si="679"/>
        <v>0</v>
      </c>
      <c r="BI62" s="19">
        <f t="shared" si="679"/>
        <v>0</v>
      </c>
      <c r="BJ62" s="19">
        <f t="shared" si="679"/>
        <v>0</v>
      </c>
      <c r="BK62" s="19">
        <f t="shared" si="679"/>
        <v>0</v>
      </c>
      <c r="BL62" s="19">
        <f t="shared" si="679"/>
        <v>0</v>
      </c>
    </row>
    <row r="63" spans="2:64" hidden="1" outlineLevel="3" x14ac:dyDescent="0.2">
      <c r="B63" s="24" t="s">
        <v>24</v>
      </c>
      <c r="C63" s="2" t="s">
        <v>8</v>
      </c>
      <c r="E63" s="19">
        <f t="shared" ref="E63" si="680" xml:space="preserve"> - E64 * E65 / 1000</f>
        <v>0</v>
      </c>
      <c r="F63" s="19">
        <f t="shared" ref="F63" si="681" xml:space="preserve"> - F64 * F65 / 1000</f>
        <v>0</v>
      </c>
      <c r="G63" s="19">
        <f t="shared" ref="G63" si="682" xml:space="preserve"> - G64 * G65 / 1000</f>
        <v>0</v>
      </c>
      <c r="H63" s="19">
        <f t="shared" ref="H63" si="683" xml:space="preserve"> - H64 * H65 / 1000</f>
        <v>0</v>
      </c>
      <c r="I63" s="19">
        <f t="shared" ref="I63" si="684" xml:space="preserve"> - I64 * I65 / 1000</f>
        <v>0</v>
      </c>
      <c r="J63" s="19">
        <f t="shared" ref="J63" si="685" xml:space="preserve"> - J64 * J65 / 1000</f>
        <v>0</v>
      </c>
      <c r="K63" s="19">
        <f t="shared" ref="K63" si="686" xml:space="preserve"> - K64 * K65 / 1000</f>
        <v>0</v>
      </c>
      <c r="L63" s="19">
        <f t="shared" ref="L63" si="687" xml:space="preserve"> - L64 * L65 / 1000</f>
        <v>0</v>
      </c>
      <c r="M63" s="19">
        <f t="shared" ref="M63" si="688" xml:space="preserve"> - M64 * M65 / 1000</f>
        <v>0</v>
      </c>
      <c r="N63" s="19">
        <f t="shared" ref="N63" si="689" xml:space="preserve"> - N64 * N65 / 1000</f>
        <v>0</v>
      </c>
      <c r="O63" s="19">
        <f t="shared" ref="O63" si="690" xml:space="preserve"> - O64 * O65 / 1000</f>
        <v>0</v>
      </c>
      <c r="P63" s="19">
        <f t="shared" ref="P63" si="691" xml:space="preserve"> - P64 * P65 / 1000</f>
        <v>0</v>
      </c>
      <c r="Q63" s="19">
        <f t="shared" ref="Q63" si="692" xml:space="preserve"> - Q64 * Q65 / 1000</f>
        <v>0</v>
      </c>
      <c r="R63" s="19">
        <f t="shared" ref="R63" si="693" xml:space="preserve"> - R64 * R65 / 1000</f>
        <v>0</v>
      </c>
      <c r="S63" s="19">
        <f t="shared" ref="S63" si="694" xml:space="preserve"> - S64 * S65 / 1000</f>
        <v>0</v>
      </c>
      <c r="T63" s="19">
        <f t="shared" ref="T63" si="695" xml:space="preserve"> - T64 * T65 / 1000</f>
        <v>0</v>
      </c>
      <c r="U63" s="19">
        <f t="shared" ref="U63" si="696" xml:space="preserve"> - U64 * U65 / 1000</f>
        <v>0</v>
      </c>
      <c r="V63" s="19">
        <f t="shared" ref="V63" si="697" xml:space="preserve"> - V64 * V65 / 1000</f>
        <v>0</v>
      </c>
      <c r="W63" s="19">
        <f t="shared" ref="W63" si="698" xml:space="preserve"> - W64 * W65 / 1000</f>
        <v>0</v>
      </c>
      <c r="X63" s="19">
        <f t="shared" ref="X63" si="699" xml:space="preserve"> - X64 * X65 / 1000</f>
        <v>0</v>
      </c>
      <c r="Y63" s="19">
        <f t="shared" ref="Y63" si="700" xml:space="preserve"> - Y64 * Y65 / 1000</f>
        <v>0</v>
      </c>
      <c r="Z63" s="19">
        <f t="shared" ref="Z63" si="701" xml:space="preserve"> - Z64 * Z65 / 1000</f>
        <v>0</v>
      </c>
      <c r="AA63" s="19">
        <f t="shared" ref="AA63" si="702" xml:space="preserve"> - AA64 * AA65 / 1000</f>
        <v>0</v>
      </c>
      <c r="AB63" s="19">
        <f t="shared" ref="AB63" si="703" xml:space="preserve"> - AB64 * AB65 / 1000</f>
        <v>0</v>
      </c>
      <c r="AC63" s="19">
        <f t="shared" ref="AC63" si="704" xml:space="preserve"> - AC64 * AC65 / 1000</f>
        <v>0</v>
      </c>
      <c r="AD63" s="19">
        <f t="shared" ref="AD63" si="705" xml:space="preserve"> - AD64 * AD65 / 1000</f>
        <v>0</v>
      </c>
      <c r="AE63" s="19">
        <f t="shared" ref="AE63" si="706" xml:space="preserve"> - AE64 * AE65 / 1000</f>
        <v>0</v>
      </c>
      <c r="AF63" s="19">
        <f t="shared" ref="AF63" si="707" xml:space="preserve"> - AF64 * AF65 / 1000</f>
        <v>0</v>
      </c>
      <c r="AG63" s="19">
        <f t="shared" ref="AG63" si="708" xml:space="preserve"> - AG64 * AG65 / 1000</f>
        <v>0</v>
      </c>
      <c r="AH63" s="19">
        <f t="shared" ref="AH63" si="709" xml:space="preserve"> - AH64 * AH65 / 1000</f>
        <v>0</v>
      </c>
      <c r="AI63" s="19">
        <f t="shared" ref="AI63" si="710" xml:space="preserve"> - AI64 * AI65 / 1000</f>
        <v>0</v>
      </c>
      <c r="AJ63" s="19">
        <f t="shared" ref="AJ63" si="711" xml:space="preserve"> - AJ64 * AJ65 / 1000</f>
        <v>0</v>
      </c>
      <c r="AK63" s="19">
        <f t="shared" ref="AK63" si="712" xml:space="preserve"> - AK64 * AK65 / 1000</f>
        <v>0</v>
      </c>
      <c r="AL63" s="19">
        <f t="shared" ref="AL63" si="713" xml:space="preserve"> - AL64 * AL65 / 1000</f>
        <v>0</v>
      </c>
      <c r="AM63" s="19">
        <f t="shared" ref="AM63" si="714" xml:space="preserve"> - AM64 * AM65 / 1000</f>
        <v>0</v>
      </c>
      <c r="AN63" s="19">
        <f t="shared" ref="AN63" si="715" xml:space="preserve"> - AN64 * AN65 / 1000</f>
        <v>0</v>
      </c>
      <c r="AO63" s="19">
        <f t="shared" ref="AO63" si="716" xml:space="preserve"> - AO64 * AO65 / 1000</f>
        <v>0</v>
      </c>
      <c r="AP63" s="19">
        <f t="shared" ref="AP63" si="717" xml:space="preserve"> - AP64 * AP65 / 1000</f>
        <v>0</v>
      </c>
      <c r="AQ63" s="19">
        <f t="shared" ref="AQ63" si="718" xml:space="preserve"> - AQ64 * AQ65 / 1000</f>
        <v>0</v>
      </c>
      <c r="AR63" s="19">
        <f t="shared" ref="AR63" si="719" xml:space="preserve"> - AR64 * AR65 / 1000</f>
        <v>0</v>
      </c>
      <c r="AS63" s="19">
        <f t="shared" ref="AS63" si="720" xml:space="preserve"> - AS64 * AS65 / 1000</f>
        <v>0</v>
      </c>
      <c r="AT63" s="19">
        <f t="shared" ref="AT63" si="721" xml:space="preserve"> - AT64 * AT65 / 1000</f>
        <v>0</v>
      </c>
      <c r="AU63" s="19">
        <f t="shared" ref="AU63" si="722" xml:space="preserve"> - AU64 * AU65 / 1000</f>
        <v>0</v>
      </c>
      <c r="AV63" s="19">
        <f t="shared" ref="AV63" si="723" xml:space="preserve"> - AV64 * AV65 / 1000</f>
        <v>0</v>
      </c>
      <c r="AW63" s="19">
        <f t="shared" ref="AW63" si="724" xml:space="preserve"> - AW64 * AW65 / 1000</f>
        <v>0</v>
      </c>
      <c r="AX63" s="19">
        <f t="shared" ref="AX63" si="725" xml:space="preserve"> - AX64 * AX65 / 1000</f>
        <v>0</v>
      </c>
      <c r="AY63" s="19">
        <f t="shared" ref="AY63" si="726" xml:space="preserve"> - AY64 * AY65 / 1000</f>
        <v>0</v>
      </c>
      <c r="AZ63" s="19">
        <f t="shared" ref="AZ63" si="727" xml:space="preserve"> - AZ64 * AZ65 / 1000</f>
        <v>0</v>
      </c>
      <c r="BA63" s="19">
        <f t="shared" ref="BA63" si="728" xml:space="preserve"> - BA64 * BA65 / 1000</f>
        <v>0</v>
      </c>
      <c r="BB63" s="19">
        <f t="shared" ref="BB63" si="729" xml:space="preserve"> - BB64 * BB65 / 1000</f>
        <v>0</v>
      </c>
      <c r="BC63" s="19">
        <f t="shared" ref="BC63" si="730" xml:space="preserve"> - BC64 * BC65 / 1000</f>
        <v>0</v>
      </c>
      <c r="BD63" s="19">
        <f t="shared" ref="BD63" si="731" xml:space="preserve"> - BD64 * BD65 / 1000</f>
        <v>0</v>
      </c>
      <c r="BE63" s="19">
        <f t="shared" ref="BE63" si="732" xml:space="preserve"> - BE64 * BE65 / 1000</f>
        <v>0</v>
      </c>
      <c r="BF63" s="19">
        <f t="shared" ref="BF63" si="733" xml:space="preserve"> - BF64 * BF65 / 1000</f>
        <v>0</v>
      </c>
      <c r="BG63" s="19">
        <f t="shared" ref="BG63" si="734" xml:space="preserve"> - BG64 * BG65 / 1000</f>
        <v>0</v>
      </c>
      <c r="BH63" s="19">
        <f t="shared" ref="BH63" si="735" xml:space="preserve"> - BH64 * BH65 / 1000</f>
        <v>0</v>
      </c>
      <c r="BI63" s="19">
        <f t="shared" ref="BI63" si="736" xml:space="preserve"> - BI64 * BI65 / 1000</f>
        <v>0</v>
      </c>
      <c r="BJ63" s="19">
        <f t="shared" ref="BJ63" si="737" xml:space="preserve"> - BJ64 * BJ65 / 1000</f>
        <v>0</v>
      </c>
      <c r="BK63" s="19">
        <f t="shared" ref="BK63" si="738" xml:space="preserve"> - BK64 * BK65 / 1000</f>
        <v>0</v>
      </c>
      <c r="BL63" s="19">
        <f t="shared" ref="BL63" si="739" xml:space="preserve"> - BL64 * BL65 / 1000</f>
        <v>0</v>
      </c>
    </row>
    <row r="64" spans="2:64" hidden="1" outlineLevel="3" x14ac:dyDescent="0.2">
      <c r="B64" s="25" t="s">
        <v>25</v>
      </c>
      <c r="C64" s="2" t="s">
        <v>6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1">
        <v>0</v>
      </c>
      <c r="BA64" s="21">
        <v>0</v>
      </c>
      <c r="BB64" s="21">
        <v>0</v>
      </c>
      <c r="BC64" s="21">
        <v>0</v>
      </c>
      <c r="BD64" s="21">
        <v>0</v>
      </c>
      <c r="BE64" s="21">
        <v>0</v>
      </c>
      <c r="BF64" s="21">
        <v>0</v>
      </c>
      <c r="BG64" s="21">
        <v>0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</row>
    <row r="65" spans="2:64" hidden="1" outlineLevel="3" x14ac:dyDescent="0.2">
      <c r="B65" s="25" t="s">
        <v>26</v>
      </c>
      <c r="C65" s="2" t="s">
        <v>7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1">
        <v>0</v>
      </c>
      <c r="BK65" s="21">
        <v>0</v>
      </c>
      <c r="BL65" s="21">
        <v>0</v>
      </c>
    </row>
    <row r="66" spans="2:64" hidden="1" outlineLevel="3" x14ac:dyDescent="0.2">
      <c r="B66" s="24" t="s">
        <v>27</v>
      </c>
      <c r="C66" s="2" t="s">
        <v>8</v>
      </c>
      <c r="E66" s="19">
        <f t="shared" ref="E66" si="740" xml:space="preserve"> - E67 * E68 / 1000</f>
        <v>0</v>
      </c>
      <c r="F66" s="19">
        <f t="shared" ref="F66" si="741" xml:space="preserve"> - F67 * F68 / 1000</f>
        <v>0</v>
      </c>
      <c r="G66" s="19">
        <f t="shared" ref="G66" si="742" xml:space="preserve"> - G67 * G68 / 1000</f>
        <v>0</v>
      </c>
      <c r="H66" s="19">
        <f t="shared" ref="H66" si="743" xml:space="preserve"> - H67 * H68 / 1000</f>
        <v>0</v>
      </c>
      <c r="I66" s="19">
        <f t="shared" ref="I66" si="744" xml:space="preserve"> - I67 * I68 / 1000</f>
        <v>0</v>
      </c>
      <c r="J66" s="19">
        <f xml:space="preserve"> - J67 * J68 / 1000</f>
        <v>0</v>
      </c>
      <c r="K66" s="19">
        <f t="shared" ref="K66" si="745" xml:space="preserve"> - K67 * K68 / 1000</f>
        <v>0</v>
      </c>
      <c r="L66" s="19">
        <f t="shared" ref="L66" si="746" xml:space="preserve"> - L67 * L68 / 1000</f>
        <v>0</v>
      </c>
      <c r="M66" s="19">
        <f t="shared" ref="M66" si="747" xml:space="preserve"> - M67 * M68 / 1000</f>
        <v>0</v>
      </c>
      <c r="N66" s="19">
        <f t="shared" ref="N66" si="748" xml:space="preserve"> - N67 * N68 / 1000</f>
        <v>0</v>
      </c>
      <c r="O66" s="19">
        <f t="shared" ref="O66" si="749" xml:space="preserve"> - O67 * O68 / 1000</f>
        <v>0</v>
      </c>
      <c r="P66" s="19">
        <f t="shared" ref="P66" si="750" xml:space="preserve"> - P67 * P68 / 1000</f>
        <v>0</v>
      </c>
      <c r="Q66" s="19">
        <f t="shared" ref="Q66" si="751" xml:space="preserve"> - Q67 * Q68 / 1000</f>
        <v>0</v>
      </c>
      <c r="R66" s="19">
        <f t="shared" ref="R66" si="752" xml:space="preserve"> - R67 * R68 / 1000</f>
        <v>0</v>
      </c>
      <c r="S66" s="19">
        <f t="shared" ref="S66" si="753" xml:space="preserve"> - S67 * S68 / 1000</f>
        <v>0</v>
      </c>
      <c r="T66" s="19">
        <f t="shared" ref="T66" si="754" xml:space="preserve"> - T67 * T68 / 1000</f>
        <v>0</v>
      </c>
      <c r="U66" s="19">
        <f t="shared" ref="U66" si="755" xml:space="preserve"> - U67 * U68 / 1000</f>
        <v>0</v>
      </c>
      <c r="V66" s="19">
        <f t="shared" ref="V66" si="756" xml:space="preserve"> - V67 * V68 / 1000</f>
        <v>0</v>
      </c>
      <c r="W66" s="19">
        <f t="shared" ref="W66" si="757" xml:space="preserve"> - W67 * W68 / 1000</f>
        <v>0</v>
      </c>
      <c r="X66" s="19">
        <f t="shared" ref="X66" si="758" xml:space="preserve"> - X67 * X68 / 1000</f>
        <v>0</v>
      </c>
      <c r="Y66" s="19">
        <f t="shared" ref="Y66" si="759" xml:space="preserve"> - Y67 * Y68 / 1000</f>
        <v>0</v>
      </c>
      <c r="Z66" s="19">
        <f t="shared" ref="Z66" si="760" xml:space="preserve"> - Z67 * Z68 / 1000</f>
        <v>0</v>
      </c>
      <c r="AA66" s="19">
        <f t="shared" ref="AA66" si="761" xml:space="preserve"> - AA67 * AA68 / 1000</f>
        <v>0</v>
      </c>
      <c r="AB66" s="19">
        <f t="shared" ref="AB66" si="762" xml:space="preserve"> - AB67 * AB68 / 1000</f>
        <v>0</v>
      </c>
      <c r="AC66" s="19">
        <f t="shared" ref="AC66" si="763" xml:space="preserve"> - AC67 * AC68 / 1000</f>
        <v>0</v>
      </c>
      <c r="AD66" s="19">
        <f t="shared" ref="AD66" si="764" xml:space="preserve"> - AD67 * AD68 / 1000</f>
        <v>0</v>
      </c>
      <c r="AE66" s="19">
        <f t="shared" ref="AE66" si="765" xml:space="preserve"> - AE67 * AE68 / 1000</f>
        <v>0</v>
      </c>
      <c r="AF66" s="19">
        <f t="shared" ref="AF66" si="766" xml:space="preserve"> - AF67 * AF68 / 1000</f>
        <v>0</v>
      </c>
      <c r="AG66" s="19">
        <f t="shared" ref="AG66" si="767" xml:space="preserve"> - AG67 * AG68 / 1000</f>
        <v>0</v>
      </c>
      <c r="AH66" s="19">
        <f t="shared" ref="AH66" si="768" xml:space="preserve"> - AH67 * AH68 / 1000</f>
        <v>0</v>
      </c>
      <c r="AI66" s="19">
        <f t="shared" ref="AI66" si="769" xml:space="preserve"> - AI67 * AI68 / 1000</f>
        <v>0</v>
      </c>
      <c r="AJ66" s="19">
        <f t="shared" ref="AJ66" si="770" xml:space="preserve"> - AJ67 * AJ68 / 1000</f>
        <v>0</v>
      </c>
      <c r="AK66" s="19">
        <f t="shared" ref="AK66" si="771" xml:space="preserve"> - AK67 * AK68 / 1000</f>
        <v>0</v>
      </c>
      <c r="AL66" s="19">
        <f t="shared" ref="AL66" si="772" xml:space="preserve"> - AL67 * AL68 / 1000</f>
        <v>0</v>
      </c>
      <c r="AM66" s="19">
        <f t="shared" ref="AM66" si="773" xml:space="preserve"> - AM67 * AM68 / 1000</f>
        <v>0</v>
      </c>
      <c r="AN66" s="19">
        <f t="shared" ref="AN66" si="774" xml:space="preserve"> - AN67 * AN68 / 1000</f>
        <v>0</v>
      </c>
      <c r="AO66" s="19">
        <f t="shared" ref="AO66" si="775" xml:space="preserve"> - AO67 * AO68 / 1000</f>
        <v>0</v>
      </c>
      <c r="AP66" s="19">
        <f t="shared" ref="AP66" si="776" xml:space="preserve"> - AP67 * AP68 / 1000</f>
        <v>0</v>
      </c>
      <c r="AQ66" s="19">
        <f t="shared" ref="AQ66" si="777" xml:space="preserve"> - AQ67 * AQ68 / 1000</f>
        <v>0</v>
      </c>
      <c r="AR66" s="19">
        <f t="shared" ref="AR66" si="778" xml:space="preserve"> - AR67 * AR68 / 1000</f>
        <v>0</v>
      </c>
      <c r="AS66" s="19">
        <f t="shared" ref="AS66" si="779" xml:space="preserve"> - AS67 * AS68 / 1000</f>
        <v>0</v>
      </c>
      <c r="AT66" s="19">
        <f t="shared" ref="AT66" si="780" xml:space="preserve"> - AT67 * AT68 / 1000</f>
        <v>0</v>
      </c>
      <c r="AU66" s="19">
        <f t="shared" ref="AU66" si="781" xml:space="preserve"> - AU67 * AU68 / 1000</f>
        <v>0</v>
      </c>
      <c r="AV66" s="19">
        <f t="shared" ref="AV66" si="782" xml:space="preserve"> - AV67 * AV68 / 1000</f>
        <v>0</v>
      </c>
      <c r="AW66" s="19">
        <f t="shared" ref="AW66" si="783" xml:space="preserve"> - AW67 * AW68 / 1000</f>
        <v>0</v>
      </c>
      <c r="AX66" s="19">
        <f t="shared" ref="AX66" si="784" xml:space="preserve"> - AX67 * AX68 / 1000</f>
        <v>0</v>
      </c>
      <c r="AY66" s="19">
        <f t="shared" ref="AY66" si="785" xml:space="preserve"> - AY67 * AY68 / 1000</f>
        <v>0</v>
      </c>
      <c r="AZ66" s="19">
        <f t="shared" ref="AZ66" si="786" xml:space="preserve"> - AZ67 * AZ68 / 1000</f>
        <v>0</v>
      </c>
      <c r="BA66" s="19">
        <f t="shared" ref="BA66" si="787" xml:space="preserve"> - BA67 * BA68 / 1000</f>
        <v>0</v>
      </c>
      <c r="BB66" s="19">
        <f t="shared" ref="BB66" si="788" xml:space="preserve"> - BB67 * BB68 / 1000</f>
        <v>0</v>
      </c>
      <c r="BC66" s="19">
        <f t="shared" ref="BC66" si="789" xml:space="preserve"> - BC67 * BC68 / 1000</f>
        <v>0</v>
      </c>
      <c r="BD66" s="19">
        <f t="shared" ref="BD66" si="790" xml:space="preserve"> - BD67 * BD68 / 1000</f>
        <v>0</v>
      </c>
      <c r="BE66" s="19">
        <f t="shared" ref="BE66" si="791" xml:space="preserve"> - BE67 * BE68 / 1000</f>
        <v>0</v>
      </c>
      <c r="BF66" s="19">
        <f t="shared" ref="BF66" si="792" xml:space="preserve"> - BF67 * BF68 / 1000</f>
        <v>0</v>
      </c>
      <c r="BG66" s="19">
        <f t="shared" ref="BG66" si="793" xml:space="preserve"> - BG67 * BG68 / 1000</f>
        <v>0</v>
      </c>
      <c r="BH66" s="19">
        <f t="shared" ref="BH66" si="794" xml:space="preserve"> - BH67 * BH68 / 1000</f>
        <v>0</v>
      </c>
      <c r="BI66" s="19">
        <f t="shared" ref="BI66" si="795" xml:space="preserve"> - BI67 * BI68 / 1000</f>
        <v>0</v>
      </c>
      <c r="BJ66" s="19">
        <f t="shared" ref="BJ66" si="796" xml:space="preserve"> - BJ67 * BJ68 / 1000</f>
        <v>0</v>
      </c>
      <c r="BK66" s="19">
        <f t="shared" ref="BK66" si="797" xml:space="preserve"> - BK67 * BK68 / 1000</f>
        <v>0</v>
      </c>
      <c r="BL66" s="19">
        <f t="shared" ref="BL66" si="798" xml:space="preserve"> - BL67 * BL68 / 1000</f>
        <v>0</v>
      </c>
    </row>
    <row r="67" spans="2:64" hidden="1" outlineLevel="3" x14ac:dyDescent="0.2">
      <c r="B67" s="25" t="s">
        <v>25</v>
      </c>
      <c r="C67" s="2" t="s">
        <v>6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1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H67" s="21">
        <v>0</v>
      </c>
      <c r="BI67" s="21">
        <v>0</v>
      </c>
      <c r="BJ67" s="21">
        <v>0</v>
      </c>
      <c r="BK67" s="21">
        <v>0</v>
      </c>
      <c r="BL67" s="21">
        <v>0</v>
      </c>
    </row>
    <row r="68" spans="2:64" hidden="1" outlineLevel="3" x14ac:dyDescent="0.2">
      <c r="B68" s="25" t="s">
        <v>26</v>
      </c>
      <c r="C68" s="2" t="s">
        <v>7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0</v>
      </c>
      <c r="BH68" s="21">
        <v>0</v>
      </c>
      <c r="BI68" s="21">
        <v>0</v>
      </c>
      <c r="BJ68" s="21">
        <v>0</v>
      </c>
      <c r="BK68" s="21">
        <v>0</v>
      </c>
      <c r="BL68" s="21">
        <v>0</v>
      </c>
    </row>
    <row r="69" spans="2:64" hidden="1" outlineLevel="3" x14ac:dyDescent="0.2">
      <c r="B69" s="24" t="s">
        <v>28</v>
      </c>
      <c r="C69" s="2" t="s">
        <v>8</v>
      </c>
      <c r="E69" s="19">
        <f t="shared" ref="E69" si="799" xml:space="preserve"> - E70 * E71 / 1000</f>
        <v>0</v>
      </c>
      <c r="F69" s="19">
        <f t="shared" ref="F69" si="800" xml:space="preserve"> - F70 * F71 / 1000</f>
        <v>0</v>
      </c>
      <c r="G69" s="19">
        <f t="shared" ref="G69" si="801" xml:space="preserve"> - G70 * G71 / 1000</f>
        <v>0</v>
      </c>
      <c r="H69" s="19">
        <f t="shared" ref="H69" si="802" xml:space="preserve"> - H70 * H71 / 1000</f>
        <v>0</v>
      </c>
      <c r="I69" s="19">
        <f t="shared" ref="I69" si="803" xml:space="preserve"> - I70 * I71 / 1000</f>
        <v>0</v>
      </c>
      <c r="J69" s="19">
        <f t="shared" ref="J69" si="804" xml:space="preserve"> - J70 * J71 / 1000</f>
        <v>0</v>
      </c>
      <c r="K69" s="19">
        <f t="shared" ref="K69" si="805" xml:space="preserve"> - K70 * K71 / 1000</f>
        <v>0</v>
      </c>
      <c r="L69" s="19">
        <f t="shared" ref="L69" si="806" xml:space="preserve"> - L70 * L71 / 1000</f>
        <v>0</v>
      </c>
      <c r="M69" s="19">
        <f t="shared" ref="M69" si="807" xml:space="preserve"> - M70 * M71 / 1000</f>
        <v>0</v>
      </c>
      <c r="N69" s="19">
        <f t="shared" ref="N69" si="808" xml:space="preserve"> - N70 * N71 / 1000</f>
        <v>0</v>
      </c>
      <c r="O69" s="19">
        <f t="shared" ref="O69" si="809" xml:space="preserve"> - O70 * O71 / 1000</f>
        <v>0</v>
      </c>
      <c r="P69" s="19">
        <f t="shared" ref="P69" si="810" xml:space="preserve"> - P70 * P71 / 1000</f>
        <v>0</v>
      </c>
      <c r="Q69" s="19">
        <f t="shared" ref="Q69" si="811" xml:space="preserve"> - Q70 * Q71 / 1000</f>
        <v>0</v>
      </c>
      <c r="R69" s="19">
        <f t="shared" ref="R69" si="812" xml:space="preserve"> - R70 * R71 / 1000</f>
        <v>0</v>
      </c>
      <c r="S69" s="19">
        <f t="shared" ref="S69" si="813" xml:space="preserve"> - S70 * S71 / 1000</f>
        <v>0</v>
      </c>
      <c r="T69" s="19">
        <f t="shared" ref="T69" si="814" xml:space="preserve"> - T70 * T71 / 1000</f>
        <v>0</v>
      </c>
      <c r="U69" s="19">
        <f t="shared" ref="U69" si="815" xml:space="preserve"> - U70 * U71 / 1000</f>
        <v>0</v>
      </c>
      <c r="V69" s="19">
        <f t="shared" ref="V69" si="816" xml:space="preserve"> - V70 * V71 / 1000</f>
        <v>0</v>
      </c>
      <c r="W69" s="19">
        <f t="shared" ref="W69" si="817" xml:space="preserve"> - W70 * W71 / 1000</f>
        <v>0</v>
      </c>
      <c r="X69" s="19">
        <f t="shared" ref="X69" si="818" xml:space="preserve"> - X70 * X71 / 1000</f>
        <v>0</v>
      </c>
      <c r="Y69" s="19">
        <f t="shared" ref="Y69" si="819" xml:space="preserve"> - Y70 * Y71 / 1000</f>
        <v>0</v>
      </c>
      <c r="Z69" s="19">
        <f t="shared" ref="Z69" si="820" xml:space="preserve"> - Z70 * Z71 / 1000</f>
        <v>0</v>
      </c>
      <c r="AA69" s="19">
        <f t="shared" ref="AA69" si="821" xml:space="preserve"> - AA70 * AA71 / 1000</f>
        <v>0</v>
      </c>
      <c r="AB69" s="19">
        <f t="shared" ref="AB69" si="822" xml:space="preserve"> - AB70 * AB71 / 1000</f>
        <v>0</v>
      </c>
      <c r="AC69" s="19">
        <f t="shared" ref="AC69" si="823" xml:space="preserve"> - AC70 * AC71 / 1000</f>
        <v>0</v>
      </c>
      <c r="AD69" s="19">
        <f t="shared" ref="AD69" si="824" xml:space="preserve"> - AD70 * AD71 / 1000</f>
        <v>0</v>
      </c>
      <c r="AE69" s="19">
        <f t="shared" ref="AE69" si="825" xml:space="preserve"> - AE70 * AE71 / 1000</f>
        <v>0</v>
      </c>
      <c r="AF69" s="19">
        <f t="shared" ref="AF69" si="826" xml:space="preserve"> - AF70 * AF71 / 1000</f>
        <v>0</v>
      </c>
      <c r="AG69" s="19">
        <f t="shared" ref="AG69" si="827" xml:space="preserve"> - AG70 * AG71 / 1000</f>
        <v>0</v>
      </c>
      <c r="AH69" s="19">
        <f t="shared" ref="AH69" si="828" xml:space="preserve"> - AH70 * AH71 / 1000</f>
        <v>0</v>
      </c>
      <c r="AI69" s="19">
        <f t="shared" ref="AI69" si="829" xml:space="preserve"> - AI70 * AI71 / 1000</f>
        <v>0</v>
      </c>
      <c r="AJ69" s="19">
        <f t="shared" ref="AJ69" si="830" xml:space="preserve"> - AJ70 * AJ71 / 1000</f>
        <v>0</v>
      </c>
      <c r="AK69" s="19">
        <f t="shared" ref="AK69" si="831" xml:space="preserve"> - AK70 * AK71 / 1000</f>
        <v>0</v>
      </c>
      <c r="AL69" s="19">
        <f t="shared" ref="AL69" si="832" xml:space="preserve"> - AL70 * AL71 / 1000</f>
        <v>0</v>
      </c>
      <c r="AM69" s="19">
        <f t="shared" ref="AM69" si="833" xml:space="preserve"> - AM70 * AM71 / 1000</f>
        <v>0</v>
      </c>
      <c r="AN69" s="19">
        <f t="shared" ref="AN69" si="834" xml:space="preserve"> - AN70 * AN71 / 1000</f>
        <v>0</v>
      </c>
      <c r="AO69" s="19">
        <f t="shared" ref="AO69" si="835" xml:space="preserve"> - AO70 * AO71 / 1000</f>
        <v>0</v>
      </c>
      <c r="AP69" s="19">
        <f t="shared" ref="AP69" si="836" xml:space="preserve"> - AP70 * AP71 / 1000</f>
        <v>0</v>
      </c>
      <c r="AQ69" s="19">
        <f t="shared" ref="AQ69" si="837" xml:space="preserve"> - AQ70 * AQ71 / 1000</f>
        <v>0</v>
      </c>
      <c r="AR69" s="19">
        <f t="shared" ref="AR69" si="838" xml:space="preserve"> - AR70 * AR71 / 1000</f>
        <v>0</v>
      </c>
      <c r="AS69" s="19">
        <f t="shared" ref="AS69" si="839" xml:space="preserve"> - AS70 * AS71 / 1000</f>
        <v>0</v>
      </c>
      <c r="AT69" s="19">
        <f t="shared" ref="AT69" si="840" xml:space="preserve"> - AT70 * AT71 / 1000</f>
        <v>0</v>
      </c>
      <c r="AU69" s="19">
        <f t="shared" ref="AU69" si="841" xml:space="preserve"> - AU70 * AU71 / 1000</f>
        <v>0</v>
      </c>
      <c r="AV69" s="19">
        <f t="shared" ref="AV69" si="842" xml:space="preserve"> - AV70 * AV71 / 1000</f>
        <v>0</v>
      </c>
      <c r="AW69" s="19">
        <f t="shared" ref="AW69" si="843" xml:space="preserve"> - AW70 * AW71 / 1000</f>
        <v>0</v>
      </c>
      <c r="AX69" s="19">
        <f t="shared" ref="AX69" si="844" xml:space="preserve"> - AX70 * AX71 / 1000</f>
        <v>0</v>
      </c>
      <c r="AY69" s="19">
        <f t="shared" ref="AY69" si="845" xml:space="preserve"> - AY70 * AY71 / 1000</f>
        <v>0</v>
      </c>
      <c r="AZ69" s="19">
        <f t="shared" ref="AZ69" si="846" xml:space="preserve"> - AZ70 * AZ71 / 1000</f>
        <v>0</v>
      </c>
      <c r="BA69" s="19">
        <f t="shared" ref="BA69" si="847" xml:space="preserve"> - BA70 * BA71 / 1000</f>
        <v>0</v>
      </c>
      <c r="BB69" s="19">
        <f t="shared" ref="BB69" si="848" xml:space="preserve"> - BB70 * BB71 / 1000</f>
        <v>0</v>
      </c>
      <c r="BC69" s="19">
        <f t="shared" ref="BC69" si="849" xml:space="preserve"> - BC70 * BC71 / 1000</f>
        <v>0</v>
      </c>
      <c r="BD69" s="19">
        <f t="shared" ref="BD69" si="850" xml:space="preserve"> - BD70 * BD71 / 1000</f>
        <v>0</v>
      </c>
      <c r="BE69" s="19">
        <f t="shared" ref="BE69" si="851" xml:space="preserve"> - BE70 * BE71 / 1000</f>
        <v>0</v>
      </c>
      <c r="BF69" s="19">
        <f t="shared" ref="BF69" si="852" xml:space="preserve"> - BF70 * BF71 / 1000</f>
        <v>0</v>
      </c>
      <c r="BG69" s="19">
        <f t="shared" ref="BG69" si="853" xml:space="preserve"> - BG70 * BG71 / 1000</f>
        <v>0</v>
      </c>
      <c r="BH69" s="19">
        <f t="shared" ref="BH69" si="854" xml:space="preserve"> - BH70 * BH71 / 1000</f>
        <v>0</v>
      </c>
      <c r="BI69" s="19">
        <f t="shared" ref="BI69" si="855" xml:space="preserve"> - BI70 * BI71 / 1000</f>
        <v>0</v>
      </c>
      <c r="BJ69" s="19">
        <f t="shared" ref="BJ69" si="856" xml:space="preserve"> - BJ70 * BJ71 / 1000</f>
        <v>0</v>
      </c>
      <c r="BK69" s="19">
        <f t="shared" ref="BK69" si="857" xml:space="preserve"> - BK70 * BK71 / 1000</f>
        <v>0</v>
      </c>
      <c r="BL69" s="19">
        <f t="shared" ref="BL69" si="858" xml:space="preserve"> - BL70 * BL71 / 1000</f>
        <v>0</v>
      </c>
    </row>
    <row r="70" spans="2:64" hidden="1" outlineLevel="3" x14ac:dyDescent="0.2">
      <c r="B70" s="25" t="s">
        <v>25</v>
      </c>
      <c r="C70" s="2" t="s">
        <v>6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1">
        <v>0</v>
      </c>
      <c r="AZ70" s="21">
        <v>0</v>
      </c>
      <c r="BA70" s="21">
        <v>0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1">
        <v>0</v>
      </c>
      <c r="BK70" s="21">
        <v>0</v>
      </c>
      <c r="BL70" s="21">
        <v>0</v>
      </c>
    </row>
    <row r="71" spans="2:64" hidden="1" outlineLevel="3" x14ac:dyDescent="0.2">
      <c r="B71" s="25" t="s">
        <v>26</v>
      </c>
      <c r="C71" s="2" t="s">
        <v>7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21">
        <v>0</v>
      </c>
      <c r="AZ71" s="21">
        <v>0</v>
      </c>
      <c r="BA71" s="21">
        <v>0</v>
      </c>
      <c r="BB71" s="21">
        <v>0</v>
      </c>
      <c r="BC71" s="21">
        <v>0</v>
      </c>
      <c r="BD71" s="21">
        <v>0</v>
      </c>
      <c r="BE71" s="21">
        <v>0</v>
      </c>
      <c r="BF71" s="21">
        <v>0</v>
      </c>
      <c r="BG71" s="21">
        <v>0</v>
      </c>
      <c r="BH71" s="21">
        <v>0</v>
      </c>
      <c r="BI71" s="21">
        <v>0</v>
      </c>
      <c r="BJ71" s="21">
        <v>0</v>
      </c>
      <c r="BK71" s="21">
        <v>0</v>
      </c>
      <c r="BL71" s="21">
        <v>0</v>
      </c>
    </row>
    <row r="72" spans="2:64" hidden="1" outlineLevel="3" x14ac:dyDescent="0.2">
      <c r="B72" s="24" t="s">
        <v>29</v>
      </c>
      <c r="C72" s="2" t="s">
        <v>8</v>
      </c>
      <c r="E72" s="19">
        <f t="shared" ref="E72" si="859" xml:space="preserve"> - E73 * E74 / 1000</f>
        <v>0</v>
      </c>
      <c r="F72" s="19">
        <f t="shared" ref="F72" si="860" xml:space="preserve"> - F73 * F74 / 1000</f>
        <v>0</v>
      </c>
      <c r="G72" s="19">
        <f t="shared" ref="G72" si="861" xml:space="preserve"> - G73 * G74 / 1000</f>
        <v>0</v>
      </c>
      <c r="H72" s="19">
        <f t="shared" ref="H72" si="862" xml:space="preserve"> - H73 * H74 / 1000</f>
        <v>0</v>
      </c>
      <c r="I72" s="19">
        <f t="shared" ref="I72" si="863" xml:space="preserve"> - I73 * I74 / 1000</f>
        <v>0</v>
      </c>
      <c r="J72" s="19">
        <f t="shared" ref="J72" si="864" xml:space="preserve"> - J73 * J74 / 1000</f>
        <v>0</v>
      </c>
      <c r="K72" s="19">
        <f t="shared" ref="K72" si="865" xml:space="preserve"> - K73 * K74 / 1000</f>
        <v>0</v>
      </c>
      <c r="L72" s="19">
        <f t="shared" ref="L72" si="866" xml:space="preserve"> - L73 * L74 / 1000</f>
        <v>0</v>
      </c>
      <c r="M72" s="19">
        <f t="shared" ref="M72" si="867" xml:space="preserve"> - M73 * M74 / 1000</f>
        <v>0</v>
      </c>
      <c r="N72" s="19">
        <f t="shared" ref="N72" si="868" xml:space="preserve"> - N73 * N74 / 1000</f>
        <v>0</v>
      </c>
      <c r="O72" s="19">
        <f t="shared" ref="O72" si="869" xml:space="preserve"> - O73 * O74 / 1000</f>
        <v>0</v>
      </c>
      <c r="P72" s="19">
        <f t="shared" ref="P72" si="870" xml:space="preserve"> - P73 * P74 / 1000</f>
        <v>0</v>
      </c>
      <c r="Q72" s="19">
        <f t="shared" ref="Q72" si="871" xml:space="preserve"> - Q73 * Q74 / 1000</f>
        <v>0</v>
      </c>
      <c r="R72" s="19">
        <f t="shared" ref="R72" si="872" xml:space="preserve"> - R73 * R74 / 1000</f>
        <v>0</v>
      </c>
      <c r="S72" s="19">
        <f t="shared" ref="S72" si="873" xml:space="preserve"> - S73 * S74 / 1000</f>
        <v>0</v>
      </c>
      <c r="T72" s="19">
        <f t="shared" ref="T72" si="874" xml:space="preserve"> - T73 * T74 / 1000</f>
        <v>0</v>
      </c>
      <c r="U72" s="19">
        <f t="shared" ref="U72" si="875" xml:space="preserve"> - U73 * U74 / 1000</f>
        <v>0</v>
      </c>
      <c r="V72" s="19">
        <f t="shared" ref="V72" si="876" xml:space="preserve"> - V73 * V74 / 1000</f>
        <v>0</v>
      </c>
      <c r="W72" s="19">
        <f t="shared" ref="W72" si="877" xml:space="preserve"> - W73 * W74 / 1000</f>
        <v>0</v>
      </c>
      <c r="X72" s="19">
        <f t="shared" ref="X72" si="878" xml:space="preserve"> - X73 * X74 / 1000</f>
        <v>0</v>
      </c>
      <c r="Y72" s="19">
        <f t="shared" ref="Y72" si="879" xml:space="preserve"> - Y73 * Y74 / 1000</f>
        <v>0</v>
      </c>
      <c r="Z72" s="19">
        <f t="shared" ref="Z72" si="880" xml:space="preserve"> - Z73 * Z74 / 1000</f>
        <v>0</v>
      </c>
      <c r="AA72" s="19">
        <f t="shared" ref="AA72" si="881" xml:space="preserve"> - AA73 * AA74 / 1000</f>
        <v>0</v>
      </c>
      <c r="AB72" s="19">
        <f t="shared" ref="AB72" si="882" xml:space="preserve"> - AB73 * AB74 / 1000</f>
        <v>0</v>
      </c>
      <c r="AC72" s="19">
        <f t="shared" ref="AC72" si="883" xml:space="preserve"> - AC73 * AC74 / 1000</f>
        <v>0</v>
      </c>
      <c r="AD72" s="19">
        <f t="shared" ref="AD72" si="884" xml:space="preserve"> - AD73 * AD74 / 1000</f>
        <v>0</v>
      </c>
      <c r="AE72" s="19">
        <f t="shared" ref="AE72" si="885" xml:space="preserve"> - AE73 * AE74 / 1000</f>
        <v>0</v>
      </c>
      <c r="AF72" s="19">
        <f t="shared" ref="AF72" si="886" xml:space="preserve"> - AF73 * AF74 / 1000</f>
        <v>0</v>
      </c>
      <c r="AG72" s="19">
        <f t="shared" ref="AG72" si="887" xml:space="preserve"> - AG73 * AG74 / 1000</f>
        <v>0</v>
      </c>
      <c r="AH72" s="19">
        <f t="shared" ref="AH72" si="888" xml:space="preserve"> - AH73 * AH74 / 1000</f>
        <v>0</v>
      </c>
      <c r="AI72" s="19">
        <f t="shared" ref="AI72" si="889" xml:space="preserve"> - AI73 * AI74 / 1000</f>
        <v>0</v>
      </c>
      <c r="AJ72" s="19">
        <f t="shared" ref="AJ72" si="890" xml:space="preserve"> - AJ73 * AJ74 / 1000</f>
        <v>0</v>
      </c>
      <c r="AK72" s="19">
        <f t="shared" ref="AK72" si="891" xml:space="preserve"> - AK73 * AK74 / 1000</f>
        <v>0</v>
      </c>
      <c r="AL72" s="19">
        <f t="shared" ref="AL72" si="892" xml:space="preserve"> - AL73 * AL74 / 1000</f>
        <v>0</v>
      </c>
      <c r="AM72" s="19">
        <f t="shared" ref="AM72" si="893" xml:space="preserve"> - AM73 * AM74 / 1000</f>
        <v>0</v>
      </c>
      <c r="AN72" s="19">
        <f t="shared" ref="AN72" si="894" xml:space="preserve"> - AN73 * AN74 / 1000</f>
        <v>0</v>
      </c>
      <c r="AO72" s="19">
        <f t="shared" ref="AO72" si="895" xml:space="preserve"> - AO73 * AO74 / 1000</f>
        <v>0</v>
      </c>
      <c r="AP72" s="19">
        <f t="shared" ref="AP72" si="896" xml:space="preserve"> - AP73 * AP74 / 1000</f>
        <v>0</v>
      </c>
      <c r="AQ72" s="19">
        <f t="shared" ref="AQ72" si="897" xml:space="preserve"> - AQ73 * AQ74 / 1000</f>
        <v>0</v>
      </c>
      <c r="AR72" s="19">
        <f t="shared" ref="AR72" si="898" xml:space="preserve"> - AR73 * AR74 / 1000</f>
        <v>0</v>
      </c>
      <c r="AS72" s="19">
        <f t="shared" ref="AS72" si="899" xml:space="preserve"> - AS73 * AS74 / 1000</f>
        <v>0</v>
      </c>
      <c r="AT72" s="19">
        <f t="shared" ref="AT72" si="900" xml:space="preserve"> - AT73 * AT74 / 1000</f>
        <v>0</v>
      </c>
      <c r="AU72" s="19">
        <f t="shared" ref="AU72" si="901" xml:space="preserve"> - AU73 * AU74 / 1000</f>
        <v>0</v>
      </c>
      <c r="AV72" s="19">
        <f t="shared" ref="AV72" si="902" xml:space="preserve"> - AV73 * AV74 / 1000</f>
        <v>0</v>
      </c>
      <c r="AW72" s="19">
        <f t="shared" ref="AW72" si="903" xml:space="preserve"> - AW73 * AW74 / 1000</f>
        <v>0</v>
      </c>
      <c r="AX72" s="19">
        <f t="shared" ref="AX72" si="904" xml:space="preserve"> - AX73 * AX74 / 1000</f>
        <v>0</v>
      </c>
      <c r="AY72" s="19">
        <f t="shared" ref="AY72" si="905" xml:space="preserve"> - AY73 * AY74 / 1000</f>
        <v>0</v>
      </c>
      <c r="AZ72" s="19">
        <f t="shared" ref="AZ72" si="906" xml:space="preserve"> - AZ73 * AZ74 / 1000</f>
        <v>0</v>
      </c>
      <c r="BA72" s="19">
        <f t="shared" ref="BA72" si="907" xml:space="preserve"> - BA73 * BA74 / 1000</f>
        <v>0</v>
      </c>
      <c r="BB72" s="19">
        <f t="shared" ref="BB72" si="908" xml:space="preserve"> - BB73 * BB74 / 1000</f>
        <v>0</v>
      </c>
      <c r="BC72" s="19">
        <f t="shared" ref="BC72" si="909" xml:space="preserve"> - BC73 * BC74 / 1000</f>
        <v>0</v>
      </c>
      <c r="BD72" s="19">
        <f t="shared" ref="BD72" si="910" xml:space="preserve"> - BD73 * BD74 / 1000</f>
        <v>0</v>
      </c>
      <c r="BE72" s="19">
        <f t="shared" ref="BE72" si="911" xml:space="preserve"> - BE73 * BE74 / 1000</f>
        <v>0</v>
      </c>
      <c r="BF72" s="19">
        <f t="shared" ref="BF72" si="912" xml:space="preserve"> - BF73 * BF74 / 1000</f>
        <v>0</v>
      </c>
      <c r="BG72" s="19">
        <f t="shared" ref="BG72" si="913" xml:space="preserve"> - BG73 * BG74 / 1000</f>
        <v>0</v>
      </c>
      <c r="BH72" s="19">
        <f t="shared" ref="BH72" si="914" xml:space="preserve"> - BH73 * BH74 / 1000</f>
        <v>0</v>
      </c>
      <c r="BI72" s="19">
        <f t="shared" ref="BI72" si="915" xml:space="preserve"> - BI73 * BI74 / 1000</f>
        <v>0</v>
      </c>
      <c r="BJ72" s="19">
        <f t="shared" ref="BJ72" si="916" xml:space="preserve"> - BJ73 * BJ74 / 1000</f>
        <v>0</v>
      </c>
      <c r="BK72" s="19">
        <f t="shared" ref="BK72" si="917" xml:space="preserve"> - BK73 * BK74 / 1000</f>
        <v>0</v>
      </c>
      <c r="BL72" s="19">
        <f t="shared" ref="BL72" si="918" xml:space="preserve"> - BL73 * BL74 / 1000</f>
        <v>0</v>
      </c>
    </row>
    <row r="73" spans="2:64" hidden="1" outlineLevel="3" x14ac:dyDescent="0.2">
      <c r="B73" s="25" t="s">
        <v>25</v>
      </c>
      <c r="C73" s="2" t="s">
        <v>6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1">
        <v>0</v>
      </c>
      <c r="AZ73" s="21">
        <v>0</v>
      </c>
      <c r="BA73" s="21">
        <v>0</v>
      </c>
      <c r="BB73" s="21">
        <v>0</v>
      </c>
      <c r="BC73" s="21">
        <v>0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</v>
      </c>
      <c r="BJ73" s="21">
        <v>0</v>
      </c>
      <c r="BK73" s="21">
        <v>0</v>
      </c>
      <c r="BL73" s="21">
        <v>0</v>
      </c>
    </row>
    <row r="74" spans="2:64" hidden="1" outlineLevel="3" x14ac:dyDescent="0.2">
      <c r="B74" s="25" t="s">
        <v>26</v>
      </c>
      <c r="C74" s="2" t="s">
        <v>7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  <c r="BA74" s="21">
        <v>0</v>
      </c>
      <c r="BB74" s="21">
        <v>0</v>
      </c>
      <c r="BC74" s="21">
        <v>0</v>
      </c>
      <c r="BD74" s="21">
        <v>0</v>
      </c>
      <c r="BE74" s="21">
        <v>0</v>
      </c>
      <c r="BF74" s="21">
        <v>0</v>
      </c>
      <c r="BG74" s="21">
        <v>0</v>
      </c>
      <c r="BH74" s="21">
        <v>0</v>
      </c>
      <c r="BI74" s="21">
        <v>0</v>
      </c>
      <c r="BJ74" s="21">
        <v>0</v>
      </c>
      <c r="BK74" s="21">
        <v>0</v>
      </c>
      <c r="BL74" s="21">
        <v>0</v>
      </c>
    </row>
    <row r="75" spans="2:64" hidden="1" outlineLevel="3" x14ac:dyDescent="0.2">
      <c r="B75" s="24" t="s">
        <v>30</v>
      </c>
      <c r="C75" s="2" t="s">
        <v>8</v>
      </c>
      <c r="E75" s="19">
        <f t="shared" ref="E75" si="919" xml:space="preserve"> - E76 * E77 / 1000</f>
        <v>0</v>
      </c>
      <c r="F75" s="19">
        <f t="shared" ref="F75" si="920" xml:space="preserve"> - F76 * F77 / 1000</f>
        <v>0</v>
      </c>
      <c r="G75" s="19">
        <f t="shared" ref="G75" si="921" xml:space="preserve"> - G76 * G77 / 1000</f>
        <v>0</v>
      </c>
      <c r="H75" s="19">
        <f t="shared" ref="H75" si="922" xml:space="preserve"> - H76 * H77 / 1000</f>
        <v>0</v>
      </c>
      <c r="I75" s="19">
        <f t="shared" ref="I75" si="923" xml:space="preserve"> - I76 * I77 / 1000</f>
        <v>0</v>
      </c>
      <c r="J75" s="19">
        <f t="shared" ref="J75" si="924" xml:space="preserve"> - J76 * J77 / 1000</f>
        <v>0</v>
      </c>
      <c r="K75" s="19">
        <f t="shared" ref="K75" si="925" xml:space="preserve"> - K76 * K77 / 1000</f>
        <v>0</v>
      </c>
      <c r="L75" s="19">
        <f t="shared" ref="L75" si="926" xml:space="preserve"> - L76 * L77 / 1000</f>
        <v>0</v>
      </c>
      <c r="M75" s="19">
        <f t="shared" ref="M75" si="927" xml:space="preserve"> - M76 * M77 / 1000</f>
        <v>0</v>
      </c>
      <c r="N75" s="19">
        <f t="shared" ref="N75" si="928" xml:space="preserve"> - N76 * N77 / 1000</f>
        <v>0</v>
      </c>
      <c r="O75" s="19">
        <f t="shared" ref="O75" si="929" xml:space="preserve"> - O76 * O77 / 1000</f>
        <v>0</v>
      </c>
      <c r="P75" s="19">
        <f t="shared" ref="P75" si="930" xml:space="preserve"> - P76 * P77 / 1000</f>
        <v>0</v>
      </c>
      <c r="Q75" s="19">
        <f t="shared" ref="Q75" si="931" xml:space="preserve"> - Q76 * Q77 / 1000</f>
        <v>0</v>
      </c>
      <c r="R75" s="19">
        <f t="shared" ref="R75" si="932" xml:space="preserve"> - R76 * R77 / 1000</f>
        <v>0</v>
      </c>
      <c r="S75" s="19">
        <f t="shared" ref="S75" si="933" xml:space="preserve"> - S76 * S77 / 1000</f>
        <v>0</v>
      </c>
      <c r="T75" s="19">
        <f t="shared" ref="T75" si="934" xml:space="preserve"> - T76 * T77 / 1000</f>
        <v>0</v>
      </c>
      <c r="U75" s="19">
        <f t="shared" ref="U75" si="935" xml:space="preserve"> - U76 * U77 / 1000</f>
        <v>0</v>
      </c>
      <c r="V75" s="19">
        <f t="shared" ref="V75" si="936" xml:space="preserve"> - V76 * V77 / 1000</f>
        <v>0</v>
      </c>
      <c r="W75" s="19">
        <f t="shared" ref="W75" si="937" xml:space="preserve"> - W76 * W77 / 1000</f>
        <v>0</v>
      </c>
      <c r="X75" s="19">
        <f t="shared" ref="X75" si="938" xml:space="preserve"> - X76 * X77 / 1000</f>
        <v>0</v>
      </c>
      <c r="Y75" s="19">
        <f t="shared" ref="Y75" si="939" xml:space="preserve"> - Y76 * Y77 / 1000</f>
        <v>0</v>
      </c>
      <c r="Z75" s="19">
        <f t="shared" ref="Z75" si="940" xml:space="preserve"> - Z76 * Z77 / 1000</f>
        <v>0</v>
      </c>
      <c r="AA75" s="19">
        <f t="shared" ref="AA75" si="941" xml:space="preserve"> - AA76 * AA77 / 1000</f>
        <v>0</v>
      </c>
      <c r="AB75" s="19">
        <f t="shared" ref="AB75" si="942" xml:space="preserve"> - AB76 * AB77 / 1000</f>
        <v>0</v>
      </c>
      <c r="AC75" s="19">
        <f t="shared" ref="AC75" si="943" xml:space="preserve"> - AC76 * AC77 / 1000</f>
        <v>0</v>
      </c>
      <c r="AD75" s="19">
        <f t="shared" ref="AD75" si="944" xml:space="preserve"> - AD76 * AD77 / 1000</f>
        <v>0</v>
      </c>
      <c r="AE75" s="19">
        <f t="shared" ref="AE75" si="945" xml:space="preserve"> - AE76 * AE77 / 1000</f>
        <v>0</v>
      </c>
      <c r="AF75" s="19">
        <f t="shared" ref="AF75" si="946" xml:space="preserve"> - AF76 * AF77 / 1000</f>
        <v>0</v>
      </c>
      <c r="AG75" s="19">
        <f t="shared" ref="AG75" si="947" xml:space="preserve"> - AG76 * AG77 / 1000</f>
        <v>0</v>
      </c>
      <c r="AH75" s="19">
        <f t="shared" ref="AH75" si="948" xml:space="preserve"> - AH76 * AH77 / 1000</f>
        <v>0</v>
      </c>
      <c r="AI75" s="19">
        <f t="shared" ref="AI75" si="949" xml:space="preserve"> - AI76 * AI77 / 1000</f>
        <v>0</v>
      </c>
      <c r="AJ75" s="19">
        <f t="shared" ref="AJ75" si="950" xml:space="preserve"> - AJ76 * AJ77 / 1000</f>
        <v>0</v>
      </c>
      <c r="AK75" s="19">
        <f t="shared" ref="AK75" si="951" xml:space="preserve"> - AK76 * AK77 / 1000</f>
        <v>0</v>
      </c>
      <c r="AL75" s="19">
        <f t="shared" ref="AL75" si="952" xml:space="preserve"> - AL76 * AL77 / 1000</f>
        <v>0</v>
      </c>
      <c r="AM75" s="19">
        <f t="shared" ref="AM75" si="953" xml:space="preserve"> - AM76 * AM77 / 1000</f>
        <v>0</v>
      </c>
      <c r="AN75" s="19">
        <f t="shared" ref="AN75" si="954" xml:space="preserve"> - AN76 * AN77 / 1000</f>
        <v>0</v>
      </c>
      <c r="AO75" s="19">
        <f t="shared" ref="AO75" si="955" xml:space="preserve"> - AO76 * AO77 / 1000</f>
        <v>0</v>
      </c>
      <c r="AP75" s="19">
        <f t="shared" ref="AP75" si="956" xml:space="preserve"> - AP76 * AP77 / 1000</f>
        <v>0</v>
      </c>
      <c r="AQ75" s="19">
        <f t="shared" ref="AQ75" si="957" xml:space="preserve"> - AQ76 * AQ77 / 1000</f>
        <v>0</v>
      </c>
      <c r="AR75" s="19">
        <f t="shared" ref="AR75" si="958" xml:space="preserve"> - AR76 * AR77 / 1000</f>
        <v>0</v>
      </c>
      <c r="AS75" s="19">
        <f t="shared" ref="AS75" si="959" xml:space="preserve"> - AS76 * AS77 / 1000</f>
        <v>0</v>
      </c>
      <c r="AT75" s="19">
        <f t="shared" ref="AT75" si="960" xml:space="preserve"> - AT76 * AT77 / 1000</f>
        <v>0</v>
      </c>
      <c r="AU75" s="19">
        <f t="shared" ref="AU75" si="961" xml:space="preserve"> - AU76 * AU77 / 1000</f>
        <v>0</v>
      </c>
      <c r="AV75" s="19">
        <f t="shared" ref="AV75" si="962" xml:space="preserve"> - AV76 * AV77 / 1000</f>
        <v>0</v>
      </c>
      <c r="AW75" s="19">
        <f t="shared" ref="AW75" si="963" xml:space="preserve"> - AW76 * AW77 / 1000</f>
        <v>0</v>
      </c>
      <c r="AX75" s="19">
        <f t="shared" ref="AX75" si="964" xml:space="preserve"> - AX76 * AX77 / 1000</f>
        <v>0</v>
      </c>
      <c r="AY75" s="19">
        <f t="shared" ref="AY75" si="965" xml:space="preserve"> - AY76 * AY77 / 1000</f>
        <v>0</v>
      </c>
      <c r="AZ75" s="19">
        <f t="shared" ref="AZ75" si="966" xml:space="preserve"> - AZ76 * AZ77 / 1000</f>
        <v>0</v>
      </c>
      <c r="BA75" s="19">
        <f t="shared" ref="BA75" si="967" xml:space="preserve"> - BA76 * BA77 / 1000</f>
        <v>0</v>
      </c>
      <c r="BB75" s="19">
        <f t="shared" ref="BB75" si="968" xml:space="preserve"> - BB76 * BB77 / 1000</f>
        <v>0</v>
      </c>
      <c r="BC75" s="19">
        <f t="shared" ref="BC75" si="969" xml:space="preserve"> - BC76 * BC77 / 1000</f>
        <v>0</v>
      </c>
      <c r="BD75" s="19">
        <f t="shared" ref="BD75" si="970" xml:space="preserve"> - BD76 * BD77 / 1000</f>
        <v>0</v>
      </c>
      <c r="BE75" s="19">
        <f t="shared" ref="BE75" si="971" xml:space="preserve"> - BE76 * BE77 / 1000</f>
        <v>0</v>
      </c>
      <c r="BF75" s="19">
        <f t="shared" ref="BF75" si="972" xml:space="preserve"> - BF76 * BF77 / 1000</f>
        <v>0</v>
      </c>
      <c r="BG75" s="19">
        <f t="shared" ref="BG75" si="973" xml:space="preserve"> - BG76 * BG77 / 1000</f>
        <v>0</v>
      </c>
      <c r="BH75" s="19">
        <f t="shared" ref="BH75" si="974" xml:space="preserve"> - BH76 * BH77 / 1000</f>
        <v>0</v>
      </c>
      <c r="BI75" s="19">
        <f t="shared" ref="BI75" si="975" xml:space="preserve"> - BI76 * BI77 / 1000</f>
        <v>0</v>
      </c>
      <c r="BJ75" s="19">
        <f t="shared" ref="BJ75" si="976" xml:space="preserve"> - BJ76 * BJ77 / 1000</f>
        <v>0</v>
      </c>
      <c r="BK75" s="19">
        <f t="shared" ref="BK75" si="977" xml:space="preserve"> - BK76 * BK77 / 1000</f>
        <v>0</v>
      </c>
      <c r="BL75" s="19">
        <f t="shared" ref="BL75" si="978" xml:space="preserve"> - BL76 * BL77 / 1000</f>
        <v>0</v>
      </c>
    </row>
    <row r="76" spans="2:64" hidden="1" outlineLevel="3" x14ac:dyDescent="0.2">
      <c r="B76" s="25" t="s">
        <v>25</v>
      </c>
      <c r="C76" s="2" t="s">
        <v>6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21">
        <v>0</v>
      </c>
      <c r="AZ76" s="21">
        <v>0</v>
      </c>
      <c r="BA76" s="21">
        <v>0</v>
      </c>
      <c r="BB76" s="21">
        <v>0</v>
      </c>
      <c r="BC76" s="21">
        <v>0</v>
      </c>
      <c r="BD76" s="21">
        <v>0</v>
      </c>
      <c r="BE76" s="21">
        <v>0</v>
      </c>
      <c r="BF76" s="21">
        <v>0</v>
      </c>
      <c r="BG76" s="21">
        <v>0</v>
      </c>
      <c r="BH76" s="21">
        <v>0</v>
      </c>
      <c r="BI76" s="21">
        <v>0</v>
      </c>
      <c r="BJ76" s="21">
        <v>0</v>
      </c>
      <c r="BK76" s="21">
        <v>0</v>
      </c>
      <c r="BL76" s="21">
        <v>0</v>
      </c>
    </row>
    <row r="77" spans="2:64" hidden="1" outlineLevel="3" x14ac:dyDescent="0.2">
      <c r="B77" s="25" t="s">
        <v>26</v>
      </c>
      <c r="C77" s="2" t="s">
        <v>7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21">
        <v>0</v>
      </c>
      <c r="AZ77" s="21">
        <v>0</v>
      </c>
      <c r="BA77" s="21">
        <v>0</v>
      </c>
      <c r="BB77" s="21">
        <v>0</v>
      </c>
      <c r="BC77" s="21">
        <v>0</v>
      </c>
      <c r="BD77" s="21">
        <v>0</v>
      </c>
      <c r="BE77" s="21">
        <v>0</v>
      </c>
      <c r="BF77" s="21">
        <v>0</v>
      </c>
      <c r="BG77" s="21">
        <v>0</v>
      </c>
      <c r="BH77" s="21">
        <v>0</v>
      </c>
      <c r="BI77" s="21">
        <v>0</v>
      </c>
      <c r="BJ77" s="21">
        <v>0</v>
      </c>
      <c r="BK77" s="21">
        <v>0</v>
      </c>
      <c r="BL77" s="21">
        <v>0</v>
      </c>
    </row>
    <row r="78" spans="2:64" hidden="1" outlineLevel="3" x14ac:dyDescent="0.2">
      <c r="B78" s="25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2:64" hidden="1" outlineLevel="2" x14ac:dyDescent="0.2">
      <c r="B79" s="22" t="s">
        <v>11</v>
      </c>
      <c r="C79" s="2" t="s">
        <v>8</v>
      </c>
      <c r="E79" s="19">
        <f t="shared" ref="E79" si="979" xml:space="preserve"> E80 + E83 + E86 + E89 + E92</f>
        <v>0</v>
      </c>
      <c r="F79" s="19">
        <f t="shared" ref="F79" si="980" xml:space="preserve"> F80 + F83 + F86 + F89 + F92</f>
        <v>0</v>
      </c>
      <c r="G79" s="19">
        <f t="shared" ref="G79" si="981" xml:space="preserve"> G80 + G83 + G86 + G89 + G92</f>
        <v>0</v>
      </c>
      <c r="H79" s="19">
        <f t="shared" ref="H79" si="982" xml:space="preserve"> H80 + H83 + H86 + H89 + H92</f>
        <v>0</v>
      </c>
      <c r="I79" s="19">
        <f t="shared" ref="I79" si="983" xml:space="preserve"> I80 + I83 + I86 + I89 + I92</f>
        <v>0</v>
      </c>
      <c r="J79" s="19">
        <f t="shared" ref="J79" si="984" xml:space="preserve"> J80 + J83 + J86 + J89 + J92</f>
        <v>0</v>
      </c>
      <c r="K79" s="19">
        <f t="shared" ref="K79" si="985" xml:space="preserve"> K80 + K83 + K86 + K89 + K92</f>
        <v>0</v>
      </c>
      <c r="L79" s="19">
        <f t="shared" ref="L79" si="986" xml:space="preserve"> L80 + L83 + L86 + L89 + L92</f>
        <v>0</v>
      </c>
      <c r="M79" s="19">
        <f t="shared" ref="M79" si="987" xml:space="preserve"> M80 + M83 + M86 + M89 + M92</f>
        <v>0</v>
      </c>
      <c r="N79" s="19">
        <f t="shared" ref="N79" si="988" xml:space="preserve"> N80 + N83 + N86 + N89 + N92</f>
        <v>0</v>
      </c>
      <c r="O79" s="19">
        <f t="shared" ref="O79" si="989" xml:space="preserve"> O80 + O83 + O86 + O89 + O92</f>
        <v>0</v>
      </c>
      <c r="P79" s="19">
        <f t="shared" ref="P79" si="990" xml:space="preserve"> P80 + P83 + P86 + P89 + P92</f>
        <v>0</v>
      </c>
      <c r="Q79" s="19">
        <f t="shared" ref="Q79" si="991" xml:space="preserve"> Q80 + Q83 + Q86 + Q89 + Q92</f>
        <v>0</v>
      </c>
      <c r="R79" s="19">
        <f t="shared" ref="R79" si="992" xml:space="preserve"> R80 + R83 + R86 + R89 + R92</f>
        <v>0</v>
      </c>
      <c r="S79" s="19">
        <f t="shared" ref="S79" si="993" xml:space="preserve"> S80 + S83 + S86 + S89 + S92</f>
        <v>0</v>
      </c>
      <c r="T79" s="19">
        <f t="shared" ref="T79" si="994" xml:space="preserve"> T80 + T83 + T86 + T89 + T92</f>
        <v>0</v>
      </c>
      <c r="U79" s="19">
        <f t="shared" ref="U79" si="995" xml:space="preserve"> U80 + U83 + U86 + U89 + U92</f>
        <v>0</v>
      </c>
      <c r="V79" s="19">
        <f t="shared" ref="V79" si="996" xml:space="preserve"> V80 + V83 + V86 + V89 + V92</f>
        <v>0</v>
      </c>
      <c r="W79" s="19">
        <f t="shared" ref="W79" si="997" xml:space="preserve"> W80 + W83 + W86 + W89 + W92</f>
        <v>0</v>
      </c>
      <c r="X79" s="19">
        <f t="shared" ref="X79" si="998" xml:space="preserve"> X80 + X83 + X86 + X89 + X92</f>
        <v>0</v>
      </c>
      <c r="Y79" s="19">
        <f t="shared" ref="Y79" si="999" xml:space="preserve"> Y80 + Y83 + Y86 + Y89 + Y92</f>
        <v>0</v>
      </c>
      <c r="Z79" s="19">
        <f t="shared" ref="Z79" si="1000" xml:space="preserve"> Z80 + Z83 + Z86 + Z89 + Z92</f>
        <v>0</v>
      </c>
      <c r="AA79" s="19">
        <f t="shared" ref="AA79" si="1001" xml:space="preserve"> AA80 + AA83 + AA86 + AA89 + AA92</f>
        <v>0</v>
      </c>
      <c r="AB79" s="19">
        <f t="shared" ref="AB79" si="1002" xml:space="preserve"> AB80 + AB83 + AB86 + AB89 + AB92</f>
        <v>0</v>
      </c>
      <c r="AC79" s="19">
        <f t="shared" ref="AC79" si="1003" xml:space="preserve"> AC80 + AC83 + AC86 + AC89 + AC92</f>
        <v>0</v>
      </c>
      <c r="AD79" s="19">
        <f t="shared" ref="AD79" si="1004" xml:space="preserve"> AD80 + AD83 + AD86 + AD89 + AD92</f>
        <v>0</v>
      </c>
      <c r="AE79" s="19">
        <f t="shared" ref="AE79" si="1005" xml:space="preserve"> AE80 + AE83 + AE86 + AE89 + AE92</f>
        <v>0</v>
      </c>
      <c r="AF79" s="19">
        <f t="shared" ref="AF79" si="1006" xml:space="preserve"> AF80 + AF83 + AF86 + AF89 + AF92</f>
        <v>0</v>
      </c>
      <c r="AG79" s="19">
        <f t="shared" ref="AG79" si="1007" xml:space="preserve"> AG80 + AG83 + AG86 + AG89 + AG92</f>
        <v>0</v>
      </c>
      <c r="AH79" s="19">
        <f t="shared" ref="AH79" si="1008" xml:space="preserve"> AH80 + AH83 + AH86 + AH89 + AH92</f>
        <v>0</v>
      </c>
      <c r="AI79" s="19">
        <f t="shared" ref="AI79" si="1009" xml:space="preserve"> AI80 + AI83 + AI86 + AI89 + AI92</f>
        <v>0</v>
      </c>
      <c r="AJ79" s="19">
        <f t="shared" ref="AJ79" si="1010" xml:space="preserve"> AJ80 + AJ83 + AJ86 + AJ89 + AJ92</f>
        <v>0</v>
      </c>
      <c r="AK79" s="19">
        <f t="shared" ref="AK79" si="1011" xml:space="preserve"> AK80 + AK83 + AK86 + AK89 + AK92</f>
        <v>0</v>
      </c>
      <c r="AL79" s="19">
        <f t="shared" ref="AL79" si="1012" xml:space="preserve"> AL80 + AL83 + AL86 + AL89 + AL92</f>
        <v>0</v>
      </c>
      <c r="AM79" s="19">
        <f t="shared" ref="AM79" si="1013" xml:space="preserve"> AM80 + AM83 + AM86 + AM89 + AM92</f>
        <v>0</v>
      </c>
      <c r="AN79" s="19">
        <f t="shared" ref="AN79" si="1014" xml:space="preserve"> AN80 + AN83 + AN86 + AN89 + AN92</f>
        <v>0</v>
      </c>
      <c r="AO79" s="19">
        <f t="shared" ref="AO79" si="1015" xml:space="preserve"> AO80 + AO83 + AO86 + AO89 + AO92</f>
        <v>0</v>
      </c>
      <c r="AP79" s="19">
        <f t="shared" ref="AP79" si="1016" xml:space="preserve"> AP80 + AP83 + AP86 + AP89 + AP92</f>
        <v>0</v>
      </c>
      <c r="AQ79" s="19">
        <f t="shared" ref="AQ79" si="1017" xml:space="preserve"> AQ80 + AQ83 + AQ86 + AQ89 + AQ92</f>
        <v>0</v>
      </c>
      <c r="AR79" s="19">
        <f t="shared" ref="AR79" si="1018" xml:space="preserve"> AR80 + AR83 + AR86 + AR89 + AR92</f>
        <v>0</v>
      </c>
      <c r="AS79" s="19">
        <f t="shared" ref="AS79" si="1019" xml:space="preserve"> AS80 + AS83 + AS86 + AS89 + AS92</f>
        <v>0</v>
      </c>
      <c r="AT79" s="19">
        <f t="shared" ref="AT79" si="1020" xml:space="preserve"> AT80 + AT83 + AT86 + AT89 + AT92</f>
        <v>0</v>
      </c>
      <c r="AU79" s="19">
        <f t="shared" ref="AU79" si="1021" xml:space="preserve"> AU80 + AU83 + AU86 + AU89 + AU92</f>
        <v>0</v>
      </c>
      <c r="AV79" s="19">
        <f t="shared" ref="AV79" si="1022" xml:space="preserve"> AV80 + AV83 + AV86 + AV89 + AV92</f>
        <v>0</v>
      </c>
      <c r="AW79" s="19">
        <f t="shared" ref="AW79" si="1023" xml:space="preserve"> AW80 + AW83 + AW86 + AW89 + AW92</f>
        <v>0</v>
      </c>
      <c r="AX79" s="19">
        <f t="shared" ref="AX79" si="1024" xml:space="preserve"> AX80 + AX83 + AX86 + AX89 + AX92</f>
        <v>0</v>
      </c>
      <c r="AY79" s="19">
        <f t="shared" ref="AY79" si="1025" xml:space="preserve"> AY80 + AY83 + AY86 + AY89 + AY92</f>
        <v>0</v>
      </c>
      <c r="AZ79" s="19">
        <f t="shared" ref="AZ79" si="1026" xml:space="preserve"> AZ80 + AZ83 + AZ86 + AZ89 + AZ92</f>
        <v>0</v>
      </c>
      <c r="BA79" s="19">
        <f t="shared" ref="BA79" si="1027" xml:space="preserve"> BA80 + BA83 + BA86 + BA89 + BA92</f>
        <v>0</v>
      </c>
      <c r="BB79" s="19">
        <f t="shared" ref="BB79" si="1028" xml:space="preserve"> BB80 + BB83 + BB86 + BB89 + BB92</f>
        <v>0</v>
      </c>
      <c r="BC79" s="19">
        <f t="shared" ref="BC79" si="1029" xml:space="preserve"> BC80 + BC83 + BC86 + BC89 + BC92</f>
        <v>0</v>
      </c>
      <c r="BD79" s="19">
        <f t="shared" ref="BD79" si="1030" xml:space="preserve"> BD80 + BD83 + BD86 + BD89 + BD92</f>
        <v>0</v>
      </c>
      <c r="BE79" s="19">
        <f t="shared" ref="BE79" si="1031" xml:space="preserve"> BE80 + BE83 + BE86 + BE89 + BE92</f>
        <v>0</v>
      </c>
      <c r="BF79" s="19">
        <f t="shared" ref="BF79" si="1032" xml:space="preserve"> BF80 + BF83 + BF86 + BF89 + BF92</f>
        <v>0</v>
      </c>
      <c r="BG79" s="19">
        <f t="shared" ref="BG79" si="1033" xml:space="preserve"> BG80 + BG83 + BG86 + BG89 + BG92</f>
        <v>0</v>
      </c>
      <c r="BH79" s="19">
        <f t="shared" ref="BH79" si="1034" xml:space="preserve"> BH80 + BH83 + BH86 + BH89 + BH92</f>
        <v>0</v>
      </c>
      <c r="BI79" s="19">
        <f t="shared" ref="BI79" si="1035" xml:space="preserve"> BI80 + BI83 + BI86 + BI89 + BI92</f>
        <v>0</v>
      </c>
      <c r="BJ79" s="19">
        <f t="shared" ref="BJ79" si="1036" xml:space="preserve"> BJ80 + BJ83 + BJ86 + BJ89 + BJ92</f>
        <v>0</v>
      </c>
      <c r="BK79" s="19">
        <f t="shared" ref="BK79" si="1037" xml:space="preserve"> BK80 + BK83 + BK86 + BK89 + BK92</f>
        <v>0</v>
      </c>
      <c r="BL79" s="19">
        <f t="shared" ref="BL79" si="1038" xml:space="preserve"> BL80 + BL83 + BL86 + BL89 + BL92</f>
        <v>0</v>
      </c>
    </row>
    <row r="80" spans="2:64" hidden="1" outlineLevel="3" x14ac:dyDescent="0.2">
      <c r="B80" s="24" t="s">
        <v>33</v>
      </c>
      <c r="C80" s="2" t="s">
        <v>8</v>
      </c>
      <c r="E80" s="19">
        <f xml:space="preserve"> - E81 * E82</f>
        <v>0</v>
      </c>
      <c r="F80" s="19">
        <f t="shared" ref="F80" si="1039" xml:space="preserve"> - F81 * F82</f>
        <v>0</v>
      </c>
      <c r="G80" s="19">
        <f t="shared" ref="G80" si="1040" xml:space="preserve"> - G81 * G82</f>
        <v>0</v>
      </c>
      <c r="H80" s="19">
        <f t="shared" ref="H80" si="1041" xml:space="preserve"> - H81 * H82</f>
        <v>0</v>
      </c>
      <c r="I80" s="19">
        <f t="shared" ref="I80" si="1042" xml:space="preserve"> - I81 * I82</f>
        <v>0</v>
      </c>
      <c r="J80" s="19">
        <f t="shared" ref="J80" si="1043" xml:space="preserve"> - J81 * J82</f>
        <v>0</v>
      </c>
      <c r="K80" s="19">
        <f t="shared" ref="K80" si="1044" xml:space="preserve"> - K81 * K82</f>
        <v>0</v>
      </c>
      <c r="L80" s="19">
        <f t="shared" ref="L80" si="1045" xml:space="preserve"> - L81 * L82</f>
        <v>0</v>
      </c>
      <c r="M80" s="19">
        <f t="shared" ref="M80" si="1046" xml:space="preserve"> - M81 * M82</f>
        <v>0</v>
      </c>
      <c r="N80" s="19">
        <f t="shared" ref="N80" si="1047" xml:space="preserve"> - N81 * N82</f>
        <v>0</v>
      </c>
      <c r="O80" s="19">
        <f t="shared" ref="O80" si="1048" xml:space="preserve"> - O81 * O82</f>
        <v>0</v>
      </c>
      <c r="P80" s="19">
        <f t="shared" ref="P80" si="1049" xml:space="preserve"> - P81 * P82</f>
        <v>0</v>
      </c>
      <c r="Q80" s="19">
        <f t="shared" ref="Q80" si="1050" xml:space="preserve"> - Q81 * Q82</f>
        <v>0</v>
      </c>
      <c r="R80" s="19">
        <f t="shared" ref="R80" si="1051" xml:space="preserve"> - R81 * R82</f>
        <v>0</v>
      </c>
      <c r="S80" s="19">
        <f t="shared" ref="S80" si="1052" xml:space="preserve"> - S81 * S82</f>
        <v>0</v>
      </c>
      <c r="T80" s="19">
        <f t="shared" ref="T80" si="1053" xml:space="preserve"> - T81 * T82</f>
        <v>0</v>
      </c>
      <c r="U80" s="19">
        <f t="shared" ref="U80" si="1054" xml:space="preserve"> - U81 * U82</f>
        <v>0</v>
      </c>
      <c r="V80" s="19">
        <f t="shared" ref="V80" si="1055" xml:space="preserve"> - V81 * V82</f>
        <v>0</v>
      </c>
      <c r="W80" s="19">
        <f t="shared" ref="W80" si="1056" xml:space="preserve"> - W81 * W82</f>
        <v>0</v>
      </c>
      <c r="X80" s="19">
        <f t="shared" ref="X80" si="1057" xml:space="preserve"> - X81 * X82</f>
        <v>0</v>
      </c>
      <c r="Y80" s="19">
        <f t="shared" ref="Y80" si="1058" xml:space="preserve"> - Y81 * Y82</f>
        <v>0</v>
      </c>
      <c r="Z80" s="19">
        <f t="shared" ref="Z80" si="1059" xml:space="preserve"> - Z81 * Z82</f>
        <v>0</v>
      </c>
      <c r="AA80" s="19">
        <f t="shared" ref="AA80" si="1060" xml:space="preserve"> - AA81 * AA82</f>
        <v>0</v>
      </c>
      <c r="AB80" s="19">
        <f t="shared" ref="AB80" si="1061" xml:space="preserve"> - AB81 * AB82</f>
        <v>0</v>
      </c>
      <c r="AC80" s="19">
        <f t="shared" ref="AC80" si="1062" xml:space="preserve"> - AC81 * AC82</f>
        <v>0</v>
      </c>
      <c r="AD80" s="19">
        <f t="shared" ref="AD80" si="1063" xml:space="preserve"> - AD81 * AD82</f>
        <v>0</v>
      </c>
      <c r="AE80" s="19">
        <f t="shared" ref="AE80" si="1064" xml:space="preserve"> - AE81 * AE82</f>
        <v>0</v>
      </c>
      <c r="AF80" s="19">
        <f t="shared" ref="AF80" si="1065" xml:space="preserve"> - AF81 * AF82</f>
        <v>0</v>
      </c>
      <c r="AG80" s="19">
        <f t="shared" ref="AG80" si="1066" xml:space="preserve"> - AG81 * AG82</f>
        <v>0</v>
      </c>
      <c r="AH80" s="19">
        <f t="shared" ref="AH80" si="1067" xml:space="preserve"> - AH81 * AH82</f>
        <v>0</v>
      </c>
      <c r="AI80" s="19">
        <f t="shared" ref="AI80" si="1068" xml:space="preserve"> - AI81 * AI82</f>
        <v>0</v>
      </c>
      <c r="AJ80" s="19">
        <f t="shared" ref="AJ80" si="1069" xml:space="preserve"> - AJ81 * AJ82</f>
        <v>0</v>
      </c>
      <c r="AK80" s="19">
        <f t="shared" ref="AK80" si="1070" xml:space="preserve"> - AK81 * AK82</f>
        <v>0</v>
      </c>
      <c r="AL80" s="19">
        <f t="shared" ref="AL80" si="1071" xml:space="preserve"> - AL81 * AL82</f>
        <v>0</v>
      </c>
      <c r="AM80" s="19">
        <f t="shared" ref="AM80" si="1072" xml:space="preserve"> - AM81 * AM82</f>
        <v>0</v>
      </c>
      <c r="AN80" s="19">
        <f t="shared" ref="AN80" si="1073" xml:space="preserve"> - AN81 * AN82</f>
        <v>0</v>
      </c>
      <c r="AO80" s="19">
        <f t="shared" ref="AO80" si="1074" xml:space="preserve"> - AO81 * AO82</f>
        <v>0</v>
      </c>
      <c r="AP80" s="19">
        <f t="shared" ref="AP80" si="1075" xml:space="preserve"> - AP81 * AP82</f>
        <v>0</v>
      </c>
      <c r="AQ80" s="19">
        <f t="shared" ref="AQ80" si="1076" xml:space="preserve"> - AQ81 * AQ82</f>
        <v>0</v>
      </c>
      <c r="AR80" s="19">
        <f t="shared" ref="AR80" si="1077" xml:space="preserve"> - AR81 * AR82</f>
        <v>0</v>
      </c>
      <c r="AS80" s="19">
        <f t="shared" ref="AS80" si="1078" xml:space="preserve"> - AS81 * AS82</f>
        <v>0</v>
      </c>
      <c r="AT80" s="19">
        <f t="shared" ref="AT80" si="1079" xml:space="preserve"> - AT81 * AT82</f>
        <v>0</v>
      </c>
      <c r="AU80" s="19">
        <f t="shared" ref="AU80" si="1080" xml:space="preserve"> - AU81 * AU82</f>
        <v>0</v>
      </c>
      <c r="AV80" s="19">
        <f t="shared" ref="AV80" si="1081" xml:space="preserve"> - AV81 * AV82</f>
        <v>0</v>
      </c>
      <c r="AW80" s="19">
        <f t="shared" ref="AW80" si="1082" xml:space="preserve"> - AW81 * AW82</f>
        <v>0</v>
      </c>
      <c r="AX80" s="19">
        <f t="shared" ref="AX80" si="1083" xml:space="preserve"> - AX81 * AX82</f>
        <v>0</v>
      </c>
      <c r="AY80" s="19">
        <f t="shared" ref="AY80" si="1084" xml:space="preserve"> - AY81 * AY82</f>
        <v>0</v>
      </c>
      <c r="AZ80" s="19">
        <f t="shared" ref="AZ80" si="1085" xml:space="preserve"> - AZ81 * AZ82</f>
        <v>0</v>
      </c>
      <c r="BA80" s="19">
        <f t="shared" ref="BA80" si="1086" xml:space="preserve"> - BA81 * BA82</f>
        <v>0</v>
      </c>
      <c r="BB80" s="19">
        <f t="shared" ref="BB80" si="1087" xml:space="preserve"> - BB81 * BB82</f>
        <v>0</v>
      </c>
      <c r="BC80" s="19">
        <f t="shared" ref="BC80" si="1088" xml:space="preserve"> - BC81 * BC82</f>
        <v>0</v>
      </c>
      <c r="BD80" s="19">
        <f t="shared" ref="BD80" si="1089" xml:space="preserve"> - BD81 * BD82</f>
        <v>0</v>
      </c>
      <c r="BE80" s="19">
        <f t="shared" ref="BE80" si="1090" xml:space="preserve"> - BE81 * BE82</f>
        <v>0</v>
      </c>
      <c r="BF80" s="19">
        <f t="shared" ref="BF80" si="1091" xml:space="preserve"> - BF81 * BF82</f>
        <v>0</v>
      </c>
      <c r="BG80" s="19">
        <f t="shared" ref="BG80" si="1092" xml:space="preserve"> - BG81 * BG82</f>
        <v>0</v>
      </c>
      <c r="BH80" s="19">
        <f t="shared" ref="BH80" si="1093" xml:space="preserve"> - BH81 * BH82</f>
        <v>0</v>
      </c>
      <c r="BI80" s="19">
        <f t="shared" ref="BI80" si="1094" xml:space="preserve"> - BI81 * BI82</f>
        <v>0</v>
      </c>
      <c r="BJ80" s="19">
        <f t="shared" ref="BJ80" si="1095" xml:space="preserve"> - BJ81 * BJ82</f>
        <v>0</v>
      </c>
      <c r="BK80" s="19">
        <f t="shared" ref="BK80" si="1096" xml:space="preserve"> - BK81 * BK82</f>
        <v>0</v>
      </c>
      <c r="BL80" s="19">
        <f t="shared" ref="BL80" si="1097" xml:space="preserve"> - BL81 * BL82</f>
        <v>0</v>
      </c>
    </row>
    <row r="81" spans="2:64" hidden="1" outlineLevel="3" x14ac:dyDescent="0.2">
      <c r="B81" s="25" t="s">
        <v>35</v>
      </c>
      <c r="C81" s="2" t="s">
        <v>36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  <c r="BE81" s="21">
        <v>0</v>
      </c>
      <c r="BF81" s="21">
        <v>0</v>
      </c>
      <c r="BG81" s="21">
        <v>0</v>
      </c>
      <c r="BH81" s="21">
        <v>0</v>
      </c>
      <c r="BI81" s="21">
        <v>0</v>
      </c>
      <c r="BJ81" s="21">
        <v>0</v>
      </c>
      <c r="BK81" s="21">
        <v>0</v>
      </c>
      <c r="BL81" s="21">
        <v>0</v>
      </c>
    </row>
    <row r="82" spans="2:64" hidden="1" outlineLevel="3" x14ac:dyDescent="0.2">
      <c r="B82" s="25" t="s">
        <v>34</v>
      </c>
      <c r="C82" s="2" t="s">
        <v>37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21">
        <v>0</v>
      </c>
      <c r="AZ82" s="21">
        <v>0</v>
      </c>
      <c r="BA82" s="21">
        <v>0</v>
      </c>
      <c r="BB82" s="21">
        <v>0</v>
      </c>
      <c r="BC82" s="21">
        <v>0</v>
      </c>
      <c r="BD82" s="21">
        <v>0</v>
      </c>
      <c r="BE82" s="21">
        <v>0</v>
      </c>
      <c r="BF82" s="21">
        <v>0</v>
      </c>
      <c r="BG82" s="21">
        <v>0</v>
      </c>
      <c r="BH82" s="21">
        <v>0</v>
      </c>
      <c r="BI82" s="21">
        <v>0</v>
      </c>
      <c r="BJ82" s="21">
        <v>0</v>
      </c>
      <c r="BK82" s="21">
        <v>0</v>
      </c>
      <c r="BL82" s="21">
        <v>0</v>
      </c>
    </row>
    <row r="83" spans="2:64" hidden="1" outlineLevel="3" x14ac:dyDescent="0.2">
      <c r="B83" s="24" t="s">
        <v>38</v>
      </c>
      <c r="C83" s="2" t="s">
        <v>8</v>
      </c>
      <c r="E83" s="19">
        <f xml:space="preserve"> - E84 * E85</f>
        <v>0</v>
      </c>
      <c r="F83" s="19">
        <f t="shared" ref="F83" si="1098" xml:space="preserve"> - F84 * F85</f>
        <v>0</v>
      </c>
      <c r="G83" s="19">
        <f t="shared" ref="G83" si="1099" xml:space="preserve"> - G84 * G85</f>
        <v>0</v>
      </c>
      <c r="H83" s="19">
        <f t="shared" ref="H83" si="1100" xml:space="preserve"> - H84 * H85</f>
        <v>0</v>
      </c>
      <c r="I83" s="19">
        <f t="shared" ref="I83" si="1101" xml:space="preserve"> - I84 * I85</f>
        <v>0</v>
      </c>
      <c r="J83" s="19">
        <f t="shared" ref="J83" si="1102" xml:space="preserve"> - J84 * J85</f>
        <v>0</v>
      </c>
      <c r="K83" s="19">
        <f t="shared" ref="K83" si="1103" xml:space="preserve"> - K84 * K85</f>
        <v>0</v>
      </c>
      <c r="L83" s="19">
        <f t="shared" ref="L83" si="1104" xml:space="preserve"> - L84 * L85</f>
        <v>0</v>
      </c>
      <c r="M83" s="19">
        <f t="shared" ref="M83" si="1105" xml:space="preserve"> - M84 * M85</f>
        <v>0</v>
      </c>
      <c r="N83" s="19">
        <f t="shared" ref="N83" si="1106" xml:space="preserve"> - N84 * N85</f>
        <v>0</v>
      </c>
      <c r="O83" s="19">
        <f t="shared" ref="O83" si="1107" xml:space="preserve"> - O84 * O85</f>
        <v>0</v>
      </c>
      <c r="P83" s="19">
        <f t="shared" ref="P83" si="1108" xml:space="preserve"> - P84 * P85</f>
        <v>0</v>
      </c>
      <c r="Q83" s="19">
        <f t="shared" ref="Q83" si="1109" xml:space="preserve"> - Q84 * Q85</f>
        <v>0</v>
      </c>
      <c r="R83" s="19">
        <f t="shared" ref="R83" si="1110" xml:space="preserve"> - R84 * R85</f>
        <v>0</v>
      </c>
      <c r="S83" s="19">
        <f t="shared" ref="S83" si="1111" xml:space="preserve"> - S84 * S85</f>
        <v>0</v>
      </c>
      <c r="T83" s="19">
        <f t="shared" ref="T83" si="1112" xml:space="preserve"> - T84 * T85</f>
        <v>0</v>
      </c>
      <c r="U83" s="19">
        <f t="shared" ref="U83" si="1113" xml:space="preserve"> - U84 * U85</f>
        <v>0</v>
      </c>
      <c r="V83" s="19">
        <f t="shared" ref="V83" si="1114" xml:space="preserve"> - V84 * V85</f>
        <v>0</v>
      </c>
      <c r="W83" s="19">
        <f t="shared" ref="W83" si="1115" xml:space="preserve"> - W84 * W85</f>
        <v>0</v>
      </c>
      <c r="X83" s="19">
        <f t="shared" ref="X83" si="1116" xml:space="preserve"> - X84 * X85</f>
        <v>0</v>
      </c>
      <c r="Y83" s="19">
        <f t="shared" ref="Y83" si="1117" xml:space="preserve"> - Y84 * Y85</f>
        <v>0</v>
      </c>
      <c r="Z83" s="19">
        <f t="shared" ref="Z83" si="1118" xml:space="preserve"> - Z84 * Z85</f>
        <v>0</v>
      </c>
      <c r="AA83" s="19">
        <f t="shared" ref="AA83" si="1119" xml:space="preserve"> - AA84 * AA85</f>
        <v>0</v>
      </c>
      <c r="AB83" s="19">
        <f t="shared" ref="AB83" si="1120" xml:space="preserve"> - AB84 * AB85</f>
        <v>0</v>
      </c>
      <c r="AC83" s="19">
        <f t="shared" ref="AC83" si="1121" xml:space="preserve"> - AC84 * AC85</f>
        <v>0</v>
      </c>
      <c r="AD83" s="19">
        <f t="shared" ref="AD83" si="1122" xml:space="preserve"> - AD84 * AD85</f>
        <v>0</v>
      </c>
      <c r="AE83" s="19">
        <f t="shared" ref="AE83" si="1123" xml:space="preserve"> - AE84 * AE85</f>
        <v>0</v>
      </c>
      <c r="AF83" s="19">
        <f t="shared" ref="AF83" si="1124" xml:space="preserve"> - AF84 * AF85</f>
        <v>0</v>
      </c>
      <c r="AG83" s="19">
        <f t="shared" ref="AG83" si="1125" xml:space="preserve"> - AG84 * AG85</f>
        <v>0</v>
      </c>
      <c r="AH83" s="19">
        <f t="shared" ref="AH83" si="1126" xml:space="preserve"> - AH84 * AH85</f>
        <v>0</v>
      </c>
      <c r="AI83" s="19">
        <f t="shared" ref="AI83" si="1127" xml:space="preserve"> - AI84 * AI85</f>
        <v>0</v>
      </c>
      <c r="AJ83" s="19">
        <f t="shared" ref="AJ83" si="1128" xml:space="preserve"> - AJ84 * AJ85</f>
        <v>0</v>
      </c>
      <c r="AK83" s="19">
        <f t="shared" ref="AK83" si="1129" xml:space="preserve"> - AK84 * AK85</f>
        <v>0</v>
      </c>
      <c r="AL83" s="19">
        <f t="shared" ref="AL83" si="1130" xml:space="preserve"> - AL84 * AL85</f>
        <v>0</v>
      </c>
      <c r="AM83" s="19">
        <f t="shared" ref="AM83" si="1131" xml:space="preserve"> - AM84 * AM85</f>
        <v>0</v>
      </c>
      <c r="AN83" s="19">
        <f t="shared" ref="AN83" si="1132" xml:space="preserve"> - AN84 * AN85</f>
        <v>0</v>
      </c>
      <c r="AO83" s="19">
        <f t="shared" ref="AO83" si="1133" xml:space="preserve"> - AO84 * AO85</f>
        <v>0</v>
      </c>
      <c r="AP83" s="19">
        <f t="shared" ref="AP83" si="1134" xml:space="preserve"> - AP84 * AP85</f>
        <v>0</v>
      </c>
      <c r="AQ83" s="19">
        <f t="shared" ref="AQ83" si="1135" xml:space="preserve"> - AQ84 * AQ85</f>
        <v>0</v>
      </c>
      <c r="AR83" s="19">
        <f t="shared" ref="AR83" si="1136" xml:space="preserve"> - AR84 * AR85</f>
        <v>0</v>
      </c>
      <c r="AS83" s="19">
        <f t="shared" ref="AS83" si="1137" xml:space="preserve"> - AS84 * AS85</f>
        <v>0</v>
      </c>
      <c r="AT83" s="19">
        <f t="shared" ref="AT83" si="1138" xml:space="preserve"> - AT84 * AT85</f>
        <v>0</v>
      </c>
      <c r="AU83" s="19">
        <f t="shared" ref="AU83" si="1139" xml:space="preserve"> - AU84 * AU85</f>
        <v>0</v>
      </c>
      <c r="AV83" s="19">
        <f t="shared" ref="AV83" si="1140" xml:space="preserve"> - AV84 * AV85</f>
        <v>0</v>
      </c>
      <c r="AW83" s="19">
        <f t="shared" ref="AW83" si="1141" xml:space="preserve"> - AW84 * AW85</f>
        <v>0</v>
      </c>
      <c r="AX83" s="19">
        <f t="shared" ref="AX83" si="1142" xml:space="preserve"> - AX84 * AX85</f>
        <v>0</v>
      </c>
      <c r="AY83" s="19">
        <f t="shared" ref="AY83" si="1143" xml:space="preserve"> - AY84 * AY85</f>
        <v>0</v>
      </c>
      <c r="AZ83" s="19">
        <f t="shared" ref="AZ83" si="1144" xml:space="preserve"> - AZ84 * AZ85</f>
        <v>0</v>
      </c>
      <c r="BA83" s="19">
        <f t="shared" ref="BA83" si="1145" xml:space="preserve"> - BA84 * BA85</f>
        <v>0</v>
      </c>
      <c r="BB83" s="19">
        <f t="shared" ref="BB83" si="1146" xml:space="preserve"> - BB84 * BB85</f>
        <v>0</v>
      </c>
      <c r="BC83" s="19">
        <f t="shared" ref="BC83" si="1147" xml:space="preserve"> - BC84 * BC85</f>
        <v>0</v>
      </c>
      <c r="BD83" s="19">
        <f t="shared" ref="BD83" si="1148" xml:space="preserve"> - BD84 * BD85</f>
        <v>0</v>
      </c>
      <c r="BE83" s="19">
        <f t="shared" ref="BE83" si="1149" xml:space="preserve"> - BE84 * BE85</f>
        <v>0</v>
      </c>
      <c r="BF83" s="19">
        <f t="shared" ref="BF83" si="1150" xml:space="preserve"> - BF84 * BF85</f>
        <v>0</v>
      </c>
      <c r="BG83" s="19">
        <f t="shared" ref="BG83" si="1151" xml:space="preserve"> - BG84 * BG85</f>
        <v>0</v>
      </c>
      <c r="BH83" s="19">
        <f t="shared" ref="BH83" si="1152" xml:space="preserve"> - BH84 * BH85</f>
        <v>0</v>
      </c>
      <c r="BI83" s="19">
        <f t="shared" ref="BI83" si="1153" xml:space="preserve"> - BI84 * BI85</f>
        <v>0</v>
      </c>
      <c r="BJ83" s="19">
        <f t="shared" ref="BJ83" si="1154" xml:space="preserve"> - BJ84 * BJ85</f>
        <v>0</v>
      </c>
      <c r="BK83" s="19">
        <f t="shared" ref="BK83" si="1155" xml:space="preserve"> - BK84 * BK85</f>
        <v>0</v>
      </c>
      <c r="BL83" s="19">
        <f t="shared" ref="BL83" si="1156" xml:space="preserve"> - BL84 * BL85</f>
        <v>0</v>
      </c>
    </row>
    <row r="84" spans="2:64" hidden="1" outlineLevel="3" x14ac:dyDescent="0.2">
      <c r="B84" s="25" t="s">
        <v>35</v>
      </c>
      <c r="C84" s="2" t="s">
        <v>36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21">
        <v>0</v>
      </c>
      <c r="AZ84" s="21">
        <v>0</v>
      </c>
      <c r="BA84" s="21">
        <v>0</v>
      </c>
      <c r="BB84" s="21">
        <v>0</v>
      </c>
      <c r="BC84" s="21">
        <v>0</v>
      </c>
      <c r="BD84" s="21">
        <v>0</v>
      </c>
      <c r="BE84" s="21">
        <v>0</v>
      </c>
      <c r="BF84" s="21">
        <v>0</v>
      </c>
      <c r="BG84" s="21">
        <v>0</v>
      </c>
      <c r="BH84" s="21">
        <v>0</v>
      </c>
      <c r="BI84" s="21">
        <v>0</v>
      </c>
      <c r="BJ84" s="21">
        <v>0</v>
      </c>
      <c r="BK84" s="21">
        <v>0</v>
      </c>
      <c r="BL84" s="21">
        <v>0</v>
      </c>
    </row>
    <row r="85" spans="2:64" hidden="1" outlineLevel="3" x14ac:dyDescent="0.2">
      <c r="B85" s="25" t="s">
        <v>34</v>
      </c>
      <c r="C85" s="2" t="s">
        <v>37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21">
        <v>0</v>
      </c>
      <c r="AY85" s="21">
        <v>0</v>
      </c>
      <c r="AZ85" s="21">
        <v>0</v>
      </c>
      <c r="BA85" s="21">
        <v>0</v>
      </c>
      <c r="BB85" s="21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0</v>
      </c>
      <c r="BL85" s="21">
        <v>0</v>
      </c>
    </row>
    <row r="86" spans="2:64" hidden="1" outlineLevel="3" x14ac:dyDescent="0.2">
      <c r="B86" s="24" t="s">
        <v>39</v>
      </c>
      <c r="C86" s="2" t="s">
        <v>8</v>
      </c>
      <c r="E86" s="19">
        <f xml:space="preserve"> - E87 * E88</f>
        <v>0</v>
      </c>
      <c r="F86" s="19">
        <f t="shared" ref="F86" si="1157" xml:space="preserve"> - F87 * F88</f>
        <v>0</v>
      </c>
      <c r="G86" s="19">
        <f t="shared" ref="G86" si="1158" xml:space="preserve"> - G87 * G88</f>
        <v>0</v>
      </c>
      <c r="H86" s="19">
        <f t="shared" ref="H86" si="1159" xml:space="preserve"> - H87 * H88</f>
        <v>0</v>
      </c>
      <c r="I86" s="19">
        <f t="shared" ref="I86" si="1160" xml:space="preserve"> - I87 * I88</f>
        <v>0</v>
      </c>
      <c r="J86" s="19">
        <f t="shared" ref="J86" si="1161" xml:space="preserve"> - J87 * J88</f>
        <v>0</v>
      </c>
      <c r="K86" s="19">
        <f t="shared" ref="K86" si="1162" xml:space="preserve"> - K87 * K88</f>
        <v>0</v>
      </c>
      <c r="L86" s="19">
        <f t="shared" ref="L86" si="1163" xml:space="preserve"> - L87 * L88</f>
        <v>0</v>
      </c>
      <c r="M86" s="19">
        <f t="shared" ref="M86" si="1164" xml:space="preserve"> - M87 * M88</f>
        <v>0</v>
      </c>
      <c r="N86" s="19">
        <f t="shared" ref="N86" si="1165" xml:space="preserve"> - N87 * N88</f>
        <v>0</v>
      </c>
      <c r="O86" s="19">
        <f t="shared" ref="O86" si="1166" xml:space="preserve"> - O87 * O88</f>
        <v>0</v>
      </c>
      <c r="P86" s="19">
        <f t="shared" ref="P86" si="1167" xml:space="preserve"> - P87 * P88</f>
        <v>0</v>
      </c>
      <c r="Q86" s="19">
        <f t="shared" ref="Q86" si="1168" xml:space="preserve"> - Q87 * Q88</f>
        <v>0</v>
      </c>
      <c r="R86" s="19">
        <f t="shared" ref="R86" si="1169" xml:space="preserve"> - R87 * R88</f>
        <v>0</v>
      </c>
      <c r="S86" s="19">
        <f t="shared" ref="S86" si="1170" xml:space="preserve"> - S87 * S88</f>
        <v>0</v>
      </c>
      <c r="T86" s="19">
        <f t="shared" ref="T86" si="1171" xml:space="preserve"> - T87 * T88</f>
        <v>0</v>
      </c>
      <c r="U86" s="19">
        <f t="shared" ref="U86" si="1172" xml:space="preserve"> - U87 * U88</f>
        <v>0</v>
      </c>
      <c r="V86" s="19">
        <f t="shared" ref="V86" si="1173" xml:space="preserve"> - V87 * V88</f>
        <v>0</v>
      </c>
      <c r="W86" s="19">
        <f t="shared" ref="W86" si="1174" xml:space="preserve"> - W87 * W88</f>
        <v>0</v>
      </c>
      <c r="X86" s="19">
        <f t="shared" ref="X86" si="1175" xml:space="preserve"> - X87 * X88</f>
        <v>0</v>
      </c>
      <c r="Y86" s="19">
        <f t="shared" ref="Y86" si="1176" xml:space="preserve"> - Y87 * Y88</f>
        <v>0</v>
      </c>
      <c r="Z86" s="19">
        <f t="shared" ref="Z86" si="1177" xml:space="preserve"> - Z87 * Z88</f>
        <v>0</v>
      </c>
      <c r="AA86" s="19">
        <f t="shared" ref="AA86" si="1178" xml:space="preserve"> - AA87 * AA88</f>
        <v>0</v>
      </c>
      <c r="AB86" s="19">
        <f t="shared" ref="AB86" si="1179" xml:space="preserve"> - AB87 * AB88</f>
        <v>0</v>
      </c>
      <c r="AC86" s="19">
        <f t="shared" ref="AC86" si="1180" xml:space="preserve"> - AC87 * AC88</f>
        <v>0</v>
      </c>
      <c r="AD86" s="19">
        <f t="shared" ref="AD86" si="1181" xml:space="preserve"> - AD87 * AD88</f>
        <v>0</v>
      </c>
      <c r="AE86" s="19">
        <f t="shared" ref="AE86" si="1182" xml:space="preserve"> - AE87 * AE88</f>
        <v>0</v>
      </c>
      <c r="AF86" s="19">
        <f t="shared" ref="AF86" si="1183" xml:space="preserve"> - AF87 * AF88</f>
        <v>0</v>
      </c>
      <c r="AG86" s="19">
        <f t="shared" ref="AG86" si="1184" xml:space="preserve"> - AG87 * AG88</f>
        <v>0</v>
      </c>
      <c r="AH86" s="19">
        <f t="shared" ref="AH86" si="1185" xml:space="preserve"> - AH87 * AH88</f>
        <v>0</v>
      </c>
      <c r="AI86" s="19">
        <f t="shared" ref="AI86" si="1186" xml:space="preserve"> - AI87 * AI88</f>
        <v>0</v>
      </c>
      <c r="AJ86" s="19">
        <f t="shared" ref="AJ86" si="1187" xml:space="preserve"> - AJ87 * AJ88</f>
        <v>0</v>
      </c>
      <c r="AK86" s="19">
        <f t="shared" ref="AK86" si="1188" xml:space="preserve"> - AK87 * AK88</f>
        <v>0</v>
      </c>
      <c r="AL86" s="19">
        <f t="shared" ref="AL86" si="1189" xml:space="preserve"> - AL87 * AL88</f>
        <v>0</v>
      </c>
      <c r="AM86" s="19">
        <f t="shared" ref="AM86" si="1190" xml:space="preserve"> - AM87 * AM88</f>
        <v>0</v>
      </c>
      <c r="AN86" s="19">
        <f t="shared" ref="AN86" si="1191" xml:space="preserve"> - AN87 * AN88</f>
        <v>0</v>
      </c>
      <c r="AO86" s="19">
        <f t="shared" ref="AO86" si="1192" xml:space="preserve"> - AO87 * AO88</f>
        <v>0</v>
      </c>
      <c r="AP86" s="19">
        <f t="shared" ref="AP86" si="1193" xml:space="preserve"> - AP87 * AP88</f>
        <v>0</v>
      </c>
      <c r="AQ86" s="19">
        <f t="shared" ref="AQ86" si="1194" xml:space="preserve"> - AQ87 * AQ88</f>
        <v>0</v>
      </c>
      <c r="AR86" s="19">
        <f t="shared" ref="AR86" si="1195" xml:space="preserve"> - AR87 * AR88</f>
        <v>0</v>
      </c>
      <c r="AS86" s="19">
        <f t="shared" ref="AS86" si="1196" xml:space="preserve"> - AS87 * AS88</f>
        <v>0</v>
      </c>
      <c r="AT86" s="19">
        <f t="shared" ref="AT86" si="1197" xml:space="preserve"> - AT87 * AT88</f>
        <v>0</v>
      </c>
      <c r="AU86" s="19">
        <f t="shared" ref="AU86" si="1198" xml:space="preserve"> - AU87 * AU88</f>
        <v>0</v>
      </c>
      <c r="AV86" s="19">
        <f t="shared" ref="AV86" si="1199" xml:space="preserve"> - AV87 * AV88</f>
        <v>0</v>
      </c>
      <c r="AW86" s="19">
        <f t="shared" ref="AW86" si="1200" xml:space="preserve"> - AW87 * AW88</f>
        <v>0</v>
      </c>
      <c r="AX86" s="19">
        <f t="shared" ref="AX86" si="1201" xml:space="preserve"> - AX87 * AX88</f>
        <v>0</v>
      </c>
      <c r="AY86" s="19">
        <f t="shared" ref="AY86" si="1202" xml:space="preserve"> - AY87 * AY88</f>
        <v>0</v>
      </c>
      <c r="AZ86" s="19">
        <f t="shared" ref="AZ86" si="1203" xml:space="preserve"> - AZ87 * AZ88</f>
        <v>0</v>
      </c>
      <c r="BA86" s="19">
        <f t="shared" ref="BA86" si="1204" xml:space="preserve"> - BA87 * BA88</f>
        <v>0</v>
      </c>
      <c r="BB86" s="19">
        <f t="shared" ref="BB86" si="1205" xml:space="preserve"> - BB87 * BB88</f>
        <v>0</v>
      </c>
      <c r="BC86" s="19">
        <f t="shared" ref="BC86" si="1206" xml:space="preserve"> - BC87 * BC88</f>
        <v>0</v>
      </c>
      <c r="BD86" s="19">
        <f t="shared" ref="BD86" si="1207" xml:space="preserve"> - BD87 * BD88</f>
        <v>0</v>
      </c>
      <c r="BE86" s="19">
        <f t="shared" ref="BE86" si="1208" xml:space="preserve"> - BE87 * BE88</f>
        <v>0</v>
      </c>
      <c r="BF86" s="19">
        <f t="shared" ref="BF86" si="1209" xml:space="preserve"> - BF87 * BF88</f>
        <v>0</v>
      </c>
      <c r="BG86" s="19">
        <f t="shared" ref="BG86" si="1210" xml:space="preserve"> - BG87 * BG88</f>
        <v>0</v>
      </c>
      <c r="BH86" s="19">
        <f t="shared" ref="BH86" si="1211" xml:space="preserve"> - BH87 * BH88</f>
        <v>0</v>
      </c>
      <c r="BI86" s="19">
        <f t="shared" ref="BI86" si="1212" xml:space="preserve"> - BI87 * BI88</f>
        <v>0</v>
      </c>
      <c r="BJ86" s="19">
        <f t="shared" ref="BJ86" si="1213" xml:space="preserve"> - BJ87 * BJ88</f>
        <v>0</v>
      </c>
      <c r="BK86" s="19">
        <f t="shared" ref="BK86" si="1214" xml:space="preserve"> - BK87 * BK88</f>
        <v>0</v>
      </c>
      <c r="BL86" s="19">
        <f t="shared" ref="BL86" si="1215" xml:space="preserve"> - BL87 * BL88</f>
        <v>0</v>
      </c>
    </row>
    <row r="87" spans="2:64" hidden="1" outlineLevel="3" x14ac:dyDescent="0.2">
      <c r="B87" s="25" t="s">
        <v>35</v>
      </c>
      <c r="C87" s="2" t="s">
        <v>36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21"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21">
        <v>0</v>
      </c>
      <c r="BI87" s="21">
        <v>0</v>
      </c>
      <c r="BJ87" s="21">
        <v>0</v>
      </c>
      <c r="BK87" s="21">
        <v>0</v>
      </c>
      <c r="BL87" s="21">
        <v>0</v>
      </c>
    </row>
    <row r="88" spans="2:64" hidden="1" outlineLevel="3" x14ac:dyDescent="0.2">
      <c r="B88" s="25" t="s">
        <v>34</v>
      </c>
      <c r="C88" s="2" t="s">
        <v>37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21">
        <v>0</v>
      </c>
      <c r="AY88" s="21">
        <v>0</v>
      </c>
      <c r="AZ88" s="21">
        <v>0</v>
      </c>
      <c r="BA88" s="21">
        <v>0</v>
      </c>
      <c r="BB88" s="21">
        <v>0</v>
      </c>
      <c r="BC88" s="21">
        <v>0</v>
      </c>
      <c r="BD88" s="21">
        <v>0</v>
      </c>
      <c r="BE88" s="21">
        <v>0</v>
      </c>
      <c r="BF88" s="21">
        <v>0</v>
      </c>
      <c r="BG88" s="21">
        <v>0</v>
      </c>
      <c r="BH88" s="21">
        <v>0</v>
      </c>
      <c r="BI88" s="21">
        <v>0</v>
      </c>
      <c r="BJ88" s="21">
        <v>0</v>
      </c>
      <c r="BK88" s="21">
        <v>0</v>
      </c>
      <c r="BL88" s="21">
        <v>0</v>
      </c>
    </row>
    <row r="89" spans="2:64" hidden="1" outlineLevel="3" x14ac:dyDescent="0.2">
      <c r="B89" s="24" t="s">
        <v>40</v>
      </c>
      <c r="C89" s="2" t="s">
        <v>8</v>
      </c>
      <c r="E89" s="19">
        <f t="shared" ref="E89" si="1216" xml:space="preserve"> - E90 * E91</f>
        <v>0</v>
      </c>
      <c r="F89" s="19">
        <f t="shared" ref="F89" si="1217" xml:space="preserve"> - F90 * F91</f>
        <v>0</v>
      </c>
      <c r="G89" s="19">
        <f t="shared" ref="G89" si="1218" xml:space="preserve"> - G90 * G91</f>
        <v>0</v>
      </c>
      <c r="H89" s="19">
        <f t="shared" ref="H89" si="1219" xml:space="preserve"> - H90 * H91</f>
        <v>0</v>
      </c>
      <c r="I89" s="19">
        <f t="shared" ref="I89" si="1220" xml:space="preserve"> - I90 * I91</f>
        <v>0</v>
      </c>
      <c r="J89" s="19">
        <f t="shared" ref="J89" si="1221" xml:space="preserve"> - J90 * J91</f>
        <v>0</v>
      </c>
      <c r="K89" s="19">
        <f t="shared" ref="K89" si="1222" xml:space="preserve"> - K90 * K91</f>
        <v>0</v>
      </c>
      <c r="L89" s="19">
        <f t="shared" ref="L89" si="1223" xml:space="preserve"> - L90 * L91</f>
        <v>0</v>
      </c>
      <c r="M89" s="19">
        <f t="shared" ref="M89" si="1224" xml:space="preserve"> - M90 * M91</f>
        <v>0</v>
      </c>
      <c r="N89" s="19">
        <f t="shared" ref="N89" si="1225" xml:space="preserve"> - N90 * N91</f>
        <v>0</v>
      </c>
      <c r="O89" s="19">
        <f t="shared" ref="O89" si="1226" xml:space="preserve"> - O90 * O91</f>
        <v>0</v>
      </c>
      <c r="P89" s="19">
        <f t="shared" ref="P89" si="1227" xml:space="preserve"> - P90 * P91</f>
        <v>0</v>
      </c>
      <c r="Q89" s="19">
        <f t="shared" ref="Q89" si="1228" xml:space="preserve"> - Q90 * Q91</f>
        <v>0</v>
      </c>
      <c r="R89" s="19">
        <f t="shared" ref="R89" si="1229" xml:space="preserve"> - R90 * R91</f>
        <v>0</v>
      </c>
      <c r="S89" s="19">
        <f t="shared" ref="S89" si="1230" xml:space="preserve"> - S90 * S91</f>
        <v>0</v>
      </c>
      <c r="T89" s="19">
        <f t="shared" ref="T89" si="1231" xml:space="preserve"> - T90 * T91</f>
        <v>0</v>
      </c>
      <c r="U89" s="19">
        <f t="shared" ref="U89" si="1232" xml:space="preserve"> - U90 * U91</f>
        <v>0</v>
      </c>
      <c r="V89" s="19">
        <f t="shared" ref="V89" si="1233" xml:space="preserve"> - V90 * V91</f>
        <v>0</v>
      </c>
      <c r="W89" s="19">
        <f t="shared" ref="W89" si="1234" xml:space="preserve"> - W90 * W91</f>
        <v>0</v>
      </c>
      <c r="X89" s="19">
        <f t="shared" ref="X89" si="1235" xml:space="preserve"> - X90 * X91</f>
        <v>0</v>
      </c>
      <c r="Y89" s="19">
        <f t="shared" ref="Y89" si="1236" xml:space="preserve"> - Y90 * Y91</f>
        <v>0</v>
      </c>
      <c r="Z89" s="19">
        <f t="shared" ref="Z89" si="1237" xml:space="preserve"> - Z90 * Z91</f>
        <v>0</v>
      </c>
      <c r="AA89" s="19">
        <f t="shared" ref="AA89" si="1238" xml:space="preserve"> - AA90 * AA91</f>
        <v>0</v>
      </c>
      <c r="AB89" s="19">
        <f t="shared" ref="AB89" si="1239" xml:space="preserve"> - AB90 * AB91</f>
        <v>0</v>
      </c>
      <c r="AC89" s="19">
        <f t="shared" ref="AC89" si="1240" xml:space="preserve"> - AC90 * AC91</f>
        <v>0</v>
      </c>
      <c r="AD89" s="19">
        <f t="shared" ref="AD89" si="1241" xml:space="preserve"> - AD90 * AD91</f>
        <v>0</v>
      </c>
      <c r="AE89" s="19">
        <f t="shared" ref="AE89" si="1242" xml:space="preserve"> - AE90 * AE91</f>
        <v>0</v>
      </c>
      <c r="AF89" s="19">
        <f t="shared" ref="AF89" si="1243" xml:space="preserve"> - AF90 * AF91</f>
        <v>0</v>
      </c>
      <c r="AG89" s="19">
        <f t="shared" ref="AG89" si="1244" xml:space="preserve"> - AG90 * AG91</f>
        <v>0</v>
      </c>
      <c r="AH89" s="19">
        <f t="shared" ref="AH89" si="1245" xml:space="preserve"> - AH90 * AH91</f>
        <v>0</v>
      </c>
      <c r="AI89" s="19">
        <f t="shared" ref="AI89" si="1246" xml:space="preserve"> - AI90 * AI91</f>
        <v>0</v>
      </c>
      <c r="AJ89" s="19">
        <f t="shared" ref="AJ89" si="1247" xml:space="preserve"> - AJ90 * AJ91</f>
        <v>0</v>
      </c>
      <c r="AK89" s="19">
        <f t="shared" ref="AK89" si="1248" xml:space="preserve"> - AK90 * AK91</f>
        <v>0</v>
      </c>
      <c r="AL89" s="19">
        <f t="shared" ref="AL89" si="1249" xml:space="preserve"> - AL90 * AL91</f>
        <v>0</v>
      </c>
      <c r="AM89" s="19">
        <f t="shared" ref="AM89" si="1250" xml:space="preserve"> - AM90 * AM91</f>
        <v>0</v>
      </c>
      <c r="AN89" s="19">
        <f t="shared" ref="AN89" si="1251" xml:space="preserve"> - AN90 * AN91</f>
        <v>0</v>
      </c>
      <c r="AO89" s="19">
        <f t="shared" ref="AO89" si="1252" xml:space="preserve"> - AO90 * AO91</f>
        <v>0</v>
      </c>
      <c r="AP89" s="19">
        <f t="shared" ref="AP89" si="1253" xml:space="preserve"> - AP90 * AP91</f>
        <v>0</v>
      </c>
      <c r="AQ89" s="19">
        <f t="shared" ref="AQ89" si="1254" xml:space="preserve"> - AQ90 * AQ91</f>
        <v>0</v>
      </c>
      <c r="AR89" s="19">
        <f t="shared" ref="AR89" si="1255" xml:space="preserve"> - AR90 * AR91</f>
        <v>0</v>
      </c>
      <c r="AS89" s="19">
        <f t="shared" ref="AS89" si="1256" xml:space="preserve"> - AS90 * AS91</f>
        <v>0</v>
      </c>
      <c r="AT89" s="19">
        <f t="shared" ref="AT89" si="1257" xml:space="preserve"> - AT90 * AT91</f>
        <v>0</v>
      </c>
      <c r="AU89" s="19">
        <f t="shared" ref="AU89" si="1258" xml:space="preserve"> - AU90 * AU91</f>
        <v>0</v>
      </c>
      <c r="AV89" s="19">
        <f t="shared" ref="AV89" si="1259" xml:space="preserve"> - AV90 * AV91</f>
        <v>0</v>
      </c>
      <c r="AW89" s="19">
        <f t="shared" ref="AW89" si="1260" xml:space="preserve"> - AW90 * AW91</f>
        <v>0</v>
      </c>
      <c r="AX89" s="19">
        <f t="shared" ref="AX89" si="1261" xml:space="preserve"> - AX90 * AX91</f>
        <v>0</v>
      </c>
      <c r="AY89" s="19">
        <f t="shared" ref="AY89" si="1262" xml:space="preserve"> - AY90 * AY91</f>
        <v>0</v>
      </c>
      <c r="AZ89" s="19">
        <f t="shared" ref="AZ89" si="1263" xml:space="preserve"> - AZ90 * AZ91</f>
        <v>0</v>
      </c>
      <c r="BA89" s="19">
        <f t="shared" ref="BA89" si="1264" xml:space="preserve"> - BA90 * BA91</f>
        <v>0</v>
      </c>
      <c r="BB89" s="19">
        <f t="shared" ref="BB89" si="1265" xml:space="preserve"> - BB90 * BB91</f>
        <v>0</v>
      </c>
      <c r="BC89" s="19">
        <f t="shared" ref="BC89" si="1266" xml:space="preserve"> - BC90 * BC91</f>
        <v>0</v>
      </c>
      <c r="BD89" s="19">
        <f t="shared" ref="BD89" si="1267" xml:space="preserve"> - BD90 * BD91</f>
        <v>0</v>
      </c>
      <c r="BE89" s="19">
        <f t="shared" ref="BE89" si="1268" xml:space="preserve"> - BE90 * BE91</f>
        <v>0</v>
      </c>
      <c r="BF89" s="19">
        <f t="shared" ref="BF89" si="1269" xml:space="preserve"> - BF90 * BF91</f>
        <v>0</v>
      </c>
      <c r="BG89" s="19">
        <f t="shared" ref="BG89" si="1270" xml:space="preserve"> - BG90 * BG91</f>
        <v>0</v>
      </c>
      <c r="BH89" s="19">
        <f t="shared" ref="BH89" si="1271" xml:space="preserve"> - BH90 * BH91</f>
        <v>0</v>
      </c>
      <c r="BI89" s="19">
        <f t="shared" ref="BI89" si="1272" xml:space="preserve"> - BI90 * BI91</f>
        <v>0</v>
      </c>
      <c r="BJ89" s="19">
        <f t="shared" ref="BJ89" si="1273" xml:space="preserve"> - BJ90 * BJ91</f>
        <v>0</v>
      </c>
      <c r="BK89" s="19">
        <f t="shared" ref="BK89" si="1274" xml:space="preserve"> - BK90 * BK91</f>
        <v>0</v>
      </c>
      <c r="BL89" s="19">
        <f t="shared" ref="BL89" si="1275" xml:space="preserve"> - BL90 * BL91</f>
        <v>0</v>
      </c>
    </row>
    <row r="90" spans="2:64" hidden="1" outlineLevel="3" x14ac:dyDescent="0.2">
      <c r="B90" s="25" t="s">
        <v>35</v>
      </c>
      <c r="C90" s="2" t="s">
        <v>36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21">
        <v>0</v>
      </c>
      <c r="AZ90" s="21">
        <v>0</v>
      </c>
      <c r="BA90" s="21">
        <v>0</v>
      </c>
      <c r="BB90" s="21">
        <v>0</v>
      </c>
      <c r="BC90" s="21">
        <v>0</v>
      </c>
      <c r="BD90" s="21">
        <v>0</v>
      </c>
      <c r="BE90" s="21">
        <v>0</v>
      </c>
      <c r="BF90" s="21">
        <v>0</v>
      </c>
      <c r="BG90" s="21">
        <v>0</v>
      </c>
      <c r="BH90" s="21">
        <v>0</v>
      </c>
      <c r="BI90" s="21">
        <v>0</v>
      </c>
      <c r="BJ90" s="21">
        <v>0</v>
      </c>
      <c r="BK90" s="21">
        <v>0</v>
      </c>
      <c r="BL90" s="21">
        <v>0</v>
      </c>
    </row>
    <row r="91" spans="2:64" hidden="1" outlineLevel="3" x14ac:dyDescent="0.2">
      <c r="B91" s="25" t="s">
        <v>34</v>
      </c>
      <c r="C91" s="2" t="s">
        <v>37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1">
        <v>0</v>
      </c>
      <c r="BA91" s="21">
        <v>0</v>
      </c>
      <c r="BB91" s="21">
        <v>0</v>
      </c>
      <c r="BC91" s="21">
        <v>0</v>
      </c>
      <c r="BD91" s="21">
        <v>0</v>
      </c>
      <c r="BE91" s="21">
        <v>0</v>
      </c>
      <c r="BF91" s="21">
        <v>0</v>
      </c>
      <c r="BG91" s="21">
        <v>0</v>
      </c>
      <c r="BH91" s="21">
        <v>0</v>
      </c>
      <c r="BI91" s="21">
        <v>0</v>
      </c>
      <c r="BJ91" s="21">
        <v>0</v>
      </c>
      <c r="BK91" s="21">
        <v>0</v>
      </c>
      <c r="BL91" s="21">
        <v>0</v>
      </c>
    </row>
    <row r="92" spans="2:64" hidden="1" outlineLevel="3" x14ac:dyDescent="0.2">
      <c r="B92" s="24" t="s">
        <v>41</v>
      </c>
      <c r="C92" s="2" t="s">
        <v>8</v>
      </c>
      <c r="E92" s="19">
        <f t="shared" ref="E92" si="1276" xml:space="preserve"> - E93 * E94</f>
        <v>0</v>
      </c>
      <c r="F92" s="19">
        <f t="shared" ref="F92" si="1277" xml:space="preserve"> - F93 * F94</f>
        <v>0</v>
      </c>
      <c r="G92" s="19">
        <f t="shared" ref="G92" si="1278" xml:space="preserve"> - G93 * G94</f>
        <v>0</v>
      </c>
      <c r="H92" s="19">
        <f t="shared" ref="H92" si="1279" xml:space="preserve"> - H93 * H94</f>
        <v>0</v>
      </c>
      <c r="I92" s="19">
        <f t="shared" ref="I92" si="1280" xml:space="preserve"> - I93 * I94</f>
        <v>0</v>
      </c>
      <c r="J92" s="19">
        <f t="shared" ref="J92" si="1281" xml:space="preserve"> - J93 * J94</f>
        <v>0</v>
      </c>
      <c r="K92" s="19">
        <f t="shared" ref="K92" si="1282" xml:space="preserve"> - K93 * K94</f>
        <v>0</v>
      </c>
      <c r="L92" s="19">
        <f t="shared" ref="L92" si="1283" xml:space="preserve"> - L93 * L94</f>
        <v>0</v>
      </c>
      <c r="M92" s="19">
        <f t="shared" ref="M92" si="1284" xml:space="preserve"> - M93 * M94</f>
        <v>0</v>
      </c>
      <c r="N92" s="19">
        <f t="shared" ref="N92" si="1285" xml:space="preserve"> - N93 * N94</f>
        <v>0</v>
      </c>
      <c r="O92" s="19">
        <f t="shared" ref="O92" si="1286" xml:space="preserve"> - O93 * O94</f>
        <v>0</v>
      </c>
      <c r="P92" s="19">
        <f t="shared" ref="P92" si="1287" xml:space="preserve"> - P93 * P94</f>
        <v>0</v>
      </c>
      <c r="Q92" s="19">
        <f t="shared" ref="Q92" si="1288" xml:space="preserve"> - Q93 * Q94</f>
        <v>0</v>
      </c>
      <c r="R92" s="19">
        <f t="shared" ref="R92" si="1289" xml:space="preserve"> - R93 * R94</f>
        <v>0</v>
      </c>
      <c r="S92" s="19">
        <f t="shared" ref="S92" si="1290" xml:space="preserve"> - S93 * S94</f>
        <v>0</v>
      </c>
      <c r="T92" s="19">
        <f t="shared" ref="T92" si="1291" xml:space="preserve"> - T93 * T94</f>
        <v>0</v>
      </c>
      <c r="U92" s="19">
        <f t="shared" ref="U92" si="1292" xml:space="preserve"> - U93 * U94</f>
        <v>0</v>
      </c>
      <c r="V92" s="19">
        <f t="shared" ref="V92" si="1293" xml:space="preserve"> - V93 * V94</f>
        <v>0</v>
      </c>
      <c r="W92" s="19">
        <f t="shared" ref="W92" si="1294" xml:space="preserve"> - W93 * W94</f>
        <v>0</v>
      </c>
      <c r="X92" s="19">
        <f t="shared" ref="X92" si="1295" xml:space="preserve"> - X93 * X94</f>
        <v>0</v>
      </c>
      <c r="Y92" s="19">
        <f t="shared" ref="Y92" si="1296" xml:space="preserve"> - Y93 * Y94</f>
        <v>0</v>
      </c>
      <c r="Z92" s="19">
        <f t="shared" ref="Z92" si="1297" xml:space="preserve"> - Z93 * Z94</f>
        <v>0</v>
      </c>
      <c r="AA92" s="19">
        <f t="shared" ref="AA92" si="1298" xml:space="preserve"> - AA93 * AA94</f>
        <v>0</v>
      </c>
      <c r="AB92" s="19">
        <f t="shared" ref="AB92" si="1299" xml:space="preserve"> - AB93 * AB94</f>
        <v>0</v>
      </c>
      <c r="AC92" s="19">
        <f t="shared" ref="AC92" si="1300" xml:space="preserve"> - AC93 * AC94</f>
        <v>0</v>
      </c>
      <c r="AD92" s="19">
        <f t="shared" ref="AD92" si="1301" xml:space="preserve"> - AD93 * AD94</f>
        <v>0</v>
      </c>
      <c r="AE92" s="19">
        <f t="shared" ref="AE92" si="1302" xml:space="preserve"> - AE93 * AE94</f>
        <v>0</v>
      </c>
      <c r="AF92" s="19">
        <f t="shared" ref="AF92" si="1303" xml:space="preserve"> - AF93 * AF94</f>
        <v>0</v>
      </c>
      <c r="AG92" s="19">
        <f t="shared" ref="AG92" si="1304" xml:space="preserve"> - AG93 * AG94</f>
        <v>0</v>
      </c>
      <c r="AH92" s="19">
        <f t="shared" ref="AH92" si="1305" xml:space="preserve"> - AH93 * AH94</f>
        <v>0</v>
      </c>
      <c r="AI92" s="19">
        <f t="shared" ref="AI92" si="1306" xml:space="preserve"> - AI93 * AI94</f>
        <v>0</v>
      </c>
      <c r="AJ92" s="19">
        <f t="shared" ref="AJ92" si="1307" xml:space="preserve"> - AJ93 * AJ94</f>
        <v>0</v>
      </c>
      <c r="AK92" s="19">
        <f t="shared" ref="AK92" si="1308" xml:space="preserve"> - AK93 * AK94</f>
        <v>0</v>
      </c>
      <c r="AL92" s="19">
        <f t="shared" ref="AL92" si="1309" xml:space="preserve"> - AL93 * AL94</f>
        <v>0</v>
      </c>
      <c r="AM92" s="19">
        <f t="shared" ref="AM92" si="1310" xml:space="preserve"> - AM93 * AM94</f>
        <v>0</v>
      </c>
      <c r="AN92" s="19">
        <f t="shared" ref="AN92" si="1311" xml:space="preserve"> - AN93 * AN94</f>
        <v>0</v>
      </c>
      <c r="AO92" s="19">
        <f t="shared" ref="AO92" si="1312" xml:space="preserve"> - AO93 * AO94</f>
        <v>0</v>
      </c>
      <c r="AP92" s="19">
        <f t="shared" ref="AP92" si="1313" xml:space="preserve"> - AP93 * AP94</f>
        <v>0</v>
      </c>
      <c r="AQ92" s="19">
        <f t="shared" ref="AQ92" si="1314" xml:space="preserve"> - AQ93 * AQ94</f>
        <v>0</v>
      </c>
      <c r="AR92" s="19">
        <f t="shared" ref="AR92" si="1315" xml:space="preserve"> - AR93 * AR94</f>
        <v>0</v>
      </c>
      <c r="AS92" s="19">
        <f t="shared" ref="AS92" si="1316" xml:space="preserve"> - AS93 * AS94</f>
        <v>0</v>
      </c>
      <c r="AT92" s="19">
        <f t="shared" ref="AT92" si="1317" xml:space="preserve"> - AT93 * AT94</f>
        <v>0</v>
      </c>
      <c r="AU92" s="19">
        <f t="shared" ref="AU92" si="1318" xml:space="preserve"> - AU93 * AU94</f>
        <v>0</v>
      </c>
      <c r="AV92" s="19">
        <f t="shared" ref="AV92" si="1319" xml:space="preserve"> - AV93 * AV94</f>
        <v>0</v>
      </c>
      <c r="AW92" s="19">
        <f t="shared" ref="AW92" si="1320" xml:space="preserve"> - AW93 * AW94</f>
        <v>0</v>
      </c>
      <c r="AX92" s="19">
        <f t="shared" ref="AX92" si="1321" xml:space="preserve"> - AX93 * AX94</f>
        <v>0</v>
      </c>
      <c r="AY92" s="19">
        <f t="shared" ref="AY92" si="1322" xml:space="preserve"> - AY93 * AY94</f>
        <v>0</v>
      </c>
      <c r="AZ92" s="19">
        <f t="shared" ref="AZ92" si="1323" xml:space="preserve"> - AZ93 * AZ94</f>
        <v>0</v>
      </c>
      <c r="BA92" s="19">
        <f t="shared" ref="BA92" si="1324" xml:space="preserve"> - BA93 * BA94</f>
        <v>0</v>
      </c>
      <c r="BB92" s="19">
        <f t="shared" ref="BB92" si="1325" xml:space="preserve"> - BB93 * BB94</f>
        <v>0</v>
      </c>
      <c r="BC92" s="19">
        <f t="shared" ref="BC92" si="1326" xml:space="preserve"> - BC93 * BC94</f>
        <v>0</v>
      </c>
      <c r="BD92" s="19">
        <f t="shared" ref="BD92" si="1327" xml:space="preserve"> - BD93 * BD94</f>
        <v>0</v>
      </c>
      <c r="BE92" s="19">
        <f t="shared" ref="BE92" si="1328" xml:space="preserve"> - BE93 * BE94</f>
        <v>0</v>
      </c>
      <c r="BF92" s="19">
        <f t="shared" ref="BF92" si="1329" xml:space="preserve"> - BF93 * BF94</f>
        <v>0</v>
      </c>
      <c r="BG92" s="19">
        <f t="shared" ref="BG92" si="1330" xml:space="preserve"> - BG93 * BG94</f>
        <v>0</v>
      </c>
      <c r="BH92" s="19">
        <f t="shared" ref="BH92" si="1331" xml:space="preserve"> - BH93 * BH94</f>
        <v>0</v>
      </c>
      <c r="BI92" s="19">
        <f t="shared" ref="BI92" si="1332" xml:space="preserve"> - BI93 * BI94</f>
        <v>0</v>
      </c>
      <c r="BJ92" s="19">
        <f t="shared" ref="BJ92" si="1333" xml:space="preserve"> - BJ93 * BJ94</f>
        <v>0</v>
      </c>
      <c r="BK92" s="19">
        <f t="shared" ref="BK92" si="1334" xml:space="preserve"> - BK93 * BK94</f>
        <v>0</v>
      </c>
      <c r="BL92" s="19">
        <f t="shared" ref="BL92" si="1335" xml:space="preserve"> - BL93 * BL94</f>
        <v>0</v>
      </c>
    </row>
    <row r="93" spans="2:64" hidden="1" outlineLevel="3" x14ac:dyDescent="0.2">
      <c r="B93" s="25" t="s">
        <v>35</v>
      </c>
      <c r="C93" s="2" t="s">
        <v>36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21">
        <v>0</v>
      </c>
      <c r="AZ93" s="21">
        <v>0</v>
      </c>
      <c r="BA93" s="21">
        <v>0</v>
      </c>
      <c r="BB93" s="21">
        <v>0</v>
      </c>
      <c r="BC93" s="21">
        <v>0</v>
      </c>
      <c r="BD93" s="21">
        <v>0</v>
      </c>
      <c r="BE93" s="21">
        <v>0</v>
      </c>
      <c r="BF93" s="21">
        <v>0</v>
      </c>
      <c r="BG93" s="21">
        <v>0</v>
      </c>
      <c r="BH93" s="21">
        <v>0</v>
      </c>
      <c r="BI93" s="21">
        <v>0</v>
      </c>
      <c r="BJ93" s="21">
        <v>0</v>
      </c>
      <c r="BK93" s="21">
        <v>0</v>
      </c>
      <c r="BL93" s="21">
        <v>0</v>
      </c>
    </row>
    <row r="94" spans="2:64" hidden="1" outlineLevel="3" x14ac:dyDescent="0.2">
      <c r="B94" s="25" t="s">
        <v>34</v>
      </c>
      <c r="C94" s="2" t="s">
        <v>37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1">
        <v>0</v>
      </c>
      <c r="BA94" s="21">
        <v>0</v>
      </c>
      <c r="BB94" s="21">
        <v>0</v>
      </c>
      <c r="BC94" s="21">
        <v>0</v>
      </c>
      <c r="BD94" s="21">
        <v>0</v>
      </c>
      <c r="BE94" s="21">
        <v>0</v>
      </c>
      <c r="BF94" s="21">
        <v>0</v>
      </c>
      <c r="BG94" s="21">
        <v>0</v>
      </c>
      <c r="BH94" s="21">
        <v>0</v>
      </c>
      <c r="BI94" s="21">
        <v>0</v>
      </c>
      <c r="BJ94" s="21">
        <v>0</v>
      </c>
      <c r="BK94" s="21">
        <v>0</v>
      </c>
      <c r="BL94" s="21">
        <v>0</v>
      </c>
    </row>
    <row r="95" spans="2:64" hidden="1" outlineLevel="3" x14ac:dyDescent="0.2">
      <c r="B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 spans="2:64" hidden="1" outlineLevel="2" x14ac:dyDescent="0.2">
      <c r="B96" s="22" t="s">
        <v>12</v>
      </c>
      <c r="C96" s="2" t="s">
        <v>8</v>
      </c>
      <c r="D96" s="30">
        <f xml:space="preserve"> $D$59</f>
        <v>0.30199999999999999</v>
      </c>
      <c r="E96" s="28">
        <f t="shared" ref="E96:AJ96" si="1336" xml:space="preserve"> E79 *$D$96</f>
        <v>0</v>
      </c>
      <c r="F96" s="19">
        <f t="shared" si="1336"/>
        <v>0</v>
      </c>
      <c r="G96" s="19">
        <f t="shared" si="1336"/>
        <v>0</v>
      </c>
      <c r="H96" s="19">
        <f t="shared" si="1336"/>
        <v>0</v>
      </c>
      <c r="I96" s="19">
        <f t="shared" si="1336"/>
        <v>0</v>
      </c>
      <c r="J96" s="19">
        <f t="shared" si="1336"/>
        <v>0</v>
      </c>
      <c r="K96" s="19">
        <f t="shared" si="1336"/>
        <v>0</v>
      </c>
      <c r="L96" s="19">
        <f t="shared" si="1336"/>
        <v>0</v>
      </c>
      <c r="M96" s="19">
        <f t="shared" si="1336"/>
        <v>0</v>
      </c>
      <c r="N96" s="19">
        <f t="shared" si="1336"/>
        <v>0</v>
      </c>
      <c r="O96" s="19">
        <f t="shared" si="1336"/>
        <v>0</v>
      </c>
      <c r="P96" s="19">
        <f t="shared" si="1336"/>
        <v>0</v>
      </c>
      <c r="Q96" s="19">
        <f t="shared" si="1336"/>
        <v>0</v>
      </c>
      <c r="R96" s="19">
        <f t="shared" si="1336"/>
        <v>0</v>
      </c>
      <c r="S96" s="19">
        <f t="shared" si="1336"/>
        <v>0</v>
      </c>
      <c r="T96" s="19">
        <f t="shared" si="1336"/>
        <v>0</v>
      </c>
      <c r="U96" s="19">
        <f t="shared" si="1336"/>
        <v>0</v>
      </c>
      <c r="V96" s="19">
        <f t="shared" si="1336"/>
        <v>0</v>
      </c>
      <c r="W96" s="19">
        <f t="shared" si="1336"/>
        <v>0</v>
      </c>
      <c r="X96" s="19">
        <f t="shared" si="1336"/>
        <v>0</v>
      </c>
      <c r="Y96" s="19">
        <f t="shared" si="1336"/>
        <v>0</v>
      </c>
      <c r="Z96" s="19">
        <f t="shared" si="1336"/>
        <v>0</v>
      </c>
      <c r="AA96" s="19">
        <f t="shared" si="1336"/>
        <v>0</v>
      </c>
      <c r="AB96" s="19">
        <f t="shared" si="1336"/>
        <v>0</v>
      </c>
      <c r="AC96" s="19">
        <f t="shared" si="1336"/>
        <v>0</v>
      </c>
      <c r="AD96" s="19">
        <f t="shared" si="1336"/>
        <v>0</v>
      </c>
      <c r="AE96" s="19">
        <f t="shared" si="1336"/>
        <v>0</v>
      </c>
      <c r="AF96" s="19">
        <f t="shared" si="1336"/>
        <v>0</v>
      </c>
      <c r="AG96" s="19">
        <f t="shared" si="1336"/>
        <v>0</v>
      </c>
      <c r="AH96" s="19">
        <f t="shared" si="1336"/>
        <v>0</v>
      </c>
      <c r="AI96" s="19">
        <f t="shared" si="1336"/>
        <v>0</v>
      </c>
      <c r="AJ96" s="19">
        <f t="shared" si="1336"/>
        <v>0</v>
      </c>
      <c r="AK96" s="19">
        <f t="shared" ref="AK96:BL96" si="1337" xml:space="preserve"> AK79 *$D$96</f>
        <v>0</v>
      </c>
      <c r="AL96" s="19">
        <f t="shared" si="1337"/>
        <v>0</v>
      </c>
      <c r="AM96" s="19">
        <f t="shared" si="1337"/>
        <v>0</v>
      </c>
      <c r="AN96" s="19">
        <f t="shared" si="1337"/>
        <v>0</v>
      </c>
      <c r="AO96" s="19">
        <f t="shared" si="1337"/>
        <v>0</v>
      </c>
      <c r="AP96" s="19">
        <f t="shared" si="1337"/>
        <v>0</v>
      </c>
      <c r="AQ96" s="19">
        <f t="shared" si="1337"/>
        <v>0</v>
      </c>
      <c r="AR96" s="19">
        <f t="shared" si="1337"/>
        <v>0</v>
      </c>
      <c r="AS96" s="19">
        <f t="shared" si="1337"/>
        <v>0</v>
      </c>
      <c r="AT96" s="19">
        <f t="shared" si="1337"/>
        <v>0</v>
      </c>
      <c r="AU96" s="19">
        <f t="shared" si="1337"/>
        <v>0</v>
      </c>
      <c r="AV96" s="19">
        <f t="shared" si="1337"/>
        <v>0</v>
      </c>
      <c r="AW96" s="19">
        <f t="shared" si="1337"/>
        <v>0</v>
      </c>
      <c r="AX96" s="19">
        <f t="shared" si="1337"/>
        <v>0</v>
      </c>
      <c r="AY96" s="19">
        <f t="shared" si="1337"/>
        <v>0</v>
      </c>
      <c r="AZ96" s="19">
        <f t="shared" si="1337"/>
        <v>0</v>
      </c>
      <c r="BA96" s="19">
        <f t="shared" si="1337"/>
        <v>0</v>
      </c>
      <c r="BB96" s="19">
        <f t="shared" si="1337"/>
        <v>0</v>
      </c>
      <c r="BC96" s="19">
        <f t="shared" si="1337"/>
        <v>0</v>
      </c>
      <c r="BD96" s="19">
        <f t="shared" si="1337"/>
        <v>0</v>
      </c>
      <c r="BE96" s="19">
        <f t="shared" si="1337"/>
        <v>0</v>
      </c>
      <c r="BF96" s="19">
        <f t="shared" si="1337"/>
        <v>0</v>
      </c>
      <c r="BG96" s="19">
        <f t="shared" si="1337"/>
        <v>0</v>
      </c>
      <c r="BH96" s="19">
        <f t="shared" si="1337"/>
        <v>0</v>
      </c>
      <c r="BI96" s="19">
        <f t="shared" si="1337"/>
        <v>0</v>
      </c>
      <c r="BJ96" s="19">
        <f t="shared" si="1337"/>
        <v>0</v>
      </c>
      <c r="BK96" s="19">
        <f t="shared" si="1337"/>
        <v>0</v>
      </c>
      <c r="BL96" s="19">
        <f t="shared" si="1337"/>
        <v>0</v>
      </c>
    </row>
    <row r="97" spans="2:64" hidden="1" outlineLevel="2" x14ac:dyDescent="0.2">
      <c r="B97" s="22"/>
      <c r="D97" s="29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2:64" ht="15" hidden="1" outlineLevel="2" x14ac:dyDescent="0.25">
      <c r="B98" s="15" t="str">
        <f xml:space="preserve"> B18</f>
        <v>Продукт / Услуга 3</v>
      </c>
      <c r="C98" s="2" t="s">
        <v>8</v>
      </c>
      <c r="E98" s="19">
        <f xml:space="preserve"> SUM(E99, E116, E133)</f>
        <v>0</v>
      </c>
      <c r="F98" s="19">
        <f xml:space="preserve"> SUM(F99, F116, F133)</f>
        <v>0</v>
      </c>
      <c r="G98" s="19">
        <f t="shared" ref="G98" si="1338" xml:space="preserve"> SUM(G99, G116, G133)</f>
        <v>0</v>
      </c>
      <c r="H98" s="19">
        <f t="shared" ref="H98" si="1339" xml:space="preserve"> SUM(H99, H116, H133)</f>
        <v>0</v>
      </c>
      <c r="I98" s="19">
        <f xml:space="preserve"> SUM(I99, I116, I133)</f>
        <v>0</v>
      </c>
      <c r="J98" s="19">
        <f t="shared" ref="J98" si="1340" xml:space="preserve"> SUM(J99, J116, J133)</f>
        <v>0</v>
      </c>
      <c r="K98" s="19">
        <f t="shared" ref="K98" si="1341" xml:space="preserve"> SUM(K99, K116, K133)</f>
        <v>0</v>
      </c>
      <c r="L98" s="19">
        <f t="shared" ref="L98" si="1342" xml:space="preserve"> SUM(L99, L116, L133)</f>
        <v>0</v>
      </c>
      <c r="M98" s="19">
        <f t="shared" ref="M98" si="1343" xml:space="preserve"> SUM(M99, M116, M133)</f>
        <v>0</v>
      </c>
      <c r="N98" s="19">
        <f t="shared" ref="N98" si="1344" xml:space="preserve"> SUM(N99, N116, N133)</f>
        <v>0</v>
      </c>
      <c r="O98" s="19">
        <f t="shared" ref="O98" si="1345" xml:space="preserve"> SUM(O99, O116, O133)</f>
        <v>0</v>
      </c>
      <c r="P98" s="19">
        <f t="shared" ref="P98" si="1346" xml:space="preserve"> SUM(P99, P116, P133)</f>
        <v>0</v>
      </c>
      <c r="Q98" s="19">
        <f t="shared" ref="Q98" si="1347" xml:space="preserve"> SUM(Q99, Q116, Q133)</f>
        <v>0</v>
      </c>
      <c r="R98" s="19">
        <f t="shared" ref="R98" si="1348" xml:space="preserve"> SUM(R99, R116, R133)</f>
        <v>0</v>
      </c>
      <c r="S98" s="19">
        <f t="shared" ref="S98" si="1349" xml:space="preserve"> SUM(S99, S116, S133)</f>
        <v>0</v>
      </c>
      <c r="T98" s="19">
        <f t="shared" ref="T98" si="1350" xml:space="preserve"> SUM(T99, T116, T133)</f>
        <v>0</v>
      </c>
      <c r="U98" s="19">
        <f t="shared" ref="U98" si="1351" xml:space="preserve"> SUM(U99, U116, U133)</f>
        <v>0</v>
      </c>
      <c r="V98" s="19">
        <f t="shared" ref="V98" si="1352" xml:space="preserve"> SUM(V99, V116, V133)</f>
        <v>0</v>
      </c>
      <c r="W98" s="19">
        <f t="shared" ref="W98" si="1353" xml:space="preserve"> SUM(W99, W116, W133)</f>
        <v>0</v>
      </c>
      <c r="X98" s="19">
        <f t="shared" ref="X98" si="1354" xml:space="preserve"> SUM(X99, X116, X133)</f>
        <v>0</v>
      </c>
      <c r="Y98" s="19">
        <f t="shared" ref="Y98" si="1355" xml:space="preserve"> SUM(Y99, Y116, Y133)</f>
        <v>0</v>
      </c>
      <c r="Z98" s="19">
        <f t="shared" ref="Z98" si="1356" xml:space="preserve"> SUM(Z99, Z116, Z133)</f>
        <v>0</v>
      </c>
      <c r="AA98" s="19">
        <f t="shared" ref="AA98" si="1357" xml:space="preserve"> SUM(AA99, AA116, AA133)</f>
        <v>0</v>
      </c>
      <c r="AB98" s="19">
        <f t="shared" ref="AB98" si="1358" xml:space="preserve"> SUM(AB99, AB116, AB133)</f>
        <v>0</v>
      </c>
      <c r="AC98" s="19">
        <f t="shared" ref="AC98" si="1359" xml:space="preserve"> SUM(AC99, AC116, AC133)</f>
        <v>0</v>
      </c>
      <c r="AD98" s="19">
        <f t="shared" ref="AD98" si="1360" xml:space="preserve"> SUM(AD99, AD116, AD133)</f>
        <v>0</v>
      </c>
      <c r="AE98" s="19">
        <f t="shared" ref="AE98" si="1361" xml:space="preserve"> SUM(AE99, AE116, AE133)</f>
        <v>0</v>
      </c>
      <c r="AF98" s="19">
        <f t="shared" ref="AF98" si="1362" xml:space="preserve"> SUM(AF99, AF116, AF133)</f>
        <v>0</v>
      </c>
      <c r="AG98" s="19">
        <f t="shared" ref="AG98" si="1363" xml:space="preserve"> SUM(AG99, AG116, AG133)</f>
        <v>0</v>
      </c>
      <c r="AH98" s="19">
        <f t="shared" ref="AH98" si="1364" xml:space="preserve"> SUM(AH99, AH116, AH133)</f>
        <v>0</v>
      </c>
      <c r="AI98" s="19">
        <f t="shared" ref="AI98" si="1365" xml:space="preserve"> SUM(AI99, AI116, AI133)</f>
        <v>0</v>
      </c>
      <c r="AJ98" s="19">
        <f t="shared" ref="AJ98" si="1366" xml:space="preserve"> SUM(AJ99, AJ116, AJ133)</f>
        <v>0</v>
      </c>
      <c r="AK98" s="19">
        <f t="shared" ref="AK98" si="1367" xml:space="preserve"> SUM(AK99, AK116, AK133)</f>
        <v>0</v>
      </c>
      <c r="AL98" s="19">
        <f t="shared" ref="AL98" si="1368" xml:space="preserve"> SUM(AL99, AL116, AL133)</f>
        <v>0</v>
      </c>
      <c r="AM98" s="19">
        <f t="shared" ref="AM98" si="1369" xml:space="preserve"> SUM(AM99, AM116, AM133)</f>
        <v>0</v>
      </c>
      <c r="AN98" s="19">
        <f t="shared" ref="AN98" si="1370" xml:space="preserve"> SUM(AN99, AN116, AN133)</f>
        <v>0</v>
      </c>
      <c r="AO98" s="19">
        <f t="shared" ref="AO98" si="1371" xml:space="preserve"> SUM(AO99, AO116, AO133)</f>
        <v>0</v>
      </c>
      <c r="AP98" s="19">
        <f t="shared" ref="AP98" si="1372" xml:space="preserve"> SUM(AP99, AP116, AP133)</f>
        <v>0</v>
      </c>
      <c r="AQ98" s="19">
        <f t="shared" ref="AQ98" si="1373" xml:space="preserve"> SUM(AQ99, AQ116, AQ133)</f>
        <v>0</v>
      </c>
      <c r="AR98" s="19">
        <f t="shared" ref="AR98" si="1374" xml:space="preserve"> SUM(AR99, AR116, AR133)</f>
        <v>0</v>
      </c>
      <c r="AS98" s="19">
        <f t="shared" ref="AS98" si="1375" xml:space="preserve"> SUM(AS99, AS116, AS133)</f>
        <v>0</v>
      </c>
      <c r="AT98" s="19">
        <f t="shared" ref="AT98" si="1376" xml:space="preserve"> SUM(AT99, AT116, AT133)</f>
        <v>0</v>
      </c>
      <c r="AU98" s="19">
        <f t="shared" ref="AU98" si="1377" xml:space="preserve"> SUM(AU99, AU116, AU133)</f>
        <v>0</v>
      </c>
      <c r="AV98" s="19">
        <f t="shared" ref="AV98" si="1378" xml:space="preserve"> SUM(AV99, AV116, AV133)</f>
        <v>0</v>
      </c>
      <c r="AW98" s="19">
        <f t="shared" ref="AW98" si="1379" xml:space="preserve"> SUM(AW99, AW116, AW133)</f>
        <v>0</v>
      </c>
      <c r="AX98" s="19">
        <f t="shared" ref="AX98" si="1380" xml:space="preserve"> SUM(AX99, AX116, AX133)</f>
        <v>0</v>
      </c>
      <c r="AY98" s="19">
        <f t="shared" ref="AY98" si="1381" xml:space="preserve"> SUM(AY99, AY116, AY133)</f>
        <v>0</v>
      </c>
      <c r="AZ98" s="19">
        <f t="shared" ref="AZ98" si="1382" xml:space="preserve"> SUM(AZ99, AZ116, AZ133)</f>
        <v>0</v>
      </c>
      <c r="BA98" s="19">
        <f t="shared" ref="BA98" si="1383" xml:space="preserve"> SUM(BA99, BA116, BA133)</f>
        <v>0</v>
      </c>
      <c r="BB98" s="19">
        <f t="shared" ref="BB98" si="1384" xml:space="preserve"> SUM(BB99, BB116, BB133)</f>
        <v>0</v>
      </c>
      <c r="BC98" s="19">
        <f t="shared" ref="BC98" si="1385" xml:space="preserve"> SUM(BC99, BC116, BC133)</f>
        <v>0</v>
      </c>
      <c r="BD98" s="19">
        <f t="shared" ref="BD98" si="1386" xml:space="preserve"> SUM(BD99, BD116, BD133)</f>
        <v>0</v>
      </c>
      <c r="BE98" s="19">
        <f t="shared" ref="BE98" si="1387" xml:space="preserve"> SUM(BE99, BE116, BE133)</f>
        <v>0</v>
      </c>
      <c r="BF98" s="19">
        <f t="shared" ref="BF98" si="1388" xml:space="preserve"> SUM(BF99, BF116, BF133)</f>
        <v>0</v>
      </c>
      <c r="BG98" s="19">
        <f t="shared" ref="BG98" si="1389" xml:space="preserve"> SUM(BG99, BG116, BG133)</f>
        <v>0</v>
      </c>
      <c r="BH98" s="19">
        <f t="shared" ref="BH98" si="1390" xml:space="preserve"> SUM(BH99, BH116, BH133)</f>
        <v>0</v>
      </c>
      <c r="BI98" s="19">
        <f t="shared" ref="BI98" si="1391" xml:space="preserve"> SUM(BI99, BI116, BI133)</f>
        <v>0</v>
      </c>
      <c r="BJ98" s="19">
        <f t="shared" ref="BJ98" si="1392" xml:space="preserve"> SUM(BJ99, BJ116, BJ133)</f>
        <v>0</v>
      </c>
      <c r="BK98" s="19">
        <f t="shared" ref="BK98" si="1393" xml:space="preserve"> SUM(BK99, BK116, BK133)</f>
        <v>0</v>
      </c>
      <c r="BL98" s="19">
        <f t="shared" ref="BL98" si="1394" xml:space="preserve"> SUM(BL99, BL116, BL133)</f>
        <v>0</v>
      </c>
    </row>
    <row r="99" spans="2:64" s="15" customFormat="1" ht="15" hidden="1" outlineLevel="2" x14ac:dyDescent="0.25">
      <c r="B99" s="22" t="s">
        <v>10</v>
      </c>
      <c r="C99" s="2" t="s">
        <v>8</v>
      </c>
      <c r="D99" s="2"/>
      <c r="E99" s="19">
        <f t="shared" ref="E99:AJ99" si="1395" xml:space="preserve"> (E100 + E103 + E106 + E109 + E112) * E20</f>
        <v>0</v>
      </c>
      <c r="F99" s="19">
        <f t="shared" si="1395"/>
        <v>0</v>
      </c>
      <c r="G99" s="19">
        <f t="shared" si="1395"/>
        <v>0</v>
      </c>
      <c r="H99" s="19">
        <f t="shared" si="1395"/>
        <v>0</v>
      </c>
      <c r="I99" s="19">
        <f t="shared" si="1395"/>
        <v>0</v>
      </c>
      <c r="J99" s="19">
        <f t="shared" si="1395"/>
        <v>0</v>
      </c>
      <c r="K99" s="19">
        <f xml:space="preserve"> (K100 + K103 + K106 + K109 + K112) * K20</f>
        <v>0</v>
      </c>
      <c r="L99" s="19">
        <f t="shared" si="1395"/>
        <v>0</v>
      </c>
      <c r="M99" s="19">
        <f t="shared" si="1395"/>
        <v>0</v>
      </c>
      <c r="N99" s="19">
        <f t="shared" si="1395"/>
        <v>0</v>
      </c>
      <c r="O99" s="19">
        <f t="shared" si="1395"/>
        <v>0</v>
      </c>
      <c r="P99" s="19">
        <f t="shared" si="1395"/>
        <v>0</v>
      </c>
      <c r="Q99" s="19">
        <f t="shared" si="1395"/>
        <v>0</v>
      </c>
      <c r="R99" s="19">
        <f t="shared" si="1395"/>
        <v>0</v>
      </c>
      <c r="S99" s="19">
        <f t="shared" si="1395"/>
        <v>0</v>
      </c>
      <c r="T99" s="19">
        <f t="shared" si="1395"/>
        <v>0</v>
      </c>
      <c r="U99" s="19">
        <f t="shared" si="1395"/>
        <v>0</v>
      </c>
      <c r="V99" s="19">
        <f t="shared" si="1395"/>
        <v>0</v>
      </c>
      <c r="W99" s="19">
        <f t="shared" si="1395"/>
        <v>0</v>
      </c>
      <c r="X99" s="19">
        <f t="shared" si="1395"/>
        <v>0</v>
      </c>
      <c r="Y99" s="19">
        <f t="shared" si="1395"/>
        <v>0</v>
      </c>
      <c r="Z99" s="19">
        <f t="shared" si="1395"/>
        <v>0</v>
      </c>
      <c r="AA99" s="19">
        <f t="shared" si="1395"/>
        <v>0</v>
      </c>
      <c r="AB99" s="19">
        <f t="shared" si="1395"/>
        <v>0</v>
      </c>
      <c r="AC99" s="19">
        <f t="shared" si="1395"/>
        <v>0</v>
      </c>
      <c r="AD99" s="19">
        <f t="shared" si="1395"/>
        <v>0</v>
      </c>
      <c r="AE99" s="19">
        <f t="shared" si="1395"/>
        <v>0</v>
      </c>
      <c r="AF99" s="19">
        <f t="shared" si="1395"/>
        <v>0</v>
      </c>
      <c r="AG99" s="19">
        <f t="shared" si="1395"/>
        <v>0</v>
      </c>
      <c r="AH99" s="19">
        <f t="shared" si="1395"/>
        <v>0</v>
      </c>
      <c r="AI99" s="19">
        <f t="shared" si="1395"/>
        <v>0</v>
      </c>
      <c r="AJ99" s="19">
        <f t="shared" si="1395"/>
        <v>0</v>
      </c>
      <c r="AK99" s="19">
        <f t="shared" ref="AK99:BL99" si="1396" xml:space="preserve"> (AK100 + AK103 + AK106 + AK109 + AK112) * AK20</f>
        <v>0</v>
      </c>
      <c r="AL99" s="19">
        <f t="shared" si="1396"/>
        <v>0</v>
      </c>
      <c r="AM99" s="19">
        <f t="shared" si="1396"/>
        <v>0</v>
      </c>
      <c r="AN99" s="19">
        <f t="shared" si="1396"/>
        <v>0</v>
      </c>
      <c r="AO99" s="19">
        <f t="shared" si="1396"/>
        <v>0</v>
      </c>
      <c r="AP99" s="19">
        <f t="shared" si="1396"/>
        <v>0</v>
      </c>
      <c r="AQ99" s="19">
        <f t="shared" si="1396"/>
        <v>0</v>
      </c>
      <c r="AR99" s="19">
        <f t="shared" si="1396"/>
        <v>0</v>
      </c>
      <c r="AS99" s="19">
        <f t="shared" si="1396"/>
        <v>0</v>
      </c>
      <c r="AT99" s="19">
        <f t="shared" si="1396"/>
        <v>0</v>
      </c>
      <c r="AU99" s="19">
        <f t="shared" si="1396"/>
        <v>0</v>
      </c>
      <c r="AV99" s="19">
        <f t="shared" si="1396"/>
        <v>0</v>
      </c>
      <c r="AW99" s="19">
        <f t="shared" si="1396"/>
        <v>0</v>
      </c>
      <c r="AX99" s="19">
        <f t="shared" si="1396"/>
        <v>0</v>
      </c>
      <c r="AY99" s="19">
        <f t="shared" si="1396"/>
        <v>0</v>
      </c>
      <c r="AZ99" s="19">
        <f t="shared" si="1396"/>
        <v>0</v>
      </c>
      <c r="BA99" s="19">
        <f t="shared" si="1396"/>
        <v>0</v>
      </c>
      <c r="BB99" s="19">
        <f t="shared" si="1396"/>
        <v>0</v>
      </c>
      <c r="BC99" s="19">
        <f t="shared" si="1396"/>
        <v>0</v>
      </c>
      <c r="BD99" s="19">
        <f t="shared" si="1396"/>
        <v>0</v>
      </c>
      <c r="BE99" s="19">
        <f t="shared" si="1396"/>
        <v>0</v>
      </c>
      <c r="BF99" s="19">
        <f t="shared" si="1396"/>
        <v>0</v>
      </c>
      <c r="BG99" s="19">
        <f t="shared" si="1396"/>
        <v>0</v>
      </c>
      <c r="BH99" s="19">
        <f t="shared" si="1396"/>
        <v>0</v>
      </c>
      <c r="BI99" s="19">
        <f t="shared" si="1396"/>
        <v>0</v>
      </c>
      <c r="BJ99" s="19">
        <f t="shared" si="1396"/>
        <v>0</v>
      </c>
      <c r="BK99" s="19">
        <f t="shared" si="1396"/>
        <v>0</v>
      </c>
      <c r="BL99" s="19">
        <f t="shared" si="1396"/>
        <v>0</v>
      </c>
    </row>
    <row r="100" spans="2:64" hidden="1" outlineLevel="3" x14ac:dyDescent="0.2">
      <c r="B100" s="24" t="s">
        <v>24</v>
      </c>
      <c r="C100" s="2" t="s">
        <v>8</v>
      </c>
      <c r="E100" s="19">
        <f t="shared" ref="E100" si="1397" xml:space="preserve"> - E101 * E102 / 1000</f>
        <v>0</v>
      </c>
      <c r="F100" s="19">
        <f t="shared" ref="F100" si="1398" xml:space="preserve"> - F101 * F102 / 1000</f>
        <v>0</v>
      </c>
      <c r="G100" s="19">
        <f t="shared" ref="G100" si="1399" xml:space="preserve"> - G101 * G102 / 1000</f>
        <v>0</v>
      </c>
      <c r="H100" s="19">
        <f t="shared" ref="H100" si="1400" xml:space="preserve"> - H101 * H102 / 1000</f>
        <v>0</v>
      </c>
      <c r="I100" s="19">
        <f t="shared" ref="I100" si="1401" xml:space="preserve"> - I101 * I102 / 1000</f>
        <v>0</v>
      </c>
      <c r="J100" s="19">
        <f t="shared" ref="J100" si="1402" xml:space="preserve"> - J101 * J102 / 1000</f>
        <v>0</v>
      </c>
      <c r="K100" s="19">
        <f t="shared" ref="K100" si="1403" xml:space="preserve"> - K101 * K102 / 1000</f>
        <v>0</v>
      </c>
      <c r="L100" s="19">
        <f t="shared" ref="L100" si="1404" xml:space="preserve"> - L101 * L102 / 1000</f>
        <v>0</v>
      </c>
      <c r="M100" s="19">
        <f t="shared" ref="M100" si="1405" xml:space="preserve"> - M101 * M102 / 1000</f>
        <v>0</v>
      </c>
      <c r="N100" s="19">
        <f t="shared" ref="N100" si="1406" xml:space="preserve"> - N101 * N102 / 1000</f>
        <v>0</v>
      </c>
      <c r="O100" s="19">
        <f t="shared" ref="O100" si="1407" xml:space="preserve"> - O101 * O102 / 1000</f>
        <v>0</v>
      </c>
      <c r="P100" s="19">
        <f t="shared" ref="P100" si="1408" xml:space="preserve"> - P101 * P102 / 1000</f>
        <v>0</v>
      </c>
      <c r="Q100" s="19">
        <f t="shared" ref="Q100" si="1409" xml:space="preserve"> - Q101 * Q102 / 1000</f>
        <v>0</v>
      </c>
      <c r="R100" s="19">
        <f t="shared" ref="R100" si="1410" xml:space="preserve"> - R101 * R102 / 1000</f>
        <v>0</v>
      </c>
      <c r="S100" s="19">
        <f t="shared" ref="S100" si="1411" xml:space="preserve"> - S101 * S102 / 1000</f>
        <v>0</v>
      </c>
      <c r="T100" s="19">
        <f t="shared" ref="T100" si="1412" xml:space="preserve"> - T101 * T102 / 1000</f>
        <v>0</v>
      </c>
      <c r="U100" s="19">
        <f t="shared" ref="U100" si="1413" xml:space="preserve"> - U101 * U102 / 1000</f>
        <v>0</v>
      </c>
      <c r="V100" s="19">
        <f t="shared" ref="V100" si="1414" xml:space="preserve"> - V101 * V102 / 1000</f>
        <v>0</v>
      </c>
      <c r="W100" s="19">
        <f t="shared" ref="W100" si="1415" xml:space="preserve"> - W101 * W102 / 1000</f>
        <v>0</v>
      </c>
      <c r="X100" s="19">
        <f t="shared" ref="X100" si="1416" xml:space="preserve"> - X101 * X102 / 1000</f>
        <v>0</v>
      </c>
      <c r="Y100" s="19">
        <f t="shared" ref="Y100" si="1417" xml:space="preserve"> - Y101 * Y102 / 1000</f>
        <v>0</v>
      </c>
      <c r="Z100" s="19">
        <f t="shared" ref="Z100" si="1418" xml:space="preserve"> - Z101 * Z102 / 1000</f>
        <v>0</v>
      </c>
      <c r="AA100" s="19">
        <f t="shared" ref="AA100" si="1419" xml:space="preserve"> - AA101 * AA102 / 1000</f>
        <v>0</v>
      </c>
      <c r="AB100" s="19">
        <f t="shared" ref="AB100" si="1420" xml:space="preserve"> - AB101 * AB102 / 1000</f>
        <v>0</v>
      </c>
      <c r="AC100" s="19">
        <f t="shared" ref="AC100" si="1421" xml:space="preserve"> - AC101 * AC102 / 1000</f>
        <v>0</v>
      </c>
      <c r="AD100" s="19">
        <f t="shared" ref="AD100" si="1422" xml:space="preserve"> - AD101 * AD102 / 1000</f>
        <v>0</v>
      </c>
      <c r="AE100" s="19">
        <f t="shared" ref="AE100" si="1423" xml:space="preserve"> - AE101 * AE102 / 1000</f>
        <v>0</v>
      </c>
      <c r="AF100" s="19">
        <f t="shared" ref="AF100" si="1424" xml:space="preserve"> - AF101 * AF102 / 1000</f>
        <v>0</v>
      </c>
      <c r="AG100" s="19">
        <f t="shared" ref="AG100" si="1425" xml:space="preserve"> - AG101 * AG102 / 1000</f>
        <v>0</v>
      </c>
      <c r="AH100" s="19">
        <f t="shared" ref="AH100" si="1426" xml:space="preserve"> - AH101 * AH102 / 1000</f>
        <v>0</v>
      </c>
      <c r="AI100" s="19">
        <f t="shared" ref="AI100" si="1427" xml:space="preserve"> - AI101 * AI102 / 1000</f>
        <v>0</v>
      </c>
      <c r="AJ100" s="19">
        <f t="shared" ref="AJ100" si="1428" xml:space="preserve"> - AJ101 * AJ102 / 1000</f>
        <v>0</v>
      </c>
      <c r="AK100" s="19">
        <f t="shared" ref="AK100" si="1429" xml:space="preserve"> - AK101 * AK102 / 1000</f>
        <v>0</v>
      </c>
      <c r="AL100" s="19">
        <f t="shared" ref="AL100" si="1430" xml:space="preserve"> - AL101 * AL102 / 1000</f>
        <v>0</v>
      </c>
      <c r="AM100" s="19">
        <f t="shared" ref="AM100" si="1431" xml:space="preserve"> - AM101 * AM102 / 1000</f>
        <v>0</v>
      </c>
      <c r="AN100" s="19">
        <f t="shared" ref="AN100" si="1432" xml:space="preserve"> - AN101 * AN102 / 1000</f>
        <v>0</v>
      </c>
      <c r="AO100" s="19">
        <f t="shared" ref="AO100" si="1433" xml:space="preserve"> - AO101 * AO102 / 1000</f>
        <v>0</v>
      </c>
      <c r="AP100" s="19">
        <f t="shared" ref="AP100" si="1434" xml:space="preserve"> - AP101 * AP102 / 1000</f>
        <v>0</v>
      </c>
      <c r="AQ100" s="19">
        <f t="shared" ref="AQ100" si="1435" xml:space="preserve"> - AQ101 * AQ102 / 1000</f>
        <v>0</v>
      </c>
      <c r="AR100" s="19">
        <f t="shared" ref="AR100" si="1436" xml:space="preserve"> - AR101 * AR102 / 1000</f>
        <v>0</v>
      </c>
      <c r="AS100" s="19">
        <f t="shared" ref="AS100" si="1437" xml:space="preserve"> - AS101 * AS102 / 1000</f>
        <v>0</v>
      </c>
      <c r="AT100" s="19">
        <f t="shared" ref="AT100" si="1438" xml:space="preserve"> - AT101 * AT102 / 1000</f>
        <v>0</v>
      </c>
      <c r="AU100" s="19">
        <f t="shared" ref="AU100" si="1439" xml:space="preserve"> - AU101 * AU102 / 1000</f>
        <v>0</v>
      </c>
      <c r="AV100" s="19">
        <f t="shared" ref="AV100" si="1440" xml:space="preserve"> - AV101 * AV102 / 1000</f>
        <v>0</v>
      </c>
      <c r="AW100" s="19">
        <f t="shared" ref="AW100" si="1441" xml:space="preserve"> - AW101 * AW102 / 1000</f>
        <v>0</v>
      </c>
      <c r="AX100" s="19">
        <f t="shared" ref="AX100" si="1442" xml:space="preserve"> - AX101 * AX102 / 1000</f>
        <v>0</v>
      </c>
      <c r="AY100" s="19">
        <f t="shared" ref="AY100" si="1443" xml:space="preserve"> - AY101 * AY102 / 1000</f>
        <v>0</v>
      </c>
      <c r="AZ100" s="19">
        <f t="shared" ref="AZ100" si="1444" xml:space="preserve"> - AZ101 * AZ102 / 1000</f>
        <v>0</v>
      </c>
      <c r="BA100" s="19">
        <f t="shared" ref="BA100" si="1445" xml:space="preserve"> - BA101 * BA102 / 1000</f>
        <v>0</v>
      </c>
      <c r="BB100" s="19">
        <f t="shared" ref="BB100" si="1446" xml:space="preserve"> - BB101 * BB102 / 1000</f>
        <v>0</v>
      </c>
      <c r="BC100" s="19">
        <f t="shared" ref="BC100" si="1447" xml:space="preserve"> - BC101 * BC102 / 1000</f>
        <v>0</v>
      </c>
      <c r="BD100" s="19">
        <f t="shared" ref="BD100" si="1448" xml:space="preserve"> - BD101 * BD102 / 1000</f>
        <v>0</v>
      </c>
      <c r="BE100" s="19">
        <f t="shared" ref="BE100" si="1449" xml:space="preserve"> - BE101 * BE102 / 1000</f>
        <v>0</v>
      </c>
      <c r="BF100" s="19">
        <f t="shared" ref="BF100" si="1450" xml:space="preserve"> - BF101 * BF102 / 1000</f>
        <v>0</v>
      </c>
      <c r="BG100" s="19">
        <f t="shared" ref="BG100" si="1451" xml:space="preserve"> - BG101 * BG102 / 1000</f>
        <v>0</v>
      </c>
      <c r="BH100" s="19">
        <f t="shared" ref="BH100" si="1452" xml:space="preserve"> - BH101 * BH102 / 1000</f>
        <v>0</v>
      </c>
      <c r="BI100" s="19">
        <f t="shared" ref="BI100" si="1453" xml:space="preserve"> - BI101 * BI102 / 1000</f>
        <v>0</v>
      </c>
      <c r="BJ100" s="19">
        <f t="shared" ref="BJ100" si="1454" xml:space="preserve"> - BJ101 * BJ102 / 1000</f>
        <v>0</v>
      </c>
      <c r="BK100" s="19">
        <f t="shared" ref="BK100" si="1455" xml:space="preserve"> - BK101 * BK102 / 1000</f>
        <v>0</v>
      </c>
      <c r="BL100" s="19">
        <f t="shared" ref="BL100" si="1456" xml:space="preserve"> - BL101 * BL102 / 1000</f>
        <v>0</v>
      </c>
    </row>
    <row r="101" spans="2:64" hidden="1" outlineLevel="3" x14ac:dyDescent="0.2">
      <c r="B101" s="25" t="s">
        <v>25</v>
      </c>
      <c r="C101" s="2" t="s">
        <v>6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1"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1">
        <v>0</v>
      </c>
    </row>
    <row r="102" spans="2:64" hidden="1" outlineLevel="3" x14ac:dyDescent="0.2">
      <c r="B102" s="25" t="s">
        <v>26</v>
      </c>
      <c r="C102" s="2" t="s">
        <v>7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21"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0</v>
      </c>
      <c r="BE102" s="21">
        <v>0</v>
      </c>
      <c r="BF102" s="21">
        <v>0</v>
      </c>
      <c r="BG102" s="21">
        <v>0</v>
      </c>
      <c r="BH102" s="21">
        <v>0</v>
      </c>
      <c r="BI102" s="21">
        <v>0</v>
      </c>
      <c r="BJ102" s="21">
        <v>0</v>
      </c>
      <c r="BK102" s="21">
        <v>0</v>
      </c>
      <c r="BL102" s="21">
        <v>0</v>
      </c>
    </row>
    <row r="103" spans="2:64" hidden="1" outlineLevel="3" x14ac:dyDescent="0.2">
      <c r="B103" s="24" t="s">
        <v>27</v>
      </c>
      <c r="C103" s="2" t="s">
        <v>8</v>
      </c>
      <c r="E103" s="19">
        <f t="shared" ref="E103" si="1457" xml:space="preserve"> - E104 * E105 / 1000</f>
        <v>0</v>
      </c>
      <c r="F103" s="19">
        <f t="shared" ref="F103" si="1458" xml:space="preserve"> - F104 * F105 / 1000</f>
        <v>0</v>
      </c>
      <c r="G103" s="19">
        <f t="shared" ref="G103" si="1459" xml:space="preserve"> - G104 * G105 / 1000</f>
        <v>0</v>
      </c>
      <c r="H103" s="19">
        <f t="shared" ref="H103" si="1460" xml:space="preserve"> - H104 * H105 / 1000</f>
        <v>0</v>
      </c>
      <c r="I103" s="19">
        <f t="shared" ref="I103" si="1461" xml:space="preserve"> - I104 * I105 / 1000</f>
        <v>0</v>
      </c>
      <c r="J103" s="19">
        <f t="shared" ref="J103" si="1462" xml:space="preserve"> - J104 * J105 / 1000</f>
        <v>0</v>
      </c>
      <c r="K103" s="19">
        <f t="shared" ref="K103" si="1463" xml:space="preserve"> - K104 * K105 / 1000</f>
        <v>0</v>
      </c>
      <c r="L103" s="19">
        <f t="shared" ref="L103" si="1464" xml:space="preserve"> - L104 * L105 / 1000</f>
        <v>0</v>
      </c>
      <c r="M103" s="19">
        <f t="shared" ref="M103" si="1465" xml:space="preserve"> - M104 * M105 / 1000</f>
        <v>0</v>
      </c>
      <c r="N103" s="19">
        <f t="shared" ref="N103" si="1466" xml:space="preserve"> - N104 * N105 / 1000</f>
        <v>0</v>
      </c>
      <c r="O103" s="19">
        <f t="shared" ref="O103" si="1467" xml:space="preserve"> - O104 * O105 / 1000</f>
        <v>0</v>
      </c>
      <c r="P103" s="19">
        <f t="shared" ref="P103" si="1468" xml:space="preserve"> - P104 * P105 / 1000</f>
        <v>0</v>
      </c>
      <c r="Q103" s="19">
        <f t="shared" ref="Q103" si="1469" xml:space="preserve"> - Q104 * Q105 / 1000</f>
        <v>0</v>
      </c>
      <c r="R103" s="19">
        <f t="shared" ref="R103" si="1470" xml:space="preserve"> - R104 * R105 / 1000</f>
        <v>0</v>
      </c>
      <c r="S103" s="19">
        <f t="shared" ref="S103" si="1471" xml:space="preserve"> - S104 * S105 / 1000</f>
        <v>0</v>
      </c>
      <c r="T103" s="19">
        <f t="shared" ref="T103" si="1472" xml:space="preserve"> - T104 * T105 / 1000</f>
        <v>0</v>
      </c>
      <c r="U103" s="19">
        <f t="shared" ref="U103" si="1473" xml:space="preserve"> - U104 * U105 / 1000</f>
        <v>0</v>
      </c>
      <c r="V103" s="19">
        <f t="shared" ref="V103" si="1474" xml:space="preserve"> - V104 * V105 / 1000</f>
        <v>0</v>
      </c>
      <c r="W103" s="19">
        <f t="shared" ref="W103" si="1475" xml:space="preserve"> - W104 * W105 / 1000</f>
        <v>0</v>
      </c>
      <c r="X103" s="19">
        <f t="shared" ref="X103" si="1476" xml:space="preserve"> - X104 * X105 / 1000</f>
        <v>0</v>
      </c>
      <c r="Y103" s="19">
        <f t="shared" ref="Y103" si="1477" xml:space="preserve"> - Y104 * Y105 / 1000</f>
        <v>0</v>
      </c>
      <c r="Z103" s="19">
        <f t="shared" ref="Z103" si="1478" xml:space="preserve"> - Z104 * Z105 / 1000</f>
        <v>0</v>
      </c>
      <c r="AA103" s="19">
        <f t="shared" ref="AA103" si="1479" xml:space="preserve"> - AA104 * AA105 / 1000</f>
        <v>0</v>
      </c>
      <c r="AB103" s="19">
        <f t="shared" ref="AB103" si="1480" xml:space="preserve"> - AB104 * AB105 / 1000</f>
        <v>0</v>
      </c>
      <c r="AC103" s="19">
        <f t="shared" ref="AC103" si="1481" xml:space="preserve"> - AC104 * AC105 / 1000</f>
        <v>0</v>
      </c>
      <c r="AD103" s="19">
        <f t="shared" ref="AD103" si="1482" xml:space="preserve"> - AD104 * AD105 / 1000</f>
        <v>0</v>
      </c>
      <c r="AE103" s="19">
        <f t="shared" ref="AE103" si="1483" xml:space="preserve"> - AE104 * AE105 / 1000</f>
        <v>0</v>
      </c>
      <c r="AF103" s="19">
        <f t="shared" ref="AF103" si="1484" xml:space="preserve"> - AF104 * AF105 / 1000</f>
        <v>0</v>
      </c>
      <c r="AG103" s="19">
        <f t="shared" ref="AG103" si="1485" xml:space="preserve"> - AG104 * AG105 / 1000</f>
        <v>0</v>
      </c>
      <c r="AH103" s="19">
        <f t="shared" ref="AH103" si="1486" xml:space="preserve"> - AH104 * AH105 / 1000</f>
        <v>0</v>
      </c>
      <c r="AI103" s="19">
        <f t="shared" ref="AI103" si="1487" xml:space="preserve"> - AI104 * AI105 / 1000</f>
        <v>0</v>
      </c>
      <c r="AJ103" s="19">
        <f t="shared" ref="AJ103" si="1488" xml:space="preserve"> - AJ104 * AJ105 / 1000</f>
        <v>0</v>
      </c>
      <c r="AK103" s="19">
        <f t="shared" ref="AK103" si="1489" xml:space="preserve"> - AK104 * AK105 / 1000</f>
        <v>0</v>
      </c>
      <c r="AL103" s="19">
        <f t="shared" ref="AL103" si="1490" xml:space="preserve"> - AL104 * AL105 / 1000</f>
        <v>0</v>
      </c>
      <c r="AM103" s="19">
        <f t="shared" ref="AM103" si="1491" xml:space="preserve"> - AM104 * AM105 / 1000</f>
        <v>0</v>
      </c>
      <c r="AN103" s="19">
        <f t="shared" ref="AN103" si="1492" xml:space="preserve"> - AN104 * AN105 / 1000</f>
        <v>0</v>
      </c>
      <c r="AO103" s="19">
        <f t="shared" ref="AO103" si="1493" xml:space="preserve"> - AO104 * AO105 / 1000</f>
        <v>0</v>
      </c>
      <c r="AP103" s="19">
        <f t="shared" ref="AP103" si="1494" xml:space="preserve"> - AP104 * AP105 / 1000</f>
        <v>0</v>
      </c>
      <c r="AQ103" s="19">
        <f t="shared" ref="AQ103" si="1495" xml:space="preserve"> - AQ104 * AQ105 / 1000</f>
        <v>0</v>
      </c>
      <c r="AR103" s="19">
        <f t="shared" ref="AR103" si="1496" xml:space="preserve"> - AR104 * AR105 / 1000</f>
        <v>0</v>
      </c>
      <c r="AS103" s="19">
        <f t="shared" ref="AS103" si="1497" xml:space="preserve"> - AS104 * AS105 / 1000</f>
        <v>0</v>
      </c>
      <c r="AT103" s="19">
        <f t="shared" ref="AT103" si="1498" xml:space="preserve"> - AT104 * AT105 / 1000</f>
        <v>0</v>
      </c>
      <c r="AU103" s="19">
        <f t="shared" ref="AU103" si="1499" xml:space="preserve"> - AU104 * AU105 / 1000</f>
        <v>0</v>
      </c>
      <c r="AV103" s="19">
        <f t="shared" ref="AV103" si="1500" xml:space="preserve"> - AV104 * AV105 / 1000</f>
        <v>0</v>
      </c>
      <c r="AW103" s="19">
        <f t="shared" ref="AW103" si="1501" xml:space="preserve"> - AW104 * AW105 / 1000</f>
        <v>0</v>
      </c>
      <c r="AX103" s="19">
        <f t="shared" ref="AX103" si="1502" xml:space="preserve"> - AX104 * AX105 / 1000</f>
        <v>0</v>
      </c>
      <c r="AY103" s="19">
        <f t="shared" ref="AY103" si="1503" xml:space="preserve"> - AY104 * AY105 / 1000</f>
        <v>0</v>
      </c>
      <c r="AZ103" s="19">
        <f t="shared" ref="AZ103" si="1504" xml:space="preserve"> - AZ104 * AZ105 / 1000</f>
        <v>0</v>
      </c>
      <c r="BA103" s="19">
        <f t="shared" ref="BA103" si="1505" xml:space="preserve"> - BA104 * BA105 / 1000</f>
        <v>0</v>
      </c>
      <c r="BB103" s="19">
        <f t="shared" ref="BB103" si="1506" xml:space="preserve"> - BB104 * BB105 / 1000</f>
        <v>0</v>
      </c>
      <c r="BC103" s="19">
        <f t="shared" ref="BC103" si="1507" xml:space="preserve"> - BC104 * BC105 / 1000</f>
        <v>0</v>
      </c>
      <c r="BD103" s="19">
        <f t="shared" ref="BD103" si="1508" xml:space="preserve"> - BD104 * BD105 / 1000</f>
        <v>0</v>
      </c>
      <c r="BE103" s="19">
        <f t="shared" ref="BE103" si="1509" xml:space="preserve"> - BE104 * BE105 / 1000</f>
        <v>0</v>
      </c>
      <c r="BF103" s="19">
        <f t="shared" ref="BF103" si="1510" xml:space="preserve"> - BF104 * BF105 / 1000</f>
        <v>0</v>
      </c>
      <c r="BG103" s="19">
        <f t="shared" ref="BG103" si="1511" xml:space="preserve"> - BG104 * BG105 / 1000</f>
        <v>0</v>
      </c>
      <c r="BH103" s="19">
        <f t="shared" ref="BH103" si="1512" xml:space="preserve"> - BH104 * BH105 / 1000</f>
        <v>0</v>
      </c>
      <c r="BI103" s="19">
        <f t="shared" ref="BI103" si="1513" xml:space="preserve"> - BI104 * BI105 / 1000</f>
        <v>0</v>
      </c>
      <c r="BJ103" s="19">
        <f t="shared" ref="BJ103" si="1514" xml:space="preserve"> - BJ104 * BJ105 / 1000</f>
        <v>0</v>
      </c>
      <c r="BK103" s="19">
        <f t="shared" ref="BK103" si="1515" xml:space="preserve"> - BK104 * BK105 / 1000</f>
        <v>0</v>
      </c>
      <c r="BL103" s="19">
        <f t="shared" ref="BL103" si="1516" xml:space="preserve"> - BL104 * BL105 / 1000</f>
        <v>0</v>
      </c>
    </row>
    <row r="104" spans="2:64" hidden="1" outlineLevel="3" x14ac:dyDescent="0.2">
      <c r="B104" s="25" t="s">
        <v>25</v>
      </c>
      <c r="C104" s="2" t="s">
        <v>6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1">
        <v>0</v>
      </c>
      <c r="AZ104" s="21">
        <v>0</v>
      </c>
      <c r="BA104" s="21">
        <v>0</v>
      </c>
      <c r="BB104" s="21">
        <v>0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H104" s="21">
        <v>0</v>
      </c>
      <c r="BI104" s="21">
        <v>0</v>
      </c>
      <c r="BJ104" s="21">
        <v>0</v>
      </c>
      <c r="BK104" s="21">
        <v>0</v>
      </c>
      <c r="BL104" s="21">
        <v>0</v>
      </c>
    </row>
    <row r="105" spans="2:64" hidden="1" outlineLevel="3" x14ac:dyDescent="0.2">
      <c r="B105" s="25" t="s">
        <v>26</v>
      </c>
      <c r="C105" s="2" t="s">
        <v>7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1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1">
        <v>0</v>
      </c>
      <c r="BK105" s="21">
        <v>0</v>
      </c>
      <c r="BL105" s="21">
        <v>0</v>
      </c>
    </row>
    <row r="106" spans="2:64" hidden="1" outlineLevel="3" x14ac:dyDescent="0.2">
      <c r="B106" s="24" t="s">
        <v>28</v>
      </c>
      <c r="C106" s="2" t="s">
        <v>8</v>
      </c>
      <c r="E106" s="19">
        <f t="shared" ref="E106" si="1517" xml:space="preserve"> - E107 * E108 / 1000</f>
        <v>0</v>
      </c>
      <c r="F106" s="19">
        <f t="shared" ref="F106" si="1518" xml:space="preserve"> - F107 * F108 / 1000</f>
        <v>0</v>
      </c>
      <c r="G106" s="19">
        <f t="shared" ref="G106" si="1519" xml:space="preserve"> - G107 * G108 / 1000</f>
        <v>0</v>
      </c>
      <c r="H106" s="19">
        <f t="shared" ref="H106" si="1520" xml:space="preserve"> - H107 * H108 / 1000</f>
        <v>0</v>
      </c>
      <c r="I106" s="19">
        <f t="shared" ref="I106" si="1521" xml:space="preserve"> - I107 * I108 / 1000</f>
        <v>0</v>
      </c>
      <c r="J106" s="19">
        <f t="shared" ref="J106" si="1522" xml:space="preserve"> - J107 * J108 / 1000</f>
        <v>0</v>
      </c>
      <c r="K106" s="19">
        <f t="shared" ref="K106" si="1523" xml:space="preserve"> - K107 * K108 / 1000</f>
        <v>0</v>
      </c>
      <c r="L106" s="19">
        <f t="shared" ref="L106" si="1524" xml:space="preserve"> - L107 * L108 / 1000</f>
        <v>0</v>
      </c>
      <c r="M106" s="19">
        <f t="shared" ref="M106" si="1525" xml:space="preserve"> - M107 * M108 / 1000</f>
        <v>0</v>
      </c>
      <c r="N106" s="19">
        <f t="shared" ref="N106" si="1526" xml:space="preserve"> - N107 * N108 / 1000</f>
        <v>0</v>
      </c>
      <c r="O106" s="19">
        <f t="shared" ref="O106" si="1527" xml:space="preserve"> - O107 * O108 / 1000</f>
        <v>0</v>
      </c>
      <c r="P106" s="19">
        <f t="shared" ref="P106" si="1528" xml:space="preserve"> - P107 * P108 / 1000</f>
        <v>0</v>
      </c>
      <c r="Q106" s="19">
        <f t="shared" ref="Q106" si="1529" xml:space="preserve"> - Q107 * Q108 / 1000</f>
        <v>0</v>
      </c>
      <c r="R106" s="19">
        <f t="shared" ref="R106" si="1530" xml:space="preserve"> - R107 * R108 / 1000</f>
        <v>0</v>
      </c>
      <c r="S106" s="19">
        <f t="shared" ref="S106" si="1531" xml:space="preserve"> - S107 * S108 / 1000</f>
        <v>0</v>
      </c>
      <c r="T106" s="19">
        <f t="shared" ref="T106" si="1532" xml:space="preserve"> - T107 * T108 / 1000</f>
        <v>0</v>
      </c>
      <c r="U106" s="19">
        <f t="shared" ref="U106" si="1533" xml:space="preserve"> - U107 * U108 / 1000</f>
        <v>0</v>
      </c>
      <c r="V106" s="19">
        <f t="shared" ref="V106" si="1534" xml:space="preserve"> - V107 * V108 / 1000</f>
        <v>0</v>
      </c>
      <c r="W106" s="19">
        <f t="shared" ref="W106" si="1535" xml:space="preserve"> - W107 * W108 / 1000</f>
        <v>0</v>
      </c>
      <c r="X106" s="19">
        <f t="shared" ref="X106" si="1536" xml:space="preserve"> - X107 * X108 / 1000</f>
        <v>0</v>
      </c>
      <c r="Y106" s="19">
        <f t="shared" ref="Y106" si="1537" xml:space="preserve"> - Y107 * Y108 / 1000</f>
        <v>0</v>
      </c>
      <c r="Z106" s="19">
        <f t="shared" ref="Z106" si="1538" xml:space="preserve"> - Z107 * Z108 / 1000</f>
        <v>0</v>
      </c>
      <c r="AA106" s="19">
        <f t="shared" ref="AA106" si="1539" xml:space="preserve"> - AA107 * AA108 / 1000</f>
        <v>0</v>
      </c>
      <c r="AB106" s="19">
        <f t="shared" ref="AB106" si="1540" xml:space="preserve"> - AB107 * AB108 / 1000</f>
        <v>0</v>
      </c>
      <c r="AC106" s="19">
        <f t="shared" ref="AC106" si="1541" xml:space="preserve"> - AC107 * AC108 / 1000</f>
        <v>0</v>
      </c>
      <c r="AD106" s="19">
        <f t="shared" ref="AD106" si="1542" xml:space="preserve"> - AD107 * AD108 / 1000</f>
        <v>0</v>
      </c>
      <c r="AE106" s="19">
        <f t="shared" ref="AE106" si="1543" xml:space="preserve"> - AE107 * AE108 / 1000</f>
        <v>0</v>
      </c>
      <c r="AF106" s="19">
        <f t="shared" ref="AF106" si="1544" xml:space="preserve"> - AF107 * AF108 / 1000</f>
        <v>0</v>
      </c>
      <c r="AG106" s="19">
        <f t="shared" ref="AG106" si="1545" xml:space="preserve"> - AG107 * AG108 / 1000</f>
        <v>0</v>
      </c>
      <c r="AH106" s="19">
        <f t="shared" ref="AH106" si="1546" xml:space="preserve"> - AH107 * AH108 / 1000</f>
        <v>0</v>
      </c>
      <c r="AI106" s="19">
        <f t="shared" ref="AI106" si="1547" xml:space="preserve"> - AI107 * AI108 / 1000</f>
        <v>0</v>
      </c>
      <c r="AJ106" s="19">
        <f t="shared" ref="AJ106" si="1548" xml:space="preserve"> - AJ107 * AJ108 / 1000</f>
        <v>0</v>
      </c>
      <c r="AK106" s="19">
        <f t="shared" ref="AK106" si="1549" xml:space="preserve"> - AK107 * AK108 / 1000</f>
        <v>0</v>
      </c>
      <c r="AL106" s="19">
        <f t="shared" ref="AL106" si="1550" xml:space="preserve"> - AL107 * AL108 / 1000</f>
        <v>0</v>
      </c>
      <c r="AM106" s="19">
        <f t="shared" ref="AM106" si="1551" xml:space="preserve"> - AM107 * AM108 / 1000</f>
        <v>0</v>
      </c>
      <c r="AN106" s="19">
        <f t="shared" ref="AN106" si="1552" xml:space="preserve"> - AN107 * AN108 / 1000</f>
        <v>0</v>
      </c>
      <c r="AO106" s="19">
        <f t="shared" ref="AO106" si="1553" xml:space="preserve"> - AO107 * AO108 / 1000</f>
        <v>0</v>
      </c>
      <c r="AP106" s="19">
        <f t="shared" ref="AP106" si="1554" xml:space="preserve"> - AP107 * AP108 / 1000</f>
        <v>0</v>
      </c>
      <c r="AQ106" s="19">
        <f t="shared" ref="AQ106" si="1555" xml:space="preserve"> - AQ107 * AQ108 / 1000</f>
        <v>0</v>
      </c>
      <c r="AR106" s="19">
        <f t="shared" ref="AR106" si="1556" xml:space="preserve"> - AR107 * AR108 / 1000</f>
        <v>0</v>
      </c>
      <c r="AS106" s="19">
        <f t="shared" ref="AS106" si="1557" xml:space="preserve"> - AS107 * AS108 / 1000</f>
        <v>0</v>
      </c>
      <c r="AT106" s="19">
        <f t="shared" ref="AT106" si="1558" xml:space="preserve"> - AT107 * AT108 / 1000</f>
        <v>0</v>
      </c>
      <c r="AU106" s="19">
        <f t="shared" ref="AU106" si="1559" xml:space="preserve"> - AU107 * AU108 / 1000</f>
        <v>0</v>
      </c>
      <c r="AV106" s="19">
        <f t="shared" ref="AV106" si="1560" xml:space="preserve"> - AV107 * AV108 / 1000</f>
        <v>0</v>
      </c>
      <c r="AW106" s="19">
        <f t="shared" ref="AW106" si="1561" xml:space="preserve"> - AW107 * AW108 / 1000</f>
        <v>0</v>
      </c>
      <c r="AX106" s="19">
        <f t="shared" ref="AX106" si="1562" xml:space="preserve"> - AX107 * AX108 / 1000</f>
        <v>0</v>
      </c>
      <c r="AY106" s="19">
        <f t="shared" ref="AY106" si="1563" xml:space="preserve"> - AY107 * AY108 / 1000</f>
        <v>0</v>
      </c>
      <c r="AZ106" s="19">
        <f t="shared" ref="AZ106" si="1564" xml:space="preserve"> - AZ107 * AZ108 / 1000</f>
        <v>0</v>
      </c>
      <c r="BA106" s="19">
        <f t="shared" ref="BA106" si="1565" xml:space="preserve"> - BA107 * BA108 / 1000</f>
        <v>0</v>
      </c>
      <c r="BB106" s="19">
        <f t="shared" ref="BB106" si="1566" xml:space="preserve"> - BB107 * BB108 / 1000</f>
        <v>0</v>
      </c>
      <c r="BC106" s="19">
        <f t="shared" ref="BC106" si="1567" xml:space="preserve"> - BC107 * BC108 / 1000</f>
        <v>0</v>
      </c>
      <c r="BD106" s="19">
        <f t="shared" ref="BD106" si="1568" xml:space="preserve"> - BD107 * BD108 / 1000</f>
        <v>0</v>
      </c>
      <c r="BE106" s="19">
        <f t="shared" ref="BE106" si="1569" xml:space="preserve"> - BE107 * BE108 / 1000</f>
        <v>0</v>
      </c>
      <c r="BF106" s="19">
        <f t="shared" ref="BF106" si="1570" xml:space="preserve"> - BF107 * BF108 / 1000</f>
        <v>0</v>
      </c>
      <c r="BG106" s="19">
        <f t="shared" ref="BG106" si="1571" xml:space="preserve"> - BG107 * BG108 / 1000</f>
        <v>0</v>
      </c>
      <c r="BH106" s="19">
        <f t="shared" ref="BH106" si="1572" xml:space="preserve"> - BH107 * BH108 / 1000</f>
        <v>0</v>
      </c>
      <c r="BI106" s="19">
        <f t="shared" ref="BI106" si="1573" xml:space="preserve"> - BI107 * BI108 / 1000</f>
        <v>0</v>
      </c>
      <c r="BJ106" s="19">
        <f t="shared" ref="BJ106" si="1574" xml:space="preserve"> - BJ107 * BJ108 / 1000</f>
        <v>0</v>
      </c>
      <c r="BK106" s="19">
        <f t="shared" ref="BK106" si="1575" xml:space="preserve"> - BK107 * BK108 / 1000</f>
        <v>0</v>
      </c>
      <c r="BL106" s="19">
        <f t="shared" ref="BL106" si="1576" xml:space="preserve"> - BL107 * BL108 / 1000</f>
        <v>0</v>
      </c>
    </row>
    <row r="107" spans="2:64" hidden="1" outlineLevel="3" x14ac:dyDescent="0.2">
      <c r="B107" s="25" t="s">
        <v>25</v>
      </c>
      <c r="C107" s="2" t="s">
        <v>6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1"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0</v>
      </c>
      <c r="BK107" s="21">
        <v>0</v>
      </c>
      <c r="BL107" s="21">
        <v>0</v>
      </c>
    </row>
    <row r="108" spans="2:64" hidden="1" outlineLevel="3" x14ac:dyDescent="0.2">
      <c r="B108" s="25" t="s">
        <v>26</v>
      </c>
      <c r="C108" s="2" t="s">
        <v>7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H108" s="21">
        <v>0</v>
      </c>
      <c r="BI108" s="21">
        <v>0</v>
      </c>
      <c r="BJ108" s="21">
        <v>0</v>
      </c>
      <c r="BK108" s="21">
        <v>0</v>
      </c>
      <c r="BL108" s="21">
        <v>0</v>
      </c>
    </row>
    <row r="109" spans="2:64" hidden="1" outlineLevel="3" x14ac:dyDescent="0.2">
      <c r="B109" s="24" t="s">
        <v>29</v>
      </c>
      <c r="C109" s="2" t="s">
        <v>8</v>
      </c>
      <c r="E109" s="19">
        <f t="shared" ref="E109" si="1577" xml:space="preserve"> - E110 * E111 / 1000</f>
        <v>0</v>
      </c>
      <c r="F109" s="19">
        <f t="shared" ref="F109" si="1578" xml:space="preserve"> - F110 * F111 / 1000</f>
        <v>0</v>
      </c>
      <c r="G109" s="19">
        <f t="shared" ref="G109" si="1579" xml:space="preserve"> - G110 * G111 / 1000</f>
        <v>0</v>
      </c>
      <c r="H109" s="19">
        <f t="shared" ref="H109" si="1580" xml:space="preserve"> - H110 * H111 / 1000</f>
        <v>0</v>
      </c>
      <c r="I109" s="19">
        <f t="shared" ref="I109" si="1581" xml:space="preserve"> - I110 * I111 / 1000</f>
        <v>0</v>
      </c>
      <c r="J109" s="19">
        <f t="shared" ref="J109" si="1582" xml:space="preserve"> - J110 * J111 / 1000</f>
        <v>0</v>
      </c>
      <c r="K109" s="19">
        <f t="shared" ref="K109" si="1583" xml:space="preserve"> - K110 * K111 / 1000</f>
        <v>0</v>
      </c>
      <c r="L109" s="19">
        <f t="shared" ref="L109" si="1584" xml:space="preserve"> - L110 * L111 / 1000</f>
        <v>0</v>
      </c>
      <c r="M109" s="19">
        <f t="shared" ref="M109" si="1585" xml:space="preserve"> - M110 * M111 / 1000</f>
        <v>0</v>
      </c>
      <c r="N109" s="19">
        <f t="shared" ref="N109" si="1586" xml:space="preserve"> - N110 * N111 / 1000</f>
        <v>0</v>
      </c>
      <c r="O109" s="19">
        <f t="shared" ref="O109" si="1587" xml:space="preserve"> - O110 * O111 / 1000</f>
        <v>0</v>
      </c>
      <c r="P109" s="19">
        <f t="shared" ref="P109" si="1588" xml:space="preserve"> - P110 * P111 / 1000</f>
        <v>0</v>
      </c>
      <c r="Q109" s="19">
        <f t="shared" ref="Q109" si="1589" xml:space="preserve"> - Q110 * Q111 / 1000</f>
        <v>0</v>
      </c>
      <c r="R109" s="19">
        <f t="shared" ref="R109" si="1590" xml:space="preserve"> - R110 * R111 / 1000</f>
        <v>0</v>
      </c>
      <c r="S109" s="19">
        <f t="shared" ref="S109" si="1591" xml:space="preserve"> - S110 * S111 / 1000</f>
        <v>0</v>
      </c>
      <c r="T109" s="19">
        <f t="shared" ref="T109" si="1592" xml:space="preserve"> - T110 * T111 / 1000</f>
        <v>0</v>
      </c>
      <c r="U109" s="19">
        <f t="shared" ref="U109" si="1593" xml:space="preserve"> - U110 * U111 / 1000</f>
        <v>0</v>
      </c>
      <c r="V109" s="19">
        <f t="shared" ref="V109" si="1594" xml:space="preserve"> - V110 * V111 / 1000</f>
        <v>0</v>
      </c>
      <c r="W109" s="19">
        <f t="shared" ref="W109" si="1595" xml:space="preserve"> - W110 * W111 / 1000</f>
        <v>0</v>
      </c>
      <c r="X109" s="19">
        <f t="shared" ref="X109" si="1596" xml:space="preserve"> - X110 * X111 / 1000</f>
        <v>0</v>
      </c>
      <c r="Y109" s="19">
        <f t="shared" ref="Y109" si="1597" xml:space="preserve"> - Y110 * Y111 / 1000</f>
        <v>0</v>
      </c>
      <c r="Z109" s="19">
        <f t="shared" ref="Z109" si="1598" xml:space="preserve"> - Z110 * Z111 / 1000</f>
        <v>0</v>
      </c>
      <c r="AA109" s="19">
        <f t="shared" ref="AA109" si="1599" xml:space="preserve"> - AA110 * AA111 / 1000</f>
        <v>0</v>
      </c>
      <c r="AB109" s="19">
        <f t="shared" ref="AB109" si="1600" xml:space="preserve"> - AB110 * AB111 / 1000</f>
        <v>0</v>
      </c>
      <c r="AC109" s="19">
        <f t="shared" ref="AC109" si="1601" xml:space="preserve"> - AC110 * AC111 / 1000</f>
        <v>0</v>
      </c>
      <c r="AD109" s="19">
        <f t="shared" ref="AD109" si="1602" xml:space="preserve"> - AD110 * AD111 / 1000</f>
        <v>0</v>
      </c>
      <c r="AE109" s="19">
        <f t="shared" ref="AE109" si="1603" xml:space="preserve"> - AE110 * AE111 / 1000</f>
        <v>0</v>
      </c>
      <c r="AF109" s="19">
        <f t="shared" ref="AF109" si="1604" xml:space="preserve"> - AF110 * AF111 / 1000</f>
        <v>0</v>
      </c>
      <c r="AG109" s="19">
        <f t="shared" ref="AG109" si="1605" xml:space="preserve"> - AG110 * AG111 / 1000</f>
        <v>0</v>
      </c>
      <c r="AH109" s="19">
        <f t="shared" ref="AH109" si="1606" xml:space="preserve"> - AH110 * AH111 / 1000</f>
        <v>0</v>
      </c>
      <c r="AI109" s="19">
        <f t="shared" ref="AI109" si="1607" xml:space="preserve"> - AI110 * AI111 / 1000</f>
        <v>0</v>
      </c>
      <c r="AJ109" s="19">
        <f t="shared" ref="AJ109" si="1608" xml:space="preserve"> - AJ110 * AJ111 / 1000</f>
        <v>0</v>
      </c>
      <c r="AK109" s="19">
        <f t="shared" ref="AK109" si="1609" xml:space="preserve"> - AK110 * AK111 / 1000</f>
        <v>0</v>
      </c>
      <c r="AL109" s="19">
        <f t="shared" ref="AL109" si="1610" xml:space="preserve"> - AL110 * AL111 / 1000</f>
        <v>0</v>
      </c>
      <c r="AM109" s="19">
        <f t="shared" ref="AM109" si="1611" xml:space="preserve"> - AM110 * AM111 / 1000</f>
        <v>0</v>
      </c>
      <c r="AN109" s="19">
        <f t="shared" ref="AN109" si="1612" xml:space="preserve"> - AN110 * AN111 / 1000</f>
        <v>0</v>
      </c>
      <c r="AO109" s="19">
        <f t="shared" ref="AO109" si="1613" xml:space="preserve"> - AO110 * AO111 / 1000</f>
        <v>0</v>
      </c>
      <c r="AP109" s="19">
        <f t="shared" ref="AP109" si="1614" xml:space="preserve"> - AP110 * AP111 / 1000</f>
        <v>0</v>
      </c>
      <c r="AQ109" s="19">
        <f t="shared" ref="AQ109" si="1615" xml:space="preserve"> - AQ110 * AQ111 / 1000</f>
        <v>0</v>
      </c>
      <c r="AR109" s="19">
        <f t="shared" ref="AR109" si="1616" xml:space="preserve"> - AR110 * AR111 / 1000</f>
        <v>0</v>
      </c>
      <c r="AS109" s="19">
        <f t="shared" ref="AS109" si="1617" xml:space="preserve"> - AS110 * AS111 / 1000</f>
        <v>0</v>
      </c>
      <c r="AT109" s="19">
        <f t="shared" ref="AT109" si="1618" xml:space="preserve"> - AT110 * AT111 / 1000</f>
        <v>0</v>
      </c>
      <c r="AU109" s="19">
        <f t="shared" ref="AU109" si="1619" xml:space="preserve"> - AU110 * AU111 / 1000</f>
        <v>0</v>
      </c>
      <c r="AV109" s="19">
        <f t="shared" ref="AV109" si="1620" xml:space="preserve"> - AV110 * AV111 / 1000</f>
        <v>0</v>
      </c>
      <c r="AW109" s="19">
        <f t="shared" ref="AW109" si="1621" xml:space="preserve"> - AW110 * AW111 / 1000</f>
        <v>0</v>
      </c>
      <c r="AX109" s="19">
        <f t="shared" ref="AX109" si="1622" xml:space="preserve"> - AX110 * AX111 / 1000</f>
        <v>0</v>
      </c>
      <c r="AY109" s="19">
        <f t="shared" ref="AY109" si="1623" xml:space="preserve"> - AY110 * AY111 / 1000</f>
        <v>0</v>
      </c>
      <c r="AZ109" s="19">
        <f t="shared" ref="AZ109" si="1624" xml:space="preserve"> - AZ110 * AZ111 / 1000</f>
        <v>0</v>
      </c>
      <c r="BA109" s="19">
        <f t="shared" ref="BA109" si="1625" xml:space="preserve"> - BA110 * BA111 / 1000</f>
        <v>0</v>
      </c>
      <c r="BB109" s="19">
        <f t="shared" ref="BB109" si="1626" xml:space="preserve"> - BB110 * BB111 / 1000</f>
        <v>0</v>
      </c>
      <c r="BC109" s="19">
        <f t="shared" ref="BC109" si="1627" xml:space="preserve"> - BC110 * BC111 / 1000</f>
        <v>0</v>
      </c>
      <c r="BD109" s="19">
        <f t="shared" ref="BD109" si="1628" xml:space="preserve"> - BD110 * BD111 / 1000</f>
        <v>0</v>
      </c>
      <c r="BE109" s="19">
        <f t="shared" ref="BE109" si="1629" xml:space="preserve"> - BE110 * BE111 / 1000</f>
        <v>0</v>
      </c>
      <c r="BF109" s="19">
        <f t="shared" ref="BF109" si="1630" xml:space="preserve"> - BF110 * BF111 / 1000</f>
        <v>0</v>
      </c>
      <c r="BG109" s="19">
        <f t="shared" ref="BG109" si="1631" xml:space="preserve"> - BG110 * BG111 / 1000</f>
        <v>0</v>
      </c>
      <c r="BH109" s="19">
        <f t="shared" ref="BH109" si="1632" xml:space="preserve"> - BH110 * BH111 / 1000</f>
        <v>0</v>
      </c>
      <c r="BI109" s="19">
        <f t="shared" ref="BI109" si="1633" xml:space="preserve"> - BI110 * BI111 / 1000</f>
        <v>0</v>
      </c>
      <c r="BJ109" s="19">
        <f t="shared" ref="BJ109" si="1634" xml:space="preserve"> - BJ110 * BJ111 / 1000</f>
        <v>0</v>
      </c>
      <c r="BK109" s="19">
        <f t="shared" ref="BK109" si="1635" xml:space="preserve"> - BK110 * BK111 / 1000</f>
        <v>0</v>
      </c>
      <c r="BL109" s="19">
        <f t="shared" ref="BL109" si="1636" xml:space="preserve"> - BL110 * BL111 / 1000</f>
        <v>0</v>
      </c>
    </row>
    <row r="110" spans="2:64" hidden="1" outlineLevel="3" x14ac:dyDescent="0.2">
      <c r="B110" s="25" t="s">
        <v>25</v>
      </c>
      <c r="C110" s="2" t="s">
        <v>6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1">
        <v>0</v>
      </c>
      <c r="AZ110" s="21">
        <v>0</v>
      </c>
      <c r="BA110" s="21">
        <v>0</v>
      </c>
      <c r="BB110" s="21">
        <v>0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H110" s="21">
        <v>0</v>
      </c>
      <c r="BI110" s="21">
        <v>0</v>
      </c>
      <c r="BJ110" s="21">
        <v>0</v>
      </c>
      <c r="BK110" s="21">
        <v>0</v>
      </c>
      <c r="BL110" s="21">
        <v>0</v>
      </c>
    </row>
    <row r="111" spans="2:64" hidden="1" outlineLevel="3" x14ac:dyDescent="0.2">
      <c r="B111" s="25" t="s">
        <v>26</v>
      </c>
      <c r="C111" s="2" t="s">
        <v>7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1">
        <v>0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H111" s="21">
        <v>0</v>
      </c>
      <c r="BI111" s="21">
        <v>0</v>
      </c>
      <c r="BJ111" s="21">
        <v>0</v>
      </c>
      <c r="BK111" s="21">
        <v>0</v>
      </c>
      <c r="BL111" s="21">
        <v>0</v>
      </c>
    </row>
    <row r="112" spans="2:64" hidden="1" outlineLevel="3" x14ac:dyDescent="0.2">
      <c r="B112" s="24" t="s">
        <v>30</v>
      </c>
      <c r="C112" s="2" t="s">
        <v>8</v>
      </c>
      <c r="E112" s="19">
        <f t="shared" ref="E112" si="1637" xml:space="preserve"> - E113 * E114 / 1000</f>
        <v>0</v>
      </c>
      <c r="F112" s="19">
        <f t="shared" ref="F112" si="1638" xml:space="preserve"> - F113 * F114 / 1000</f>
        <v>0</v>
      </c>
      <c r="G112" s="19">
        <f t="shared" ref="G112" si="1639" xml:space="preserve"> - G113 * G114 / 1000</f>
        <v>0</v>
      </c>
      <c r="H112" s="19">
        <f t="shared" ref="H112" si="1640" xml:space="preserve"> - H113 * H114 / 1000</f>
        <v>0</v>
      </c>
      <c r="I112" s="19">
        <f t="shared" ref="I112" si="1641" xml:space="preserve"> - I113 * I114 / 1000</f>
        <v>0</v>
      </c>
      <c r="J112" s="19">
        <f t="shared" ref="J112" si="1642" xml:space="preserve"> - J113 * J114 / 1000</f>
        <v>0</v>
      </c>
      <c r="K112" s="19">
        <f t="shared" ref="K112" si="1643" xml:space="preserve"> - K113 * K114 / 1000</f>
        <v>0</v>
      </c>
      <c r="L112" s="19">
        <f t="shared" ref="L112" si="1644" xml:space="preserve"> - L113 * L114 / 1000</f>
        <v>0</v>
      </c>
      <c r="M112" s="19">
        <f t="shared" ref="M112" si="1645" xml:space="preserve"> - M113 * M114 / 1000</f>
        <v>0</v>
      </c>
      <c r="N112" s="19">
        <f t="shared" ref="N112" si="1646" xml:space="preserve"> - N113 * N114 / 1000</f>
        <v>0</v>
      </c>
      <c r="O112" s="19">
        <f t="shared" ref="O112" si="1647" xml:space="preserve"> - O113 * O114 / 1000</f>
        <v>0</v>
      </c>
      <c r="P112" s="19">
        <f t="shared" ref="P112" si="1648" xml:space="preserve"> - P113 * P114 / 1000</f>
        <v>0</v>
      </c>
      <c r="Q112" s="19">
        <f t="shared" ref="Q112" si="1649" xml:space="preserve"> - Q113 * Q114 / 1000</f>
        <v>0</v>
      </c>
      <c r="R112" s="19">
        <f t="shared" ref="R112" si="1650" xml:space="preserve"> - R113 * R114 / 1000</f>
        <v>0</v>
      </c>
      <c r="S112" s="19">
        <f t="shared" ref="S112" si="1651" xml:space="preserve"> - S113 * S114 / 1000</f>
        <v>0</v>
      </c>
      <c r="T112" s="19">
        <f t="shared" ref="T112" si="1652" xml:space="preserve"> - T113 * T114 / 1000</f>
        <v>0</v>
      </c>
      <c r="U112" s="19">
        <f t="shared" ref="U112" si="1653" xml:space="preserve"> - U113 * U114 / 1000</f>
        <v>0</v>
      </c>
      <c r="V112" s="19">
        <f t="shared" ref="V112" si="1654" xml:space="preserve"> - V113 * V114 / 1000</f>
        <v>0</v>
      </c>
      <c r="W112" s="19">
        <f t="shared" ref="W112" si="1655" xml:space="preserve"> - W113 * W114 / 1000</f>
        <v>0</v>
      </c>
      <c r="X112" s="19">
        <f t="shared" ref="X112" si="1656" xml:space="preserve"> - X113 * X114 / 1000</f>
        <v>0</v>
      </c>
      <c r="Y112" s="19">
        <f t="shared" ref="Y112" si="1657" xml:space="preserve"> - Y113 * Y114 / 1000</f>
        <v>0</v>
      </c>
      <c r="Z112" s="19">
        <f t="shared" ref="Z112" si="1658" xml:space="preserve"> - Z113 * Z114 / 1000</f>
        <v>0</v>
      </c>
      <c r="AA112" s="19">
        <f t="shared" ref="AA112" si="1659" xml:space="preserve"> - AA113 * AA114 / 1000</f>
        <v>0</v>
      </c>
      <c r="AB112" s="19">
        <f t="shared" ref="AB112" si="1660" xml:space="preserve"> - AB113 * AB114 / 1000</f>
        <v>0</v>
      </c>
      <c r="AC112" s="19">
        <f t="shared" ref="AC112" si="1661" xml:space="preserve"> - AC113 * AC114 / 1000</f>
        <v>0</v>
      </c>
      <c r="AD112" s="19">
        <f t="shared" ref="AD112" si="1662" xml:space="preserve"> - AD113 * AD114 / 1000</f>
        <v>0</v>
      </c>
      <c r="AE112" s="19">
        <f t="shared" ref="AE112" si="1663" xml:space="preserve"> - AE113 * AE114 / 1000</f>
        <v>0</v>
      </c>
      <c r="AF112" s="19">
        <f t="shared" ref="AF112" si="1664" xml:space="preserve"> - AF113 * AF114 / 1000</f>
        <v>0</v>
      </c>
      <c r="AG112" s="19">
        <f t="shared" ref="AG112" si="1665" xml:space="preserve"> - AG113 * AG114 / 1000</f>
        <v>0</v>
      </c>
      <c r="AH112" s="19">
        <f t="shared" ref="AH112" si="1666" xml:space="preserve"> - AH113 * AH114 / 1000</f>
        <v>0</v>
      </c>
      <c r="AI112" s="19">
        <f t="shared" ref="AI112" si="1667" xml:space="preserve"> - AI113 * AI114 / 1000</f>
        <v>0</v>
      </c>
      <c r="AJ112" s="19">
        <f t="shared" ref="AJ112" si="1668" xml:space="preserve"> - AJ113 * AJ114 / 1000</f>
        <v>0</v>
      </c>
      <c r="AK112" s="19">
        <f t="shared" ref="AK112" si="1669" xml:space="preserve"> - AK113 * AK114 / 1000</f>
        <v>0</v>
      </c>
      <c r="AL112" s="19">
        <f t="shared" ref="AL112" si="1670" xml:space="preserve"> - AL113 * AL114 / 1000</f>
        <v>0</v>
      </c>
      <c r="AM112" s="19">
        <f t="shared" ref="AM112" si="1671" xml:space="preserve"> - AM113 * AM114 / 1000</f>
        <v>0</v>
      </c>
      <c r="AN112" s="19">
        <f t="shared" ref="AN112" si="1672" xml:space="preserve"> - AN113 * AN114 / 1000</f>
        <v>0</v>
      </c>
      <c r="AO112" s="19">
        <f t="shared" ref="AO112" si="1673" xml:space="preserve"> - AO113 * AO114 / 1000</f>
        <v>0</v>
      </c>
      <c r="AP112" s="19">
        <f t="shared" ref="AP112" si="1674" xml:space="preserve"> - AP113 * AP114 / 1000</f>
        <v>0</v>
      </c>
      <c r="AQ112" s="19">
        <f t="shared" ref="AQ112" si="1675" xml:space="preserve"> - AQ113 * AQ114 / 1000</f>
        <v>0</v>
      </c>
      <c r="AR112" s="19">
        <f t="shared" ref="AR112" si="1676" xml:space="preserve"> - AR113 * AR114 / 1000</f>
        <v>0</v>
      </c>
      <c r="AS112" s="19">
        <f t="shared" ref="AS112" si="1677" xml:space="preserve"> - AS113 * AS114 / 1000</f>
        <v>0</v>
      </c>
      <c r="AT112" s="19">
        <f t="shared" ref="AT112" si="1678" xml:space="preserve"> - AT113 * AT114 / 1000</f>
        <v>0</v>
      </c>
      <c r="AU112" s="19">
        <f t="shared" ref="AU112" si="1679" xml:space="preserve"> - AU113 * AU114 / 1000</f>
        <v>0</v>
      </c>
      <c r="AV112" s="19">
        <f t="shared" ref="AV112" si="1680" xml:space="preserve"> - AV113 * AV114 / 1000</f>
        <v>0</v>
      </c>
      <c r="AW112" s="19">
        <f t="shared" ref="AW112" si="1681" xml:space="preserve"> - AW113 * AW114 / 1000</f>
        <v>0</v>
      </c>
      <c r="AX112" s="19">
        <f t="shared" ref="AX112" si="1682" xml:space="preserve"> - AX113 * AX114 / 1000</f>
        <v>0</v>
      </c>
      <c r="AY112" s="19">
        <f t="shared" ref="AY112" si="1683" xml:space="preserve"> - AY113 * AY114 / 1000</f>
        <v>0</v>
      </c>
      <c r="AZ112" s="19">
        <f t="shared" ref="AZ112" si="1684" xml:space="preserve"> - AZ113 * AZ114 / 1000</f>
        <v>0</v>
      </c>
      <c r="BA112" s="19">
        <f t="shared" ref="BA112" si="1685" xml:space="preserve"> - BA113 * BA114 / 1000</f>
        <v>0</v>
      </c>
      <c r="BB112" s="19">
        <f t="shared" ref="BB112" si="1686" xml:space="preserve"> - BB113 * BB114 / 1000</f>
        <v>0</v>
      </c>
      <c r="BC112" s="19">
        <f t="shared" ref="BC112" si="1687" xml:space="preserve"> - BC113 * BC114 / 1000</f>
        <v>0</v>
      </c>
      <c r="BD112" s="19">
        <f t="shared" ref="BD112" si="1688" xml:space="preserve"> - BD113 * BD114 / 1000</f>
        <v>0</v>
      </c>
      <c r="BE112" s="19">
        <f t="shared" ref="BE112" si="1689" xml:space="preserve"> - BE113 * BE114 / 1000</f>
        <v>0</v>
      </c>
      <c r="BF112" s="19">
        <f t="shared" ref="BF112" si="1690" xml:space="preserve"> - BF113 * BF114 / 1000</f>
        <v>0</v>
      </c>
      <c r="BG112" s="19">
        <f t="shared" ref="BG112" si="1691" xml:space="preserve"> - BG113 * BG114 / 1000</f>
        <v>0</v>
      </c>
      <c r="BH112" s="19">
        <f t="shared" ref="BH112" si="1692" xml:space="preserve"> - BH113 * BH114 / 1000</f>
        <v>0</v>
      </c>
      <c r="BI112" s="19">
        <f t="shared" ref="BI112" si="1693" xml:space="preserve"> - BI113 * BI114 / 1000</f>
        <v>0</v>
      </c>
      <c r="BJ112" s="19">
        <f t="shared" ref="BJ112" si="1694" xml:space="preserve"> - BJ113 * BJ114 / 1000</f>
        <v>0</v>
      </c>
      <c r="BK112" s="19">
        <f t="shared" ref="BK112" si="1695" xml:space="preserve"> - BK113 * BK114 / 1000</f>
        <v>0</v>
      </c>
      <c r="BL112" s="19">
        <f t="shared" ref="BL112" si="1696" xml:space="preserve"> - BL113 * BL114 / 1000</f>
        <v>0</v>
      </c>
    </row>
    <row r="113" spans="2:64" hidden="1" outlineLevel="3" x14ac:dyDescent="0.2">
      <c r="B113" s="25" t="s">
        <v>25</v>
      </c>
      <c r="C113" s="2" t="s">
        <v>6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1">
        <v>0</v>
      </c>
      <c r="AZ113" s="21">
        <v>0</v>
      </c>
      <c r="BA113" s="21"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H113" s="21">
        <v>0</v>
      </c>
      <c r="BI113" s="21">
        <v>0</v>
      </c>
      <c r="BJ113" s="21">
        <v>0</v>
      </c>
      <c r="BK113" s="21">
        <v>0</v>
      </c>
      <c r="BL113" s="21">
        <v>0</v>
      </c>
    </row>
    <row r="114" spans="2:64" hidden="1" outlineLevel="3" x14ac:dyDescent="0.2">
      <c r="B114" s="25" t="s">
        <v>26</v>
      </c>
      <c r="C114" s="2" t="s">
        <v>7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21">
        <v>0</v>
      </c>
      <c r="AZ114" s="21">
        <v>0</v>
      </c>
      <c r="BA114" s="21">
        <v>0</v>
      </c>
      <c r="BB114" s="21">
        <v>0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H114" s="21">
        <v>0</v>
      </c>
      <c r="BI114" s="21">
        <v>0</v>
      </c>
      <c r="BJ114" s="21">
        <v>0</v>
      </c>
      <c r="BK114" s="21">
        <v>0</v>
      </c>
      <c r="BL114" s="21">
        <v>0</v>
      </c>
    </row>
    <row r="115" spans="2:64" hidden="1" outlineLevel="3" x14ac:dyDescent="0.2">
      <c r="B115" s="25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</row>
    <row r="116" spans="2:64" hidden="1" outlineLevel="2" x14ac:dyDescent="0.2">
      <c r="B116" s="22" t="s">
        <v>11</v>
      </c>
      <c r="C116" s="2" t="s">
        <v>8</v>
      </c>
      <c r="E116" s="19">
        <f xml:space="preserve"> E117 + E120 + E123 + E126 + E129</f>
        <v>0</v>
      </c>
      <c r="F116" s="19">
        <f t="shared" ref="F116" si="1697" xml:space="preserve"> F117 + F120 + F123 + F126 + F129</f>
        <v>0</v>
      </c>
      <c r="G116" s="19">
        <f t="shared" ref="G116" si="1698" xml:space="preserve"> G117 + G120 + G123 + G126 + G129</f>
        <v>0</v>
      </c>
      <c r="H116" s="19">
        <f t="shared" ref="H116" si="1699" xml:space="preserve"> H117 + H120 + H123 + H126 + H129</f>
        <v>0</v>
      </c>
      <c r="I116" s="19">
        <f t="shared" ref="I116" si="1700" xml:space="preserve"> I117 + I120 + I123 + I126 + I129</f>
        <v>0</v>
      </c>
      <c r="J116" s="19">
        <f t="shared" ref="J116" si="1701" xml:space="preserve"> J117 + J120 + J123 + J126 + J129</f>
        <v>0</v>
      </c>
      <c r="K116" s="19">
        <f t="shared" ref="K116" si="1702" xml:space="preserve"> K117 + K120 + K123 + K126 + K129</f>
        <v>0</v>
      </c>
      <c r="L116" s="19">
        <f t="shared" ref="L116" si="1703" xml:space="preserve"> L117 + L120 + L123 + L126 + L129</f>
        <v>0</v>
      </c>
      <c r="M116" s="19">
        <f t="shared" ref="M116" si="1704" xml:space="preserve"> M117 + M120 + M123 + M126 + M129</f>
        <v>0</v>
      </c>
      <c r="N116" s="19">
        <f t="shared" ref="N116" si="1705" xml:space="preserve"> N117 + N120 + N123 + N126 + N129</f>
        <v>0</v>
      </c>
      <c r="O116" s="19">
        <f t="shared" ref="O116" si="1706" xml:space="preserve"> O117 + O120 + O123 + O126 + O129</f>
        <v>0</v>
      </c>
      <c r="P116" s="19">
        <f t="shared" ref="P116" si="1707" xml:space="preserve"> P117 + P120 + P123 + P126 + P129</f>
        <v>0</v>
      </c>
      <c r="Q116" s="19">
        <f t="shared" ref="Q116" si="1708" xml:space="preserve"> Q117 + Q120 + Q123 + Q126 + Q129</f>
        <v>0</v>
      </c>
      <c r="R116" s="19">
        <f t="shared" ref="R116" si="1709" xml:space="preserve"> R117 + R120 + R123 + R126 + R129</f>
        <v>0</v>
      </c>
      <c r="S116" s="19">
        <f t="shared" ref="S116" si="1710" xml:space="preserve"> S117 + S120 + S123 + S126 + S129</f>
        <v>0</v>
      </c>
      <c r="T116" s="19">
        <f t="shared" ref="T116" si="1711" xml:space="preserve"> T117 + T120 + T123 + T126 + T129</f>
        <v>0</v>
      </c>
      <c r="U116" s="19">
        <f t="shared" ref="U116" si="1712" xml:space="preserve"> U117 + U120 + U123 + U126 + U129</f>
        <v>0</v>
      </c>
      <c r="V116" s="19">
        <f t="shared" ref="V116" si="1713" xml:space="preserve"> V117 + V120 + V123 + V126 + V129</f>
        <v>0</v>
      </c>
      <c r="W116" s="19">
        <f t="shared" ref="W116" si="1714" xml:space="preserve"> W117 + W120 + W123 + W126 + W129</f>
        <v>0</v>
      </c>
      <c r="X116" s="19">
        <f t="shared" ref="X116" si="1715" xml:space="preserve"> X117 + X120 + X123 + X126 + X129</f>
        <v>0</v>
      </c>
      <c r="Y116" s="19">
        <f t="shared" ref="Y116" si="1716" xml:space="preserve"> Y117 + Y120 + Y123 + Y126 + Y129</f>
        <v>0</v>
      </c>
      <c r="Z116" s="19">
        <f t="shared" ref="Z116" si="1717" xml:space="preserve"> Z117 + Z120 + Z123 + Z126 + Z129</f>
        <v>0</v>
      </c>
      <c r="AA116" s="19">
        <f t="shared" ref="AA116" si="1718" xml:space="preserve"> AA117 + AA120 + AA123 + AA126 + AA129</f>
        <v>0</v>
      </c>
      <c r="AB116" s="19">
        <f t="shared" ref="AB116" si="1719" xml:space="preserve"> AB117 + AB120 + AB123 + AB126 + AB129</f>
        <v>0</v>
      </c>
      <c r="AC116" s="19">
        <f t="shared" ref="AC116" si="1720" xml:space="preserve"> AC117 + AC120 + AC123 + AC126 + AC129</f>
        <v>0</v>
      </c>
      <c r="AD116" s="19">
        <f t="shared" ref="AD116" si="1721" xml:space="preserve"> AD117 + AD120 + AD123 + AD126 + AD129</f>
        <v>0</v>
      </c>
      <c r="AE116" s="19">
        <f t="shared" ref="AE116" si="1722" xml:space="preserve"> AE117 + AE120 + AE123 + AE126 + AE129</f>
        <v>0</v>
      </c>
      <c r="AF116" s="19">
        <f t="shared" ref="AF116" si="1723" xml:space="preserve"> AF117 + AF120 + AF123 + AF126 + AF129</f>
        <v>0</v>
      </c>
      <c r="AG116" s="19">
        <f t="shared" ref="AG116" si="1724" xml:space="preserve"> AG117 + AG120 + AG123 + AG126 + AG129</f>
        <v>0</v>
      </c>
      <c r="AH116" s="19">
        <f t="shared" ref="AH116" si="1725" xml:space="preserve"> AH117 + AH120 + AH123 + AH126 + AH129</f>
        <v>0</v>
      </c>
      <c r="AI116" s="19">
        <f t="shared" ref="AI116" si="1726" xml:space="preserve"> AI117 + AI120 + AI123 + AI126 + AI129</f>
        <v>0</v>
      </c>
      <c r="AJ116" s="19">
        <f t="shared" ref="AJ116" si="1727" xml:space="preserve"> AJ117 + AJ120 + AJ123 + AJ126 + AJ129</f>
        <v>0</v>
      </c>
      <c r="AK116" s="19">
        <f t="shared" ref="AK116" si="1728" xml:space="preserve"> AK117 + AK120 + AK123 + AK126 + AK129</f>
        <v>0</v>
      </c>
      <c r="AL116" s="19">
        <f t="shared" ref="AL116" si="1729" xml:space="preserve"> AL117 + AL120 + AL123 + AL126 + AL129</f>
        <v>0</v>
      </c>
      <c r="AM116" s="19">
        <f t="shared" ref="AM116" si="1730" xml:space="preserve"> AM117 + AM120 + AM123 + AM126 + AM129</f>
        <v>0</v>
      </c>
      <c r="AN116" s="19">
        <f t="shared" ref="AN116" si="1731" xml:space="preserve"> AN117 + AN120 + AN123 + AN126 + AN129</f>
        <v>0</v>
      </c>
      <c r="AO116" s="19">
        <f t="shared" ref="AO116" si="1732" xml:space="preserve"> AO117 + AO120 + AO123 + AO126 + AO129</f>
        <v>0</v>
      </c>
      <c r="AP116" s="19">
        <f t="shared" ref="AP116" si="1733" xml:space="preserve"> AP117 + AP120 + AP123 + AP126 + AP129</f>
        <v>0</v>
      </c>
      <c r="AQ116" s="19">
        <f t="shared" ref="AQ116" si="1734" xml:space="preserve"> AQ117 + AQ120 + AQ123 + AQ126 + AQ129</f>
        <v>0</v>
      </c>
      <c r="AR116" s="19">
        <f t="shared" ref="AR116" si="1735" xml:space="preserve"> AR117 + AR120 + AR123 + AR126 + AR129</f>
        <v>0</v>
      </c>
      <c r="AS116" s="19">
        <f t="shared" ref="AS116" si="1736" xml:space="preserve"> AS117 + AS120 + AS123 + AS126 + AS129</f>
        <v>0</v>
      </c>
      <c r="AT116" s="19">
        <f t="shared" ref="AT116" si="1737" xml:space="preserve"> AT117 + AT120 + AT123 + AT126 + AT129</f>
        <v>0</v>
      </c>
      <c r="AU116" s="19">
        <f t="shared" ref="AU116" si="1738" xml:space="preserve"> AU117 + AU120 + AU123 + AU126 + AU129</f>
        <v>0</v>
      </c>
      <c r="AV116" s="19">
        <f t="shared" ref="AV116" si="1739" xml:space="preserve"> AV117 + AV120 + AV123 + AV126 + AV129</f>
        <v>0</v>
      </c>
      <c r="AW116" s="19">
        <f t="shared" ref="AW116" si="1740" xml:space="preserve"> AW117 + AW120 + AW123 + AW126 + AW129</f>
        <v>0</v>
      </c>
      <c r="AX116" s="19">
        <f t="shared" ref="AX116" si="1741" xml:space="preserve"> AX117 + AX120 + AX123 + AX126 + AX129</f>
        <v>0</v>
      </c>
      <c r="AY116" s="19">
        <f t="shared" ref="AY116" si="1742" xml:space="preserve"> AY117 + AY120 + AY123 + AY126 + AY129</f>
        <v>0</v>
      </c>
      <c r="AZ116" s="19">
        <f t="shared" ref="AZ116" si="1743" xml:space="preserve"> AZ117 + AZ120 + AZ123 + AZ126 + AZ129</f>
        <v>0</v>
      </c>
      <c r="BA116" s="19">
        <f t="shared" ref="BA116" si="1744" xml:space="preserve"> BA117 + BA120 + BA123 + BA126 + BA129</f>
        <v>0</v>
      </c>
      <c r="BB116" s="19">
        <f t="shared" ref="BB116" si="1745" xml:space="preserve"> BB117 + BB120 + BB123 + BB126 + BB129</f>
        <v>0</v>
      </c>
      <c r="BC116" s="19">
        <f t="shared" ref="BC116" si="1746" xml:space="preserve"> BC117 + BC120 + BC123 + BC126 + BC129</f>
        <v>0</v>
      </c>
      <c r="BD116" s="19">
        <f t="shared" ref="BD116" si="1747" xml:space="preserve"> BD117 + BD120 + BD123 + BD126 + BD129</f>
        <v>0</v>
      </c>
      <c r="BE116" s="19">
        <f t="shared" ref="BE116" si="1748" xml:space="preserve"> BE117 + BE120 + BE123 + BE126 + BE129</f>
        <v>0</v>
      </c>
      <c r="BF116" s="19">
        <f t="shared" ref="BF116" si="1749" xml:space="preserve"> BF117 + BF120 + BF123 + BF126 + BF129</f>
        <v>0</v>
      </c>
      <c r="BG116" s="19">
        <f t="shared" ref="BG116" si="1750" xml:space="preserve"> BG117 + BG120 + BG123 + BG126 + BG129</f>
        <v>0</v>
      </c>
      <c r="BH116" s="19">
        <f t="shared" ref="BH116" si="1751" xml:space="preserve"> BH117 + BH120 + BH123 + BH126 + BH129</f>
        <v>0</v>
      </c>
      <c r="BI116" s="19">
        <f t="shared" ref="BI116" si="1752" xml:space="preserve"> BI117 + BI120 + BI123 + BI126 + BI129</f>
        <v>0</v>
      </c>
      <c r="BJ116" s="19">
        <f t="shared" ref="BJ116" si="1753" xml:space="preserve"> BJ117 + BJ120 + BJ123 + BJ126 + BJ129</f>
        <v>0</v>
      </c>
      <c r="BK116" s="19">
        <f t="shared" ref="BK116" si="1754" xml:space="preserve"> BK117 + BK120 + BK123 + BK126 + BK129</f>
        <v>0</v>
      </c>
      <c r="BL116" s="19">
        <f t="shared" ref="BL116" si="1755" xml:space="preserve"> BL117 + BL120 + BL123 + BL126 + BL129</f>
        <v>0</v>
      </c>
    </row>
    <row r="117" spans="2:64" hidden="1" outlineLevel="3" x14ac:dyDescent="0.2">
      <c r="B117" s="24" t="s">
        <v>33</v>
      </c>
      <c r="C117" s="2" t="s">
        <v>8</v>
      </c>
      <c r="E117" s="19">
        <f xml:space="preserve"> - E118 * E119</f>
        <v>0</v>
      </c>
      <c r="F117" s="19">
        <f t="shared" ref="F117" si="1756" xml:space="preserve"> - F118 * F119</f>
        <v>0</v>
      </c>
      <c r="G117" s="19">
        <f t="shared" ref="G117" si="1757" xml:space="preserve"> - G118 * G119</f>
        <v>0</v>
      </c>
      <c r="H117" s="19">
        <f t="shared" ref="H117" si="1758" xml:space="preserve"> - H118 * H119</f>
        <v>0</v>
      </c>
      <c r="I117" s="19">
        <f t="shared" ref="I117" si="1759" xml:space="preserve"> - I118 * I119</f>
        <v>0</v>
      </c>
      <c r="J117" s="19">
        <f t="shared" ref="J117" si="1760" xml:space="preserve"> - J118 * J119</f>
        <v>0</v>
      </c>
      <c r="K117" s="19">
        <f t="shared" ref="K117" si="1761" xml:space="preserve"> - K118 * K119</f>
        <v>0</v>
      </c>
      <c r="L117" s="19">
        <f t="shared" ref="L117" si="1762" xml:space="preserve"> - L118 * L119</f>
        <v>0</v>
      </c>
      <c r="M117" s="19">
        <f t="shared" ref="M117" si="1763" xml:space="preserve"> - M118 * M119</f>
        <v>0</v>
      </c>
      <c r="N117" s="19">
        <f t="shared" ref="N117" si="1764" xml:space="preserve"> - N118 * N119</f>
        <v>0</v>
      </c>
      <c r="O117" s="19">
        <f t="shared" ref="O117" si="1765" xml:space="preserve"> - O118 * O119</f>
        <v>0</v>
      </c>
      <c r="P117" s="19">
        <f t="shared" ref="P117" si="1766" xml:space="preserve"> - P118 * P119</f>
        <v>0</v>
      </c>
      <c r="Q117" s="19">
        <f t="shared" ref="Q117" si="1767" xml:space="preserve"> - Q118 * Q119</f>
        <v>0</v>
      </c>
      <c r="R117" s="19">
        <f t="shared" ref="R117" si="1768" xml:space="preserve"> - R118 * R119</f>
        <v>0</v>
      </c>
      <c r="S117" s="19">
        <f t="shared" ref="S117" si="1769" xml:space="preserve"> - S118 * S119</f>
        <v>0</v>
      </c>
      <c r="T117" s="19">
        <f t="shared" ref="T117" si="1770" xml:space="preserve"> - T118 * T119</f>
        <v>0</v>
      </c>
      <c r="U117" s="19">
        <f t="shared" ref="U117" si="1771" xml:space="preserve"> - U118 * U119</f>
        <v>0</v>
      </c>
      <c r="V117" s="19">
        <f t="shared" ref="V117" si="1772" xml:space="preserve"> - V118 * V119</f>
        <v>0</v>
      </c>
      <c r="W117" s="19">
        <f t="shared" ref="W117" si="1773" xml:space="preserve"> - W118 * W119</f>
        <v>0</v>
      </c>
      <c r="X117" s="19">
        <f t="shared" ref="X117" si="1774" xml:space="preserve"> - X118 * X119</f>
        <v>0</v>
      </c>
      <c r="Y117" s="19">
        <f t="shared" ref="Y117" si="1775" xml:space="preserve"> - Y118 * Y119</f>
        <v>0</v>
      </c>
      <c r="Z117" s="19">
        <f t="shared" ref="Z117" si="1776" xml:space="preserve"> - Z118 * Z119</f>
        <v>0</v>
      </c>
      <c r="AA117" s="19">
        <f t="shared" ref="AA117" si="1777" xml:space="preserve"> - AA118 * AA119</f>
        <v>0</v>
      </c>
      <c r="AB117" s="19">
        <f t="shared" ref="AB117" si="1778" xml:space="preserve"> - AB118 * AB119</f>
        <v>0</v>
      </c>
      <c r="AC117" s="19">
        <f t="shared" ref="AC117" si="1779" xml:space="preserve"> - AC118 * AC119</f>
        <v>0</v>
      </c>
      <c r="AD117" s="19">
        <f t="shared" ref="AD117" si="1780" xml:space="preserve"> - AD118 * AD119</f>
        <v>0</v>
      </c>
      <c r="AE117" s="19">
        <f t="shared" ref="AE117" si="1781" xml:space="preserve"> - AE118 * AE119</f>
        <v>0</v>
      </c>
      <c r="AF117" s="19">
        <f t="shared" ref="AF117" si="1782" xml:space="preserve"> - AF118 * AF119</f>
        <v>0</v>
      </c>
      <c r="AG117" s="19">
        <f t="shared" ref="AG117" si="1783" xml:space="preserve"> - AG118 * AG119</f>
        <v>0</v>
      </c>
      <c r="AH117" s="19">
        <f t="shared" ref="AH117" si="1784" xml:space="preserve"> - AH118 * AH119</f>
        <v>0</v>
      </c>
      <c r="AI117" s="19">
        <f t="shared" ref="AI117" si="1785" xml:space="preserve"> - AI118 * AI119</f>
        <v>0</v>
      </c>
      <c r="AJ117" s="19">
        <f t="shared" ref="AJ117" si="1786" xml:space="preserve"> - AJ118 * AJ119</f>
        <v>0</v>
      </c>
      <c r="AK117" s="19">
        <f t="shared" ref="AK117" si="1787" xml:space="preserve"> - AK118 * AK119</f>
        <v>0</v>
      </c>
      <c r="AL117" s="19">
        <f t="shared" ref="AL117" si="1788" xml:space="preserve"> - AL118 * AL119</f>
        <v>0</v>
      </c>
      <c r="AM117" s="19">
        <f t="shared" ref="AM117" si="1789" xml:space="preserve"> - AM118 * AM119</f>
        <v>0</v>
      </c>
      <c r="AN117" s="19">
        <f t="shared" ref="AN117" si="1790" xml:space="preserve"> - AN118 * AN119</f>
        <v>0</v>
      </c>
      <c r="AO117" s="19">
        <f t="shared" ref="AO117" si="1791" xml:space="preserve"> - AO118 * AO119</f>
        <v>0</v>
      </c>
      <c r="AP117" s="19">
        <f t="shared" ref="AP117" si="1792" xml:space="preserve"> - AP118 * AP119</f>
        <v>0</v>
      </c>
      <c r="AQ117" s="19">
        <f t="shared" ref="AQ117" si="1793" xml:space="preserve"> - AQ118 * AQ119</f>
        <v>0</v>
      </c>
      <c r="AR117" s="19">
        <f t="shared" ref="AR117" si="1794" xml:space="preserve"> - AR118 * AR119</f>
        <v>0</v>
      </c>
      <c r="AS117" s="19">
        <f t="shared" ref="AS117" si="1795" xml:space="preserve"> - AS118 * AS119</f>
        <v>0</v>
      </c>
      <c r="AT117" s="19">
        <f t="shared" ref="AT117" si="1796" xml:space="preserve"> - AT118 * AT119</f>
        <v>0</v>
      </c>
      <c r="AU117" s="19">
        <f t="shared" ref="AU117" si="1797" xml:space="preserve"> - AU118 * AU119</f>
        <v>0</v>
      </c>
      <c r="AV117" s="19">
        <f t="shared" ref="AV117" si="1798" xml:space="preserve"> - AV118 * AV119</f>
        <v>0</v>
      </c>
      <c r="AW117" s="19">
        <f t="shared" ref="AW117" si="1799" xml:space="preserve"> - AW118 * AW119</f>
        <v>0</v>
      </c>
      <c r="AX117" s="19">
        <f t="shared" ref="AX117" si="1800" xml:space="preserve"> - AX118 * AX119</f>
        <v>0</v>
      </c>
      <c r="AY117" s="19">
        <f t="shared" ref="AY117" si="1801" xml:space="preserve"> - AY118 * AY119</f>
        <v>0</v>
      </c>
      <c r="AZ117" s="19">
        <f t="shared" ref="AZ117" si="1802" xml:space="preserve"> - AZ118 * AZ119</f>
        <v>0</v>
      </c>
      <c r="BA117" s="19">
        <f t="shared" ref="BA117" si="1803" xml:space="preserve"> - BA118 * BA119</f>
        <v>0</v>
      </c>
      <c r="BB117" s="19">
        <f t="shared" ref="BB117" si="1804" xml:space="preserve"> - BB118 * BB119</f>
        <v>0</v>
      </c>
      <c r="BC117" s="19">
        <f t="shared" ref="BC117" si="1805" xml:space="preserve"> - BC118 * BC119</f>
        <v>0</v>
      </c>
      <c r="BD117" s="19">
        <f t="shared" ref="BD117" si="1806" xml:space="preserve"> - BD118 * BD119</f>
        <v>0</v>
      </c>
      <c r="BE117" s="19">
        <f t="shared" ref="BE117" si="1807" xml:space="preserve"> - BE118 * BE119</f>
        <v>0</v>
      </c>
      <c r="BF117" s="19">
        <f t="shared" ref="BF117" si="1808" xml:space="preserve"> - BF118 * BF119</f>
        <v>0</v>
      </c>
      <c r="BG117" s="19">
        <f t="shared" ref="BG117" si="1809" xml:space="preserve"> - BG118 * BG119</f>
        <v>0</v>
      </c>
      <c r="BH117" s="19">
        <f t="shared" ref="BH117" si="1810" xml:space="preserve"> - BH118 * BH119</f>
        <v>0</v>
      </c>
      <c r="BI117" s="19">
        <f t="shared" ref="BI117" si="1811" xml:space="preserve"> - BI118 * BI119</f>
        <v>0</v>
      </c>
      <c r="BJ117" s="19">
        <f t="shared" ref="BJ117" si="1812" xml:space="preserve"> - BJ118 * BJ119</f>
        <v>0</v>
      </c>
      <c r="BK117" s="19">
        <f t="shared" ref="BK117" si="1813" xml:space="preserve"> - BK118 * BK119</f>
        <v>0</v>
      </c>
      <c r="BL117" s="19">
        <f t="shared" ref="BL117" si="1814" xml:space="preserve"> - BL118 * BL119</f>
        <v>0</v>
      </c>
    </row>
    <row r="118" spans="2:64" hidden="1" outlineLevel="3" x14ac:dyDescent="0.2">
      <c r="B118" s="25" t="s">
        <v>35</v>
      </c>
      <c r="C118" s="2" t="s">
        <v>36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21">
        <v>0</v>
      </c>
      <c r="AZ118" s="21">
        <v>0</v>
      </c>
      <c r="BA118" s="21">
        <v>0</v>
      </c>
      <c r="BB118" s="21">
        <v>0</v>
      </c>
      <c r="BC118" s="21">
        <v>0</v>
      </c>
      <c r="BD118" s="21">
        <v>0</v>
      </c>
      <c r="BE118" s="21">
        <v>0</v>
      </c>
      <c r="BF118" s="21">
        <v>0</v>
      </c>
      <c r="BG118" s="21">
        <v>0</v>
      </c>
      <c r="BH118" s="21">
        <v>0</v>
      </c>
      <c r="BI118" s="21">
        <v>0</v>
      </c>
      <c r="BJ118" s="21">
        <v>0</v>
      </c>
      <c r="BK118" s="21">
        <v>0</v>
      </c>
      <c r="BL118" s="21">
        <v>0</v>
      </c>
    </row>
    <row r="119" spans="2:64" hidden="1" outlineLevel="3" x14ac:dyDescent="0.2">
      <c r="B119" s="25" t="s">
        <v>34</v>
      </c>
      <c r="C119" s="2" t="s">
        <v>37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1">
        <v>0</v>
      </c>
      <c r="AY119" s="21">
        <v>0</v>
      </c>
      <c r="AZ119" s="21">
        <v>0</v>
      </c>
      <c r="BA119" s="21">
        <v>0</v>
      </c>
      <c r="BB119" s="21">
        <v>0</v>
      </c>
      <c r="BC119" s="21">
        <v>0</v>
      </c>
      <c r="BD119" s="21">
        <v>0</v>
      </c>
      <c r="BE119" s="21">
        <v>0</v>
      </c>
      <c r="BF119" s="21">
        <v>0</v>
      </c>
      <c r="BG119" s="21">
        <v>0</v>
      </c>
      <c r="BH119" s="21">
        <v>0</v>
      </c>
      <c r="BI119" s="21">
        <v>0</v>
      </c>
      <c r="BJ119" s="21">
        <v>0</v>
      </c>
      <c r="BK119" s="21">
        <v>0</v>
      </c>
      <c r="BL119" s="21">
        <v>0</v>
      </c>
    </row>
    <row r="120" spans="2:64" hidden="1" outlineLevel="3" x14ac:dyDescent="0.2">
      <c r="B120" s="24" t="s">
        <v>38</v>
      </c>
      <c r="C120" s="2" t="s">
        <v>8</v>
      </c>
      <c r="E120" s="19">
        <f xml:space="preserve"> - E121 * E122</f>
        <v>0</v>
      </c>
      <c r="F120" s="19">
        <f t="shared" ref="F120" si="1815" xml:space="preserve"> - F121 * F122</f>
        <v>0</v>
      </c>
      <c r="G120" s="19">
        <f t="shared" ref="G120" si="1816" xml:space="preserve"> - G121 * G122</f>
        <v>0</v>
      </c>
      <c r="H120" s="19">
        <f t="shared" ref="H120" si="1817" xml:space="preserve"> - H121 * H122</f>
        <v>0</v>
      </c>
      <c r="I120" s="19">
        <f t="shared" ref="I120" si="1818" xml:space="preserve"> - I121 * I122</f>
        <v>0</v>
      </c>
      <c r="J120" s="19">
        <f t="shared" ref="J120" si="1819" xml:space="preserve"> - J121 * J122</f>
        <v>0</v>
      </c>
      <c r="K120" s="19">
        <f t="shared" ref="K120" si="1820" xml:space="preserve"> - K121 * K122</f>
        <v>0</v>
      </c>
      <c r="L120" s="19">
        <f t="shared" ref="L120" si="1821" xml:space="preserve"> - L121 * L122</f>
        <v>0</v>
      </c>
      <c r="M120" s="19">
        <f t="shared" ref="M120" si="1822" xml:space="preserve"> - M121 * M122</f>
        <v>0</v>
      </c>
      <c r="N120" s="19">
        <f t="shared" ref="N120" si="1823" xml:space="preserve"> - N121 * N122</f>
        <v>0</v>
      </c>
      <c r="O120" s="19">
        <f t="shared" ref="O120" si="1824" xml:space="preserve"> - O121 * O122</f>
        <v>0</v>
      </c>
      <c r="P120" s="19">
        <f t="shared" ref="P120" si="1825" xml:space="preserve"> - P121 * P122</f>
        <v>0</v>
      </c>
      <c r="Q120" s="19">
        <f t="shared" ref="Q120" si="1826" xml:space="preserve"> - Q121 * Q122</f>
        <v>0</v>
      </c>
      <c r="R120" s="19">
        <f t="shared" ref="R120" si="1827" xml:space="preserve"> - R121 * R122</f>
        <v>0</v>
      </c>
      <c r="S120" s="19">
        <f t="shared" ref="S120" si="1828" xml:space="preserve"> - S121 * S122</f>
        <v>0</v>
      </c>
      <c r="T120" s="19">
        <f t="shared" ref="T120" si="1829" xml:space="preserve"> - T121 * T122</f>
        <v>0</v>
      </c>
      <c r="U120" s="19">
        <f t="shared" ref="U120" si="1830" xml:space="preserve"> - U121 * U122</f>
        <v>0</v>
      </c>
      <c r="V120" s="19">
        <f t="shared" ref="V120" si="1831" xml:space="preserve"> - V121 * V122</f>
        <v>0</v>
      </c>
      <c r="W120" s="19">
        <f t="shared" ref="W120" si="1832" xml:space="preserve"> - W121 * W122</f>
        <v>0</v>
      </c>
      <c r="X120" s="19">
        <f t="shared" ref="X120" si="1833" xml:space="preserve"> - X121 * X122</f>
        <v>0</v>
      </c>
      <c r="Y120" s="19">
        <f t="shared" ref="Y120" si="1834" xml:space="preserve"> - Y121 * Y122</f>
        <v>0</v>
      </c>
      <c r="Z120" s="19">
        <f t="shared" ref="Z120" si="1835" xml:space="preserve"> - Z121 * Z122</f>
        <v>0</v>
      </c>
      <c r="AA120" s="19">
        <f t="shared" ref="AA120" si="1836" xml:space="preserve"> - AA121 * AA122</f>
        <v>0</v>
      </c>
      <c r="AB120" s="19">
        <f t="shared" ref="AB120" si="1837" xml:space="preserve"> - AB121 * AB122</f>
        <v>0</v>
      </c>
      <c r="AC120" s="19">
        <f t="shared" ref="AC120" si="1838" xml:space="preserve"> - AC121 * AC122</f>
        <v>0</v>
      </c>
      <c r="AD120" s="19">
        <f t="shared" ref="AD120" si="1839" xml:space="preserve"> - AD121 * AD122</f>
        <v>0</v>
      </c>
      <c r="AE120" s="19">
        <f t="shared" ref="AE120" si="1840" xml:space="preserve"> - AE121 * AE122</f>
        <v>0</v>
      </c>
      <c r="AF120" s="19">
        <f t="shared" ref="AF120" si="1841" xml:space="preserve"> - AF121 * AF122</f>
        <v>0</v>
      </c>
      <c r="AG120" s="19">
        <f t="shared" ref="AG120" si="1842" xml:space="preserve"> - AG121 * AG122</f>
        <v>0</v>
      </c>
      <c r="AH120" s="19">
        <f t="shared" ref="AH120" si="1843" xml:space="preserve"> - AH121 * AH122</f>
        <v>0</v>
      </c>
      <c r="AI120" s="19">
        <f t="shared" ref="AI120" si="1844" xml:space="preserve"> - AI121 * AI122</f>
        <v>0</v>
      </c>
      <c r="AJ120" s="19">
        <f t="shared" ref="AJ120" si="1845" xml:space="preserve"> - AJ121 * AJ122</f>
        <v>0</v>
      </c>
      <c r="AK120" s="19">
        <f t="shared" ref="AK120" si="1846" xml:space="preserve"> - AK121 * AK122</f>
        <v>0</v>
      </c>
      <c r="AL120" s="19">
        <f t="shared" ref="AL120" si="1847" xml:space="preserve"> - AL121 * AL122</f>
        <v>0</v>
      </c>
      <c r="AM120" s="19">
        <f t="shared" ref="AM120" si="1848" xml:space="preserve"> - AM121 * AM122</f>
        <v>0</v>
      </c>
      <c r="AN120" s="19">
        <f t="shared" ref="AN120" si="1849" xml:space="preserve"> - AN121 * AN122</f>
        <v>0</v>
      </c>
      <c r="AO120" s="19">
        <f t="shared" ref="AO120" si="1850" xml:space="preserve"> - AO121 * AO122</f>
        <v>0</v>
      </c>
      <c r="AP120" s="19">
        <f t="shared" ref="AP120" si="1851" xml:space="preserve"> - AP121 * AP122</f>
        <v>0</v>
      </c>
      <c r="AQ120" s="19">
        <f t="shared" ref="AQ120" si="1852" xml:space="preserve"> - AQ121 * AQ122</f>
        <v>0</v>
      </c>
      <c r="AR120" s="19">
        <f t="shared" ref="AR120" si="1853" xml:space="preserve"> - AR121 * AR122</f>
        <v>0</v>
      </c>
      <c r="AS120" s="19">
        <f t="shared" ref="AS120" si="1854" xml:space="preserve"> - AS121 * AS122</f>
        <v>0</v>
      </c>
      <c r="AT120" s="19">
        <f t="shared" ref="AT120" si="1855" xml:space="preserve"> - AT121 * AT122</f>
        <v>0</v>
      </c>
      <c r="AU120" s="19">
        <f t="shared" ref="AU120" si="1856" xml:space="preserve"> - AU121 * AU122</f>
        <v>0</v>
      </c>
      <c r="AV120" s="19">
        <f t="shared" ref="AV120" si="1857" xml:space="preserve"> - AV121 * AV122</f>
        <v>0</v>
      </c>
      <c r="AW120" s="19">
        <f t="shared" ref="AW120" si="1858" xml:space="preserve"> - AW121 * AW122</f>
        <v>0</v>
      </c>
      <c r="AX120" s="19">
        <f t="shared" ref="AX120" si="1859" xml:space="preserve"> - AX121 * AX122</f>
        <v>0</v>
      </c>
      <c r="AY120" s="19">
        <f t="shared" ref="AY120" si="1860" xml:space="preserve"> - AY121 * AY122</f>
        <v>0</v>
      </c>
      <c r="AZ120" s="19">
        <f t="shared" ref="AZ120" si="1861" xml:space="preserve"> - AZ121 * AZ122</f>
        <v>0</v>
      </c>
      <c r="BA120" s="19">
        <f t="shared" ref="BA120" si="1862" xml:space="preserve"> - BA121 * BA122</f>
        <v>0</v>
      </c>
      <c r="BB120" s="19">
        <f t="shared" ref="BB120" si="1863" xml:space="preserve"> - BB121 * BB122</f>
        <v>0</v>
      </c>
      <c r="BC120" s="19">
        <f t="shared" ref="BC120" si="1864" xml:space="preserve"> - BC121 * BC122</f>
        <v>0</v>
      </c>
      <c r="BD120" s="19">
        <f t="shared" ref="BD120" si="1865" xml:space="preserve"> - BD121 * BD122</f>
        <v>0</v>
      </c>
      <c r="BE120" s="19">
        <f t="shared" ref="BE120" si="1866" xml:space="preserve"> - BE121 * BE122</f>
        <v>0</v>
      </c>
      <c r="BF120" s="19">
        <f t="shared" ref="BF120" si="1867" xml:space="preserve"> - BF121 * BF122</f>
        <v>0</v>
      </c>
      <c r="BG120" s="19">
        <f t="shared" ref="BG120" si="1868" xml:space="preserve"> - BG121 * BG122</f>
        <v>0</v>
      </c>
      <c r="BH120" s="19">
        <f t="shared" ref="BH120" si="1869" xml:space="preserve"> - BH121 * BH122</f>
        <v>0</v>
      </c>
      <c r="BI120" s="19">
        <f t="shared" ref="BI120" si="1870" xml:space="preserve"> - BI121 * BI122</f>
        <v>0</v>
      </c>
      <c r="BJ120" s="19">
        <f t="shared" ref="BJ120" si="1871" xml:space="preserve"> - BJ121 * BJ122</f>
        <v>0</v>
      </c>
      <c r="BK120" s="19">
        <f t="shared" ref="BK120" si="1872" xml:space="preserve"> - BK121 * BK122</f>
        <v>0</v>
      </c>
      <c r="BL120" s="19">
        <f t="shared" ref="BL120" si="1873" xml:space="preserve"> - BL121 * BL122</f>
        <v>0</v>
      </c>
    </row>
    <row r="121" spans="2:64" hidden="1" outlineLevel="3" x14ac:dyDescent="0.2">
      <c r="B121" s="25" t="s">
        <v>35</v>
      </c>
      <c r="C121" s="2" t="s">
        <v>36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21">
        <v>0</v>
      </c>
      <c r="AY121" s="21">
        <v>0</v>
      </c>
      <c r="AZ121" s="21">
        <v>0</v>
      </c>
      <c r="BA121" s="21">
        <v>0</v>
      </c>
      <c r="BB121" s="21">
        <v>0</v>
      </c>
      <c r="BC121" s="21">
        <v>0</v>
      </c>
      <c r="BD121" s="21">
        <v>0</v>
      </c>
      <c r="BE121" s="21">
        <v>0</v>
      </c>
      <c r="BF121" s="21">
        <v>0</v>
      </c>
      <c r="BG121" s="21">
        <v>0</v>
      </c>
      <c r="BH121" s="21">
        <v>0</v>
      </c>
      <c r="BI121" s="21">
        <v>0</v>
      </c>
      <c r="BJ121" s="21">
        <v>0</v>
      </c>
      <c r="BK121" s="21">
        <v>0</v>
      </c>
      <c r="BL121" s="21">
        <v>0</v>
      </c>
    </row>
    <row r="122" spans="2:64" hidden="1" outlineLevel="3" x14ac:dyDescent="0.2">
      <c r="B122" s="25" t="s">
        <v>34</v>
      </c>
      <c r="C122" s="2" t="s">
        <v>37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21">
        <v>0</v>
      </c>
      <c r="AZ122" s="21">
        <v>0</v>
      </c>
      <c r="BA122" s="21">
        <v>0</v>
      </c>
      <c r="BB122" s="21">
        <v>0</v>
      </c>
      <c r="BC122" s="21">
        <v>0</v>
      </c>
      <c r="BD122" s="21">
        <v>0</v>
      </c>
      <c r="BE122" s="21">
        <v>0</v>
      </c>
      <c r="BF122" s="21">
        <v>0</v>
      </c>
      <c r="BG122" s="21">
        <v>0</v>
      </c>
      <c r="BH122" s="21">
        <v>0</v>
      </c>
      <c r="BI122" s="21">
        <v>0</v>
      </c>
      <c r="BJ122" s="21">
        <v>0</v>
      </c>
      <c r="BK122" s="21">
        <v>0</v>
      </c>
      <c r="BL122" s="21">
        <v>0</v>
      </c>
    </row>
    <row r="123" spans="2:64" hidden="1" outlineLevel="3" x14ac:dyDescent="0.2">
      <c r="B123" s="24" t="s">
        <v>39</v>
      </c>
      <c r="C123" s="2" t="s">
        <v>8</v>
      </c>
      <c r="E123" s="19">
        <f t="shared" ref="E123" si="1874" xml:space="preserve"> - E124 * E125</f>
        <v>0</v>
      </c>
      <c r="F123" s="19">
        <f t="shared" ref="F123" si="1875" xml:space="preserve"> - F124 * F125</f>
        <v>0</v>
      </c>
      <c r="G123" s="19">
        <f t="shared" ref="G123" si="1876" xml:space="preserve"> - G124 * G125</f>
        <v>0</v>
      </c>
      <c r="H123" s="19">
        <f t="shared" ref="H123" si="1877" xml:space="preserve"> - H124 * H125</f>
        <v>0</v>
      </c>
      <c r="I123" s="19">
        <f t="shared" ref="I123" si="1878" xml:space="preserve"> - I124 * I125</f>
        <v>0</v>
      </c>
      <c r="J123" s="19">
        <f t="shared" ref="J123" si="1879" xml:space="preserve"> - J124 * J125</f>
        <v>0</v>
      </c>
      <c r="K123" s="19">
        <f t="shared" ref="K123" si="1880" xml:space="preserve"> - K124 * K125</f>
        <v>0</v>
      </c>
      <c r="L123" s="19">
        <f t="shared" ref="L123" si="1881" xml:space="preserve"> - L124 * L125</f>
        <v>0</v>
      </c>
      <c r="M123" s="19">
        <f t="shared" ref="M123" si="1882" xml:space="preserve"> - M124 * M125</f>
        <v>0</v>
      </c>
      <c r="N123" s="19">
        <f t="shared" ref="N123" si="1883" xml:space="preserve"> - N124 * N125</f>
        <v>0</v>
      </c>
      <c r="O123" s="19">
        <f t="shared" ref="O123" si="1884" xml:space="preserve"> - O124 * O125</f>
        <v>0</v>
      </c>
      <c r="P123" s="19">
        <f t="shared" ref="P123" si="1885" xml:space="preserve"> - P124 * P125</f>
        <v>0</v>
      </c>
      <c r="Q123" s="19">
        <f t="shared" ref="Q123" si="1886" xml:space="preserve"> - Q124 * Q125</f>
        <v>0</v>
      </c>
      <c r="R123" s="19">
        <f t="shared" ref="R123" si="1887" xml:space="preserve"> - R124 * R125</f>
        <v>0</v>
      </c>
      <c r="S123" s="19">
        <f t="shared" ref="S123" si="1888" xml:space="preserve"> - S124 * S125</f>
        <v>0</v>
      </c>
      <c r="T123" s="19">
        <f t="shared" ref="T123" si="1889" xml:space="preserve"> - T124 * T125</f>
        <v>0</v>
      </c>
      <c r="U123" s="19">
        <f t="shared" ref="U123" si="1890" xml:space="preserve"> - U124 * U125</f>
        <v>0</v>
      </c>
      <c r="V123" s="19">
        <f t="shared" ref="V123" si="1891" xml:space="preserve"> - V124 * V125</f>
        <v>0</v>
      </c>
      <c r="W123" s="19">
        <f t="shared" ref="W123" si="1892" xml:space="preserve"> - W124 * W125</f>
        <v>0</v>
      </c>
      <c r="X123" s="19">
        <f t="shared" ref="X123" si="1893" xml:space="preserve"> - X124 * X125</f>
        <v>0</v>
      </c>
      <c r="Y123" s="19">
        <f t="shared" ref="Y123" si="1894" xml:space="preserve"> - Y124 * Y125</f>
        <v>0</v>
      </c>
      <c r="Z123" s="19">
        <f t="shared" ref="Z123" si="1895" xml:space="preserve"> - Z124 * Z125</f>
        <v>0</v>
      </c>
      <c r="AA123" s="19">
        <f t="shared" ref="AA123" si="1896" xml:space="preserve"> - AA124 * AA125</f>
        <v>0</v>
      </c>
      <c r="AB123" s="19">
        <f t="shared" ref="AB123" si="1897" xml:space="preserve"> - AB124 * AB125</f>
        <v>0</v>
      </c>
      <c r="AC123" s="19">
        <f t="shared" ref="AC123" si="1898" xml:space="preserve"> - AC124 * AC125</f>
        <v>0</v>
      </c>
      <c r="AD123" s="19">
        <f t="shared" ref="AD123" si="1899" xml:space="preserve"> - AD124 * AD125</f>
        <v>0</v>
      </c>
      <c r="AE123" s="19">
        <f t="shared" ref="AE123" si="1900" xml:space="preserve"> - AE124 * AE125</f>
        <v>0</v>
      </c>
      <c r="AF123" s="19">
        <f t="shared" ref="AF123" si="1901" xml:space="preserve"> - AF124 * AF125</f>
        <v>0</v>
      </c>
      <c r="AG123" s="19">
        <f t="shared" ref="AG123" si="1902" xml:space="preserve"> - AG124 * AG125</f>
        <v>0</v>
      </c>
      <c r="AH123" s="19">
        <f t="shared" ref="AH123" si="1903" xml:space="preserve"> - AH124 * AH125</f>
        <v>0</v>
      </c>
      <c r="AI123" s="19">
        <f t="shared" ref="AI123" si="1904" xml:space="preserve"> - AI124 * AI125</f>
        <v>0</v>
      </c>
      <c r="AJ123" s="19">
        <f t="shared" ref="AJ123" si="1905" xml:space="preserve"> - AJ124 * AJ125</f>
        <v>0</v>
      </c>
      <c r="AK123" s="19">
        <f t="shared" ref="AK123" si="1906" xml:space="preserve"> - AK124 * AK125</f>
        <v>0</v>
      </c>
      <c r="AL123" s="19">
        <f t="shared" ref="AL123" si="1907" xml:space="preserve"> - AL124 * AL125</f>
        <v>0</v>
      </c>
      <c r="AM123" s="19">
        <f t="shared" ref="AM123" si="1908" xml:space="preserve"> - AM124 * AM125</f>
        <v>0</v>
      </c>
      <c r="AN123" s="19">
        <f t="shared" ref="AN123" si="1909" xml:space="preserve"> - AN124 * AN125</f>
        <v>0</v>
      </c>
      <c r="AO123" s="19">
        <f t="shared" ref="AO123" si="1910" xml:space="preserve"> - AO124 * AO125</f>
        <v>0</v>
      </c>
      <c r="AP123" s="19">
        <f t="shared" ref="AP123" si="1911" xml:space="preserve"> - AP124 * AP125</f>
        <v>0</v>
      </c>
      <c r="AQ123" s="19">
        <f t="shared" ref="AQ123" si="1912" xml:space="preserve"> - AQ124 * AQ125</f>
        <v>0</v>
      </c>
      <c r="AR123" s="19">
        <f t="shared" ref="AR123" si="1913" xml:space="preserve"> - AR124 * AR125</f>
        <v>0</v>
      </c>
      <c r="AS123" s="19">
        <f t="shared" ref="AS123" si="1914" xml:space="preserve"> - AS124 * AS125</f>
        <v>0</v>
      </c>
      <c r="AT123" s="19">
        <f t="shared" ref="AT123" si="1915" xml:space="preserve"> - AT124 * AT125</f>
        <v>0</v>
      </c>
      <c r="AU123" s="19">
        <f t="shared" ref="AU123" si="1916" xml:space="preserve"> - AU124 * AU125</f>
        <v>0</v>
      </c>
      <c r="AV123" s="19">
        <f t="shared" ref="AV123" si="1917" xml:space="preserve"> - AV124 * AV125</f>
        <v>0</v>
      </c>
      <c r="AW123" s="19">
        <f t="shared" ref="AW123" si="1918" xml:space="preserve"> - AW124 * AW125</f>
        <v>0</v>
      </c>
      <c r="AX123" s="19">
        <f t="shared" ref="AX123" si="1919" xml:space="preserve"> - AX124 * AX125</f>
        <v>0</v>
      </c>
      <c r="AY123" s="19">
        <f t="shared" ref="AY123" si="1920" xml:space="preserve"> - AY124 * AY125</f>
        <v>0</v>
      </c>
      <c r="AZ123" s="19">
        <f t="shared" ref="AZ123" si="1921" xml:space="preserve"> - AZ124 * AZ125</f>
        <v>0</v>
      </c>
      <c r="BA123" s="19">
        <f t="shared" ref="BA123" si="1922" xml:space="preserve"> - BA124 * BA125</f>
        <v>0</v>
      </c>
      <c r="BB123" s="19">
        <f t="shared" ref="BB123" si="1923" xml:space="preserve"> - BB124 * BB125</f>
        <v>0</v>
      </c>
      <c r="BC123" s="19">
        <f t="shared" ref="BC123" si="1924" xml:space="preserve"> - BC124 * BC125</f>
        <v>0</v>
      </c>
      <c r="BD123" s="19">
        <f t="shared" ref="BD123" si="1925" xml:space="preserve"> - BD124 * BD125</f>
        <v>0</v>
      </c>
      <c r="BE123" s="19">
        <f t="shared" ref="BE123" si="1926" xml:space="preserve"> - BE124 * BE125</f>
        <v>0</v>
      </c>
      <c r="BF123" s="19">
        <f t="shared" ref="BF123" si="1927" xml:space="preserve"> - BF124 * BF125</f>
        <v>0</v>
      </c>
      <c r="BG123" s="19">
        <f t="shared" ref="BG123" si="1928" xml:space="preserve"> - BG124 * BG125</f>
        <v>0</v>
      </c>
      <c r="BH123" s="19">
        <f t="shared" ref="BH123" si="1929" xml:space="preserve"> - BH124 * BH125</f>
        <v>0</v>
      </c>
      <c r="BI123" s="19">
        <f t="shared" ref="BI123" si="1930" xml:space="preserve"> - BI124 * BI125</f>
        <v>0</v>
      </c>
      <c r="BJ123" s="19">
        <f t="shared" ref="BJ123" si="1931" xml:space="preserve"> - BJ124 * BJ125</f>
        <v>0</v>
      </c>
      <c r="BK123" s="19">
        <f t="shared" ref="BK123" si="1932" xml:space="preserve"> - BK124 * BK125</f>
        <v>0</v>
      </c>
      <c r="BL123" s="19">
        <f t="shared" ref="BL123" si="1933" xml:space="preserve"> - BL124 * BL125</f>
        <v>0</v>
      </c>
    </row>
    <row r="124" spans="2:64" hidden="1" outlineLevel="3" x14ac:dyDescent="0.2">
      <c r="B124" s="25" t="s">
        <v>35</v>
      </c>
      <c r="C124" s="2" t="s">
        <v>36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1">
        <v>0</v>
      </c>
      <c r="AY124" s="21">
        <v>0</v>
      </c>
      <c r="AZ124" s="21">
        <v>0</v>
      </c>
      <c r="BA124" s="21">
        <v>0</v>
      </c>
      <c r="BB124" s="21">
        <v>0</v>
      </c>
      <c r="BC124" s="21">
        <v>0</v>
      </c>
      <c r="BD124" s="21">
        <v>0</v>
      </c>
      <c r="BE124" s="21">
        <v>0</v>
      </c>
      <c r="BF124" s="21">
        <v>0</v>
      </c>
      <c r="BG124" s="21">
        <v>0</v>
      </c>
      <c r="BH124" s="21">
        <v>0</v>
      </c>
      <c r="BI124" s="21">
        <v>0</v>
      </c>
      <c r="BJ124" s="21">
        <v>0</v>
      </c>
      <c r="BK124" s="21">
        <v>0</v>
      </c>
      <c r="BL124" s="21">
        <v>0</v>
      </c>
    </row>
    <row r="125" spans="2:64" hidden="1" outlineLevel="3" x14ac:dyDescent="0.2">
      <c r="B125" s="25" t="s">
        <v>34</v>
      </c>
      <c r="C125" s="2" t="s">
        <v>37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1">
        <v>0</v>
      </c>
      <c r="AY125" s="21">
        <v>0</v>
      </c>
      <c r="AZ125" s="21">
        <v>0</v>
      </c>
      <c r="BA125" s="21">
        <v>0</v>
      </c>
      <c r="BB125" s="21">
        <v>0</v>
      </c>
      <c r="BC125" s="21">
        <v>0</v>
      </c>
      <c r="BD125" s="21">
        <v>0</v>
      </c>
      <c r="BE125" s="21">
        <v>0</v>
      </c>
      <c r="BF125" s="21">
        <v>0</v>
      </c>
      <c r="BG125" s="21">
        <v>0</v>
      </c>
      <c r="BH125" s="21">
        <v>0</v>
      </c>
      <c r="BI125" s="21">
        <v>0</v>
      </c>
      <c r="BJ125" s="21">
        <v>0</v>
      </c>
      <c r="BK125" s="21">
        <v>0</v>
      </c>
      <c r="BL125" s="21">
        <v>0</v>
      </c>
    </row>
    <row r="126" spans="2:64" hidden="1" outlineLevel="3" x14ac:dyDescent="0.2">
      <c r="B126" s="24" t="s">
        <v>40</v>
      </c>
      <c r="C126" s="2" t="s">
        <v>8</v>
      </c>
      <c r="E126" s="19">
        <f t="shared" ref="E126" si="1934" xml:space="preserve"> - E127 * E128</f>
        <v>0</v>
      </c>
      <c r="F126" s="19">
        <f t="shared" ref="F126" si="1935" xml:space="preserve"> - F127 * F128</f>
        <v>0</v>
      </c>
      <c r="G126" s="19">
        <f t="shared" ref="G126" si="1936" xml:space="preserve"> - G127 * G128</f>
        <v>0</v>
      </c>
      <c r="H126" s="19">
        <f t="shared" ref="H126" si="1937" xml:space="preserve"> - H127 * H128</f>
        <v>0</v>
      </c>
      <c r="I126" s="19">
        <f t="shared" ref="I126" si="1938" xml:space="preserve"> - I127 * I128</f>
        <v>0</v>
      </c>
      <c r="J126" s="19">
        <f t="shared" ref="J126" si="1939" xml:space="preserve"> - J127 * J128</f>
        <v>0</v>
      </c>
      <c r="K126" s="19">
        <f t="shared" ref="K126" si="1940" xml:space="preserve"> - K127 * K128</f>
        <v>0</v>
      </c>
      <c r="L126" s="19">
        <f t="shared" ref="L126" si="1941" xml:space="preserve"> - L127 * L128</f>
        <v>0</v>
      </c>
      <c r="M126" s="19">
        <f t="shared" ref="M126" si="1942" xml:space="preserve"> - M127 * M128</f>
        <v>0</v>
      </c>
      <c r="N126" s="19">
        <f t="shared" ref="N126" si="1943" xml:space="preserve"> - N127 * N128</f>
        <v>0</v>
      </c>
      <c r="O126" s="19">
        <f t="shared" ref="O126" si="1944" xml:space="preserve"> - O127 * O128</f>
        <v>0</v>
      </c>
      <c r="P126" s="19">
        <f t="shared" ref="P126" si="1945" xml:space="preserve"> - P127 * P128</f>
        <v>0</v>
      </c>
      <c r="Q126" s="19">
        <f t="shared" ref="Q126" si="1946" xml:space="preserve"> - Q127 * Q128</f>
        <v>0</v>
      </c>
      <c r="R126" s="19">
        <f t="shared" ref="R126" si="1947" xml:space="preserve"> - R127 * R128</f>
        <v>0</v>
      </c>
      <c r="S126" s="19">
        <f t="shared" ref="S126" si="1948" xml:space="preserve"> - S127 * S128</f>
        <v>0</v>
      </c>
      <c r="T126" s="19">
        <f t="shared" ref="T126" si="1949" xml:space="preserve"> - T127 * T128</f>
        <v>0</v>
      </c>
      <c r="U126" s="19">
        <f t="shared" ref="U126" si="1950" xml:space="preserve"> - U127 * U128</f>
        <v>0</v>
      </c>
      <c r="V126" s="19">
        <f t="shared" ref="V126" si="1951" xml:space="preserve"> - V127 * V128</f>
        <v>0</v>
      </c>
      <c r="W126" s="19">
        <f t="shared" ref="W126" si="1952" xml:space="preserve"> - W127 * W128</f>
        <v>0</v>
      </c>
      <c r="X126" s="19">
        <f t="shared" ref="X126" si="1953" xml:space="preserve"> - X127 * X128</f>
        <v>0</v>
      </c>
      <c r="Y126" s="19">
        <f t="shared" ref="Y126" si="1954" xml:space="preserve"> - Y127 * Y128</f>
        <v>0</v>
      </c>
      <c r="Z126" s="19">
        <f t="shared" ref="Z126" si="1955" xml:space="preserve"> - Z127 * Z128</f>
        <v>0</v>
      </c>
      <c r="AA126" s="19">
        <f t="shared" ref="AA126" si="1956" xml:space="preserve"> - AA127 * AA128</f>
        <v>0</v>
      </c>
      <c r="AB126" s="19">
        <f t="shared" ref="AB126" si="1957" xml:space="preserve"> - AB127 * AB128</f>
        <v>0</v>
      </c>
      <c r="AC126" s="19">
        <f t="shared" ref="AC126" si="1958" xml:space="preserve"> - AC127 * AC128</f>
        <v>0</v>
      </c>
      <c r="AD126" s="19">
        <f t="shared" ref="AD126" si="1959" xml:space="preserve"> - AD127 * AD128</f>
        <v>0</v>
      </c>
      <c r="AE126" s="19">
        <f t="shared" ref="AE126" si="1960" xml:space="preserve"> - AE127 * AE128</f>
        <v>0</v>
      </c>
      <c r="AF126" s="19">
        <f t="shared" ref="AF126" si="1961" xml:space="preserve"> - AF127 * AF128</f>
        <v>0</v>
      </c>
      <c r="AG126" s="19">
        <f t="shared" ref="AG126" si="1962" xml:space="preserve"> - AG127 * AG128</f>
        <v>0</v>
      </c>
      <c r="AH126" s="19">
        <f t="shared" ref="AH126" si="1963" xml:space="preserve"> - AH127 * AH128</f>
        <v>0</v>
      </c>
      <c r="AI126" s="19">
        <f t="shared" ref="AI126" si="1964" xml:space="preserve"> - AI127 * AI128</f>
        <v>0</v>
      </c>
      <c r="AJ126" s="19">
        <f t="shared" ref="AJ126" si="1965" xml:space="preserve"> - AJ127 * AJ128</f>
        <v>0</v>
      </c>
      <c r="AK126" s="19">
        <f t="shared" ref="AK126" si="1966" xml:space="preserve"> - AK127 * AK128</f>
        <v>0</v>
      </c>
      <c r="AL126" s="19">
        <f t="shared" ref="AL126" si="1967" xml:space="preserve"> - AL127 * AL128</f>
        <v>0</v>
      </c>
      <c r="AM126" s="19">
        <f t="shared" ref="AM126" si="1968" xml:space="preserve"> - AM127 * AM128</f>
        <v>0</v>
      </c>
      <c r="AN126" s="19">
        <f t="shared" ref="AN126" si="1969" xml:space="preserve"> - AN127 * AN128</f>
        <v>0</v>
      </c>
      <c r="AO126" s="19">
        <f t="shared" ref="AO126" si="1970" xml:space="preserve"> - AO127 * AO128</f>
        <v>0</v>
      </c>
      <c r="AP126" s="19">
        <f t="shared" ref="AP126" si="1971" xml:space="preserve"> - AP127 * AP128</f>
        <v>0</v>
      </c>
      <c r="AQ126" s="19">
        <f t="shared" ref="AQ126" si="1972" xml:space="preserve"> - AQ127 * AQ128</f>
        <v>0</v>
      </c>
      <c r="AR126" s="19">
        <f t="shared" ref="AR126" si="1973" xml:space="preserve"> - AR127 * AR128</f>
        <v>0</v>
      </c>
      <c r="AS126" s="19">
        <f t="shared" ref="AS126" si="1974" xml:space="preserve"> - AS127 * AS128</f>
        <v>0</v>
      </c>
      <c r="AT126" s="19">
        <f t="shared" ref="AT126" si="1975" xml:space="preserve"> - AT127 * AT128</f>
        <v>0</v>
      </c>
      <c r="AU126" s="19">
        <f t="shared" ref="AU126" si="1976" xml:space="preserve"> - AU127 * AU128</f>
        <v>0</v>
      </c>
      <c r="AV126" s="19">
        <f t="shared" ref="AV126" si="1977" xml:space="preserve"> - AV127 * AV128</f>
        <v>0</v>
      </c>
      <c r="AW126" s="19">
        <f t="shared" ref="AW126" si="1978" xml:space="preserve"> - AW127 * AW128</f>
        <v>0</v>
      </c>
      <c r="AX126" s="19">
        <f t="shared" ref="AX126" si="1979" xml:space="preserve"> - AX127 * AX128</f>
        <v>0</v>
      </c>
      <c r="AY126" s="19">
        <f t="shared" ref="AY126" si="1980" xml:space="preserve"> - AY127 * AY128</f>
        <v>0</v>
      </c>
      <c r="AZ126" s="19">
        <f t="shared" ref="AZ126" si="1981" xml:space="preserve"> - AZ127 * AZ128</f>
        <v>0</v>
      </c>
      <c r="BA126" s="19">
        <f t="shared" ref="BA126" si="1982" xml:space="preserve"> - BA127 * BA128</f>
        <v>0</v>
      </c>
      <c r="BB126" s="19">
        <f t="shared" ref="BB126" si="1983" xml:space="preserve"> - BB127 * BB128</f>
        <v>0</v>
      </c>
      <c r="BC126" s="19">
        <f t="shared" ref="BC126" si="1984" xml:space="preserve"> - BC127 * BC128</f>
        <v>0</v>
      </c>
      <c r="BD126" s="19">
        <f t="shared" ref="BD126" si="1985" xml:space="preserve"> - BD127 * BD128</f>
        <v>0</v>
      </c>
      <c r="BE126" s="19">
        <f t="shared" ref="BE126" si="1986" xml:space="preserve"> - BE127 * BE128</f>
        <v>0</v>
      </c>
      <c r="BF126" s="19">
        <f t="shared" ref="BF126" si="1987" xml:space="preserve"> - BF127 * BF128</f>
        <v>0</v>
      </c>
      <c r="BG126" s="19">
        <f t="shared" ref="BG126" si="1988" xml:space="preserve"> - BG127 * BG128</f>
        <v>0</v>
      </c>
      <c r="BH126" s="19">
        <f t="shared" ref="BH126" si="1989" xml:space="preserve"> - BH127 * BH128</f>
        <v>0</v>
      </c>
      <c r="BI126" s="19">
        <f t="shared" ref="BI126" si="1990" xml:space="preserve"> - BI127 * BI128</f>
        <v>0</v>
      </c>
      <c r="BJ126" s="19">
        <f t="shared" ref="BJ126" si="1991" xml:space="preserve"> - BJ127 * BJ128</f>
        <v>0</v>
      </c>
      <c r="BK126" s="19">
        <f t="shared" ref="BK126" si="1992" xml:space="preserve"> - BK127 * BK128</f>
        <v>0</v>
      </c>
      <c r="BL126" s="19">
        <f t="shared" ref="BL126" si="1993" xml:space="preserve"> - BL127 * BL128</f>
        <v>0</v>
      </c>
    </row>
    <row r="127" spans="2:64" hidden="1" outlineLevel="3" x14ac:dyDescent="0.2">
      <c r="B127" s="25" t="s">
        <v>35</v>
      </c>
      <c r="C127" s="2" t="s">
        <v>36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21">
        <v>0</v>
      </c>
      <c r="AY127" s="21">
        <v>0</v>
      </c>
      <c r="AZ127" s="21">
        <v>0</v>
      </c>
      <c r="BA127" s="21">
        <v>0</v>
      </c>
      <c r="BB127" s="21">
        <v>0</v>
      </c>
      <c r="BC127" s="21">
        <v>0</v>
      </c>
      <c r="BD127" s="21">
        <v>0</v>
      </c>
      <c r="BE127" s="21">
        <v>0</v>
      </c>
      <c r="BF127" s="21">
        <v>0</v>
      </c>
      <c r="BG127" s="21">
        <v>0</v>
      </c>
      <c r="BH127" s="21">
        <v>0</v>
      </c>
      <c r="BI127" s="21">
        <v>0</v>
      </c>
      <c r="BJ127" s="21">
        <v>0</v>
      </c>
      <c r="BK127" s="21">
        <v>0</v>
      </c>
      <c r="BL127" s="21">
        <v>0</v>
      </c>
    </row>
    <row r="128" spans="2:64" hidden="1" outlineLevel="3" x14ac:dyDescent="0.2">
      <c r="B128" s="25" t="s">
        <v>34</v>
      </c>
      <c r="C128" s="2" t="s">
        <v>37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0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21">
        <v>0</v>
      </c>
      <c r="AY128" s="21">
        <v>0</v>
      </c>
      <c r="AZ128" s="21">
        <v>0</v>
      </c>
      <c r="BA128" s="21">
        <v>0</v>
      </c>
      <c r="BB128" s="21">
        <v>0</v>
      </c>
      <c r="BC128" s="21">
        <v>0</v>
      </c>
      <c r="BD128" s="21">
        <v>0</v>
      </c>
      <c r="BE128" s="21">
        <v>0</v>
      </c>
      <c r="BF128" s="21">
        <v>0</v>
      </c>
      <c r="BG128" s="21">
        <v>0</v>
      </c>
      <c r="BH128" s="21">
        <v>0</v>
      </c>
      <c r="BI128" s="21">
        <v>0</v>
      </c>
      <c r="BJ128" s="21">
        <v>0</v>
      </c>
      <c r="BK128" s="21">
        <v>0</v>
      </c>
      <c r="BL128" s="21">
        <v>0</v>
      </c>
    </row>
    <row r="129" spans="2:64" hidden="1" outlineLevel="3" x14ac:dyDescent="0.2">
      <c r="B129" s="24" t="s">
        <v>41</v>
      </c>
      <c r="C129" s="2" t="s">
        <v>8</v>
      </c>
      <c r="E129" s="19">
        <f t="shared" ref="E129" si="1994" xml:space="preserve"> - E130 * E131</f>
        <v>0</v>
      </c>
      <c r="F129" s="19">
        <f t="shared" ref="F129" si="1995" xml:space="preserve"> - F130 * F131</f>
        <v>0</v>
      </c>
      <c r="G129" s="19">
        <f t="shared" ref="G129" si="1996" xml:space="preserve"> - G130 * G131</f>
        <v>0</v>
      </c>
      <c r="H129" s="19">
        <f t="shared" ref="H129" si="1997" xml:space="preserve"> - H130 * H131</f>
        <v>0</v>
      </c>
      <c r="I129" s="19">
        <f t="shared" ref="I129" si="1998" xml:space="preserve"> - I130 * I131</f>
        <v>0</v>
      </c>
      <c r="J129" s="19">
        <f t="shared" ref="J129" si="1999" xml:space="preserve"> - J130 * J131</f>
        <v>0</v>
      </c>
      <c r="K129" s="19">
        <f t="shared" ref="K129" si="2000" xml:space="preserve"> - K130 * K131</f>
        <v>0</v>
      </c>
      <c r="L129" s="19">
        <f t="shared" ref="L129" si="2001" xml:space="preserve"> - L130 * L131</f>
        <v>0</v>
      </c>
      <c r="M129" s="19">
        <f t="shared" ref="M129" si="2002" xml:space="preserve"> - M130 * M131</f>
        <v>0</v>
      </c>
      <c r="N129" s="19">
        <f t="shared" ref="N129" si="2003" xml:space="preserve"> - N130 * N131</f>
        <v>0</v>
      </c>
      <c r="O129" s="19">
        <f t="shared" ref="O129" si="2004" xml:space="preserve"> - O130 * O131</f>
        <v>0</v>
      </c>
      <c r="P129" s="19">
        <f t="shared" ref="P129" si="2005" xml:space="preserve"> - P130 * P131</f>
        <v>0</v>
      </c>
      <c r="Q129" s="19">
        <f t="shared" ref="Q129" si="2006" xml:space="preserve"> - Q130 * Q131</f>
        <v>0</v>
      </c>
      <c r="R129" s="19">
        <f t="shared" ref="R129" si="2007" xml:space="preserve"> - R130 * R131</f>
        <v>0</v>
      </c>
      <c r="S129" s="19">
        <f t="shared" ref="S129" si="2008" xml:space="preserve"> - S130 * S131</f>
        <v>0</v>
      </c>
      <c r="T129" s="19">
        <f t="shared" ref="T129" si="2009" xml:space="preserve"> - T130 * T131</f>
        <v>0</v>
      </c>
      <c r="U129" s="19">
        <f t="shared" ref="U129" si="2010" xml:space="preserve"> - U130 * U131</f>
        <v>0</v>
      </c>
      <c r="V129" s="19">
        <f t="shared" ref="V129" si="2011" xml:space="preserve"> - V130 * V131</f>
        <v>0</v>
      </c>
      <c r="W129" s="19">
        <f t="shared" ref="W129" si="2012" xml:space="preserve"> - W130 * W131</f>
        <v>0</v>
      </c>
      <c r="X129" s="19">
        <f t="shared" ref="X129" si="2013" xml:space="preserve"> - X130 * X131</f>
        <v>0</v>
      </c>
      <c r="Y129" s="19">
        <f t="shared" ref="Y129" si="2014" xml:space="preserve"> - Y130 * Y131</f>
        <v>0</v>
      </c>
      <c r="Z129" s="19">
        <f t="shared" ref="Z129" si="2015" xml:space="preserve"> - Z130 * Z131</f>
        <v>0</v>
      </c>
      <c r="AA129" s="19">
        <f t="shared" ref="AA129" si="2016" xml:space="preserve"> - AA130 * AA131</f>
        <v>0</v>
      </c>
      <c r="AB129" s="19">
        <f t="shared" ref="AB129" si="2017" xml:space="preserve"> - AB130 * AB131</f>
        <v>0</v>
      </c>
      <c r="AC129" s="19">
        <f t="shared" ref="AC129" si="2018" xml:space="preserve"> - AC130 * AC131</f>
        <v>0</v>
      </c>
      <c r="AD129" s="19">
        <f t="shared" ref="AD129" si="2019" xml:space="preserve"> - AD130 * AD131</f>
        <v>0</v>
      </c>
      <c r="AE129" s="19">
        <f t="shared" ref="AE129" si="2020" xml:space="preserve"> - AE130 * AE131</f>
        <v>0</v>
      </c>
      <c r="AF129" s="19">
        <f t="shared" ref="AF129" si="2021" xml:space="preserve"> - AF130 * AF131</f>
        <v>0</v>
      </c>
      <c r="AG129" s="19">
        <f t="shared" ref="AG129" si="2022" xml:space="preserve"> - AG130 * AG131</f>
        <v>0</v>
      </c>
      <c r="AH129" s="19">
        <f t="shared" ref="AH129" si="2023" xml:space="preserve"> - AH130 * AH131</f>
        <v>0</v>
      </c>
      <c r="AI129" s="19">
        <f t="shared" ref="AI129" si="2024" xml:space="preserve"> - AI130 * AI131</f>
        <v>0</v>
      </c>
      <c r="AJ129" s="19">
        <f t="shared" ref="AJ129" si="2025" xml:space="preserve"> - AJ130 * AJ131</f>
        <v>0</v>
      </c>
      <c r="AK129" s="19">
        <f t="shared" ref="AK129" si="2026" xml:space="preserve"> - AK130 * AK131</f>
        <v>0</v>
      </c>
      <c r="AL129" s="19">
        <f t="shared" ref="AL129" si="2027" xml:space="preserve"> - AL130 * AL131</f>
        <v>0</v>
      </c>
      <c r="AM129" s="19">
        <f t="shared" ref="AM129" si="2028" xml:space="preserve"> - AM130 * AM131</f>
        <v>0</v>
      </c>
      <c r="AN129" s="19">
        <f t="shared" ref="AN129" si="2029" xml:space="preserve"> - AN130 * AN131</f>
        <v>0</v>
      </c>
      <c r="AO129" s="19">
        <f t="shared" ref="AO129" si="2030" xml:space="preserve"> - AO130 * AO131</f>
        <v>0</v>
      </c>
      <c r="AP129" s="19">
        <f t="shared" ref="AP129" si="2031" xml:space="preserve"> - AP130 * AP131</f>
        <v>0</v>
      </c>
      <c r="AQ129" s="19">
        <f t="shared" ref="AQ129" si="2032" xml:space="preserve"> - AQ130 * AQ131</f>
        <v>0</v>
      </c>
      <c r="AR129" s="19">
        <f t="shared" ref="AR129" si="2033" xml:space="preserve"> - AR130 * AR131</f>
        <v>0</v>
      </c>
      <c r="AS129" s="19">
        <f t="shared" ref="AS129" si="2034" xml:space="preserve"> - AS130 * AS131</f>
        <v>0</v>
      </c>
      <c r="AT129" s="19">
        <f t="shared" ref="AT129" si="2035" xml:space="preserve"> - AT130 * AT131</f>
        <v>0</v>
      </c>
      <c r="AU129" s="19">
        <f t="shared" ref="AU129" si="2036" xml:space="preserve"> - AU130 * AU131</f>
        <v>0</v>
      </c>
      <c r="AV129" s="19">
        <f t="shared" ref="AV129" si="2037" xml:space="preserve"> - AV130 * AV131</f>
        <v>0</v>
      </c>
      <c r="AW129" s="19">
        <f t="shared" ref="AW129" si="2038" xml:space="preserve"> - AW130 * AW131</f>
        <v>0</v>
      </c>
      <c r="AX129" s="19">
        <f t="shared" ref="AX129" si="2039" xml:space="preserve"> - AX130 * AX131</f>
        <v>0</v>
      </c>
      <c r="AY129" s="19">
        <f t="shared" ref="AY129" si="2040" xml:space="preserve"> - AY130 * AY131</f>
        <v>0</v>
      </c>
      <c r="AZ129" s="19">
        <f t="shared" ref="AZ129" si="2041" xml:space="preserve"> - AZ130 * AZ131</f>
        <v>0</v>
      </c>
      <c r="BA129" s="19">
        <f t="shared" ref="BA129" si="2042" xml:space="preserve"> - BA130 * BA131</f>
        <v>0</v>
      </c>
      <c r="BB129" s="19">
        <f t="shared" ref="BB129" si="2043" xml:space="preserve"> - BB130 * BB131</f>
        <v>0</v>
      </c>
      <c r="BC129" s="19">
        <f t="shared" ref="BC129" si="2044" xml:space="preserve"> - BC130 * BC131</f>
        <v>0</v>
      </c>
      <c r="BD129" s="19">
        <f t="shared" ref="BD129" si="2045" xml:space="preserve"> - BD130 * BD131</f>
        <v>0</v>
      </c>
      <c r="BE129" s="19">
        <f t="shared" ref="BE129" si="2046" xml:space="preserve"> - BE130 * BE131</f>
        <v>0</v>
      </c>
      <c r="BF129" s="19">
        <f t="shared" ref="BF129" si="2047" xml:space="preserve"> - BF130 * BF131</f>
        <v>0</v>
      </c>
      <c r="BG129" s="19">
        <f t="shared" ref="BG129" si="2048" xml:space="preserve"> - BG130 * BG131</f>
        <v>0</v>
      </c>
      <c r="BH129" s="19">
        <f t="shared" ref="BH129" si="2049" xml:space="preserve"> - BH130 * BH131</f>
        <v>0</v>
      </c>
      <c r="BI129" s="19">
        <f t="shared" ref="BI129" si="2050" xml:space="preserve"> - BI130 * BI131</f>
        <v>0</v>
      </c>
      <c r="BJ129" s="19">
        <f t="shared" ref="BJ129" si="2051" xml:space="preserve"> - BJ130 * BJ131</f>
        <v>0</v>
      </c>
      <c r="BK129" s="19">
        <f t="shared" ref="BK129" si="2052" xml:space="preserve"> - BK130 * BK131</f>
        <v>0</v>
      </c>
      <c r="BL129" s="19">
        <f t="shared" ref="BL129" si="2053" xml:space="preserve"> - BL130 * BL131</f>
        <v>0</v>
      </c>
    </row>
    <row r="130" spans="2:64" hidden="1" outlineLevel="3" x14ac:dyDescent="0.2">
      <c r="B130" s="25" t="s">
        <v>35</v>
      </c>
      <c r="C130" s="2" t="s">
        <v>36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1">
        <v>0</v>
      </c>
      <c r="AY130" s="21">
        <v>0</v>
      </c>
      <c r="AZ130" s="21">
        <v>0</v>
      </c>
      <c r="BA130" s="21">
        <v>0</v>
      </c>
      <c r="BB130" s="21">
        <v>0</v>
      </c>
      <c r="BC130" s="21">
        <v>0</v>
      </c>
      <c r="BD130" s="21">
        <v>0</v>
      </c>
      <c r="BE130" s="21">
        <v>0</v>
      </c>
      <c r="BF130" s="21">
        <v>0</v>
      </c>
      <c r="BG130" s="21">
        <v>0</v>
      </c>
      <c r="BH130" s="21">
        <v>0</v>
      </c>
      <c r="BI130" s="21">
        <v>0</v>
      </c>
      <c r="BJ130" s="21">
        <v>0</v>
      </c>
      <c r="BK130" s="21">
        <v>0</v>
      </c>
      <c r="BL130" s="21">
        <v>0</v>
      </c>
    </row>
    <row r="131" spans="2:64" hidden="1" outlineLevel="3" x14ac:dyDescent="0.2">
      <c r="B131" s="25" t="s">
        <v>34</v>
      </c>
      <c r="C131" s="2" t="s">
        <v>37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21">
        <v>0</v>
      </c>
      <c r="AZ131" s="21">
        <v>0</v>
      </c>
      <c r="BA131" s="21">
        <v>0</v>
      </c>
      <c r="BB131" s="21">
        <v>0</v>
      </c>
      <c r="BC131" s="21">
        <v>0</v>
      </c>
      <c r="BD131" s="21">
        <v>0</v>
      </c>
      <c r="BE131" s="21">
        <v>0</v>
      </c>
      <c r="BF131" s="21">
        <v>0</v>
      </c>
      <c r="BG131" s="21">
        <v>0</v>
      </c>
      <c r="BH131" s="21">
        <v>0</v>
      </c>
      <c r="BI131" s="21">
        <v>0</v>
      </c>
      <c r="BJ131" s="21">
        <v>0</v>
      </c>
      <c r="BK131" s="21">
        <v>0</v>
      </c>
      <c r="BL131" s="21">
        <v>0</v>
      </c>
    </row>
    <row r="132" spans="2:64" hidden="1" outlineLevel="3" x14ac:dyDescent="0.2">
      <c r="B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 spans="2:64" hidden="1" outlineLevel="2" x14ac:dyDescent="0.2">
      <c r="B133" s="22" t="s">
        <v>12</v>
      </c>
      <c r="C133" s="2" t="s">
        <v>8</v>
      </c>
      <c r="D133" s="30">
        <f xml:space="preserve"> $D$59</f>
        <v>0.30199999999999999</v>
      </c>
      <c r="E133" s="28">
        <f t="shared" ref="E133:AJ133" si="2054" xml:space="preserve"> E116 * $D$133</f>
        <v>0</v>
      </c>
      <c r="F133" s="19">
        <f xml:space="preserve"> F116 * $D$133</f>
        <v>0</v>
      </c>
      <c r="G133" s="19">
        <f t="shared" si="2054"/>
        <v>0</v>
      </c>
      <c r="H133" s="19">
        <f t="shared" si="2054"/>
        <v>0</v>
      </c>
      <c r="I133" s="19">
        <f t="shared" si="2054"/>
        <v>0</v>
      </c>
      <c r="J133" s="19">
        <f t="shared" si="2054"/>
        <v>0</v>
      </c>
      <c r="K133" s="19">
        <f t="shared" si="2054"/>
        <v>0</v>
      </c>
      <c r="L133" s="19">
        <f t="shared" si="2054"/>
        <v>0</v>
      </c>
      <c r="M133" s="19">
        <f t="shared" si="2054"/>
        <v>0</v>
      </c>
      <c r="N133" s="19">
        <f t="shared" si="2054"/>
        <v>0</v>
      </c>
      <c r="O133" s="19">
        <f t="shared" si="2054"/>
        <v>0</v>
      </c>
      <c r="P133" s="19">
        <f t="shared" si="2054"/>
        <v>0</v>
      </c>
      <c r="Q133" s="19">
        <f t="shared" si="2054"/>
        <v>0</v>
      </c>
      <c r="R133" s="19">
        <f t="shared" si="2054"/>
        <v>0</v>
      </c>
      <c r="S133" s="19">
        <f t="shared" si="2054"/>
        <v>0</v>
      </c>
      <c r="T133" s="19">
        <f t="shared" si="2054"/>
        <v>0</v>
      </c>
      <c r="U133" s="19">
        <f t="shared" si="2054"/>
        <v>0</v>
      </c>
      <c r="V133" s="19">
        <f t="shared" si="2054"/>
        <v>0</v>
      </c>
      <c r="W133" s="19">
        <f t="shared" si="2054"/>
        <v>0</v>
      </c>
      <c r="X133" s="19">
        <f t="shared" si="2054"/>
        <v>0</v>
      </c>
      <c r="Y133" s="19">
        <f t="shared" si="2054"/>
        <v>0</v>
      </c>
      <c r="Z133" s="19">
        <f t="shared" si="2054"/>
        <v>0</v>
      </c>
      <c r="AA133" s="19">
        <f t="shared" si="2054"/>
        <v>0</v>
      </c>
      <c r="AB133" s="19">
        <f t="shared" si="2054"/>
        <v>0</v>
      </c>
      <c r="AC133" s="19">
        <f t="shared" si="2054"/>
        <v>0</v>
      </c>
      <c r="AD133" s="19">
        <f t="shared" si="2054"/>
        <v>0</v>
      </c>
      <c r="AE133" s="19">
        <f t="shared" si="2054"/>
        <v>0</v>
      </c>
      <c r="AF133" s="19">
        <f t="shared" si="2054"/>
        <v>0</v>
      </c>
      <c r="AG133" s="19">
        <f t="shared" si="2054"/>
        <v>0</v>
      </c>
      <c r="AH133" s="19">
        <f t="shared" si="2054"/>
        <v>0</v>
      </c>
      <c r="AI133" s="19">
        <f t="shared" si="2054"/>
        <v>0</v>
      </c>
      <c r="AJ133" s="19">
        <f t="shared" si="2054"/>
        <v>0</v>
      </c>
      <c r="AK133" s="19">
        <f t="shared" ref="AK133:BL133" si="2055" xml:space="preserve"> AK116 * $D$133</f>
        <v>0</v>
      </c>
      <c r="AL133" s="19">
        <f t="shared" si="2055"/>
        <v>0</v>
      </c>
      <c r="AM133" s="19">
        <f t="shared" si="2055"/>
        <v>0</v>
      </c>
      <c r="AN133" s="19">
        <f t="shared" si="2055"/>
        <v>0</v>
      </c>
      <c r="AO133" s="19">
        <f t="shared" si="2055"/>
        <v>0</v>
      </c>
      <c r="AP133" s="19">
        <f t="shared" si="2055"/>
        <v>0</v>
      </c>
      <c r="AQ133" s="19">
        <f t="shared" si="2055"/>
        <v>0</v>
      </c>
      <c r="AR133" s="19">
        <f t="shared" si="2055"/>
        <v>0</v>
      </c>
      <c r="AS133" s="19">
        <f t="shared" si="2055"/>
        <v>0</v>
      </c>
      <c r="AT133" s="19">
        <f t="shared" si="2055"/>
        <v>0</v>
      </c>
      <c r="AU133" s="19">
        <f t="shared" si="2055"/>
        <v>0</v>
      </c>
      <c r="AV133" s="19">
        <f t="shared" si="2055"/>
        <v>0</v>
      </c>
      <c r="AW133" s="19">
        <f t="shared" si="2055"/>
        <v>0</v>
      </c>
      <c r="AX133" s="19">
        <f t="shared" si="2055"/>
        <v>0</v>
      </c>
      <c r="AY133" s="19">
        <f t="shared" si="2055"/>
        <v>0</v>
      </c>
      <c r="AZ133" s="19">
        <f t="shared" si="2055"/>
        <v>0</v>
      </c>
      <c r="BA133" s="19">
        <f t="shared" si="2055"/>
        <v>0</v>
      </c>
      <c r="BB133" s="19">
        <f t="shared" si="2055"/>
        <v>0</v>
      </c>
      <c r="BC133" s="19">
        <f t="shared" si="2055"/>
        <v>0</v>
      </c>
      <c r="BD133" s="19">
        <f t="shared" si="2055"/>
        <v>0</v>
      </c>
      <c r="BE133" s="19">
        <f t="shared" si="2055"/>
        <v>0</v>
      </c>
      <c r="BF133" s="19">
        <f t="shared" si="2055"/>
        <v>0</v>
      </c>
      <c r="BG133" s="19">
        <f t="shared" si="2055"/>
        <v>0</v>
      </c>
      <c r="BH133" s="19">
        <f t="shared" si="2055"/>
        <v>0</v>
      </c>
      <c r="BI133" s="19">
        <f t="shared" si="2055"/>
        <v>0</v>
      </c>
      <c r="BJ133" s="19">
        <f t="shared" si="2055"/>
        <v>0</v>
      </c>
      <c r="BK133" s="19">
        <f t="shared" si="2055"/>
        <v>0</v>
      </c>
      <c r="BL133" s="19">
        <f t="shared" si="2055"/>
        <v>0</v>
      </c>
    </row>
    <row r="134" spans="2:64" hidden="1" outlineLevel="2" x14ac:dyDescent="0.2">
      <c r="B134" s="22"/>
      <c r="D134" s="29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</row>
    <row r="135" spans="2:64" hidden="1" outlineLevel="2" x14ac:dyDescent="0.2">
      <c r="B135" s="22" t="s">
        <v>13</v>
      </c>
      <c r="C135" s="2" t="s">
        <v>8</v>
      </c>
      <c r="E135" s="31">
        <f>SUM(E136:E140, E142, E158)</f>
        <v>0</v>
      </c>
      <c r="F135" s="31">
        <f t="shared" ref="F135" si="2056">SUM(F136:F140, F142, F158)</f>
        <v>0</v>
      </c>
      <c r="G135" s="31">
        <f>SUM(G136:G140, G142, G158)</f>
        <v>0</v>
      </c>
      <c r="H135" s="31">
        <f t="shared" ref="H135" si="2057">SUM(H136:H140, H142, H158)</f>
        <v>0</v>
      </c>
      <c r="I135" s="31">
        <f t="shared" ref="I135" si="2058">SUM(I136:I140, I142, I158)</f>
        <v>0</v>
      </c>
      <c r="J135" s="31">
        <f>SUM(J136:J140, J142, J158)</f>
        <v>0</v>
      </c>
      <c r="K135" s="31">
        <f t="shared" ref="K135" si="2059">SUM(K136:K140, K142, K158)</f>
        <v>0</v>
      </c>
      <c r="L135" s="31">
        <f t="shared" ref="L135" si="2060">SUM(L136:L140, L142, L158)</f>
        <v>0</v>
      </c>
      <c r="M135" s="31">
        <f>SUM(M136:M140, M142, M158)</f>
        <v>0</v>
      </c>
      <c r="N135" s="31">
        <f t="shared" ref="N135" si="2061">SUM(N136:N140, N142, N158)</f>
        <v>0</v>
      </c>
      <c r="O135" s="31">
        <f t="shared" ref="O135" si="2062">SUM(O136:O140, O142, O158)</f>
        <v>0</v>
      </c>
      <c r="P135" s="31">
        <f t="shared" ref="P135" si="2063">SUM(P136:P140, P142, P158)</f>
        <v>0</v>
      </c>
      <c r="Q135" s="31">
        <f t="shared" ref="Q135" si="2064">SUM(Q136:Q140, Q142, Q158)</f>
        <v>0</v>
      </c>
      <c r="R135" s="31">
        <f t="shared" ref="R135" si="2065">SUM(R136:R140, R142, R158)</f>
        <v>0</v>
      </c>
      <c r="S135" s="31">
        <f t="shared" ref="S135" si="2066">SUM(S136:S140, S142, S158)</f>
        <v>0</v>
      </c>
      <c r="T135" s="31">
        <f t="shared" ref="T135" si="2067">SUM(T136:T140, T142, T158)</f>
        <v>0</v>
      </c>
      <c r="U135" s="31">
        <f t="shared" ref="U135" si="2068">SUM(U136:U140, U142, U158)</f>
        <v>0</v>
      </c>
      <c r="V135" s="31">
        <f t="shared" ref="V135" si="2069">SUM(V136:V140, V142, V158)</f>
        <v>0</v>
      </c>
      <c r="W135" s="31">
        <f t="shared" ref="W135" si="2070">SUM(W136:W140, W142, W158)</f>
        <v>0</v>
      </c>
      <c r="X135" s="31">
        <f t="shared" ref="X135" si="2071">SUM(X136:X140, X142, X158)</f>
        <v>0</v>
      </c>
      <c r="Y135" s="31">
        <f t="shared" ref="Y135" si="2072">SUM(Y136:Y140, Y142, Y158)</f>
        <v>0</v>
      </c>
      <c r="Z135" s="31">
        <f t="shared" ref="Z135" si="2073">SUM(Z136:Z140, Z142, Z158)</f>
        <v>0</v>
      </c>
      <c r="AA135" s="31">
        <f t="shared" ref="AA135" si="2074">SUM(AA136:AA140, AA142, AA158)</f>
        <v>0</v>
      </c>
      <c r="AB135" s="31">
        <f t="shared" ref="AB135" si="2075">SUM(AB136:AB140, AB142, AB158)</f>
        <v>0</v>
      </c>
      <c r="AC135" s="31">
        <f t="shared" ref="AC135" si="2076">SUM(AC136:AC140, AC142, AC158)</f>
        <v>0</v>
      </c>
      <c r="AD135" s="31">
        <f t="shared" ref="AD135" si="2077">SUM(AD136:AD140, AD142, AD158)</f>
        <v>0</v>
      </c>
      <c r="AE135" s="31">
        <f t="shared" ref="AE135" si="2078">SUM(AE136:AE140, AE142, AE158)</f>
        <v>0</v>
      </c>
      <c r="AF135" s="31">
        <f t="shared" ref="AF135" si="2079">SUM(AF136:AF140, AF142, AF158)</f>
        <v>0</v>
      </c>
      <c r="AG135" s="31">
        <f t="shared" ref="AG135" si="2080">SUM(AG136:AG140, AG142, AG158)</f>
        <v>0</v>
      </c>
      <c r="AH135" s="31">
        <f t="shared" ref="AH135" si="2081">SUM(AH136:AH140, AH142, AH158)</f>
        <v>0</v>
      </c>
      <c r="AI135" s="31">
        <f t="shared" ref="AI135" si="2082">SUM(AI136:AI140, AI142, AI158)</f>
        <v>0</v>
      </c>
      <c r="AJ135" s="31">
        <f t="shared" ref="AJ135" si="2083">SUM(AJ136:AJ140, AJ142, AJ158)</f>
        <v>0</v>
      </c>
      <c r="AK135" s="31">
        <f t="shared" ref="AK135" si="2084">SUM(AK136:AK140, AK142, AK158)</f>
        <v>0</v>
      </c>
      <c r="AL135" s="31">
        <f t="shared" ref="AL135" si="2085">SUM(AL136:AL140, AL142, AL158)</f>
        <v>0</v>
      </c>
      <c r="AM135" s="31">
        <f t="shared" ref="AM135" si="2086">SUM(AM136:AM140, AM142, AM158)</f>
        <v>0</v>
      </c>
      <c r="AN135" s="31">
        <f t="shared" ref="AN135" si="2087">SUM(AN136:AN140, AN142, AN158)</f>
        <v>0</v>
      </c>
      <c r="AO135" s="31">
        <f t="shared" ref="AO135" si="2088">SUM(AO136:AO140, AO142, AO158)</f>
        <v>0</v>
      </c>
      <c r="AP135" s="31">
        <f t="shared" ref="AP135" si="2089">SUM(AP136:AP140, AP142, AP158)</f>
        <v>0</v>
      </c>
      <c r="AQ135" s="31">
        <f t="shared" ref="AQ135" si="2090">SUM(AQ136:AQ140, AQ142, AQ158)</f>
        <v>0</v>
      </c>
      <c r="AR135" s="31">
        <f t="shared" ref="AR135" si="2091">SUM(AR136:AR140, AR142, AR158)</f>
        <v>0</v>
      </c>
      <c r="AS135" s="31">
        <f t="shared" ref="AS135" si="2092">SUM(AS136:AS140, AS142, AS158)</f>
        <v>0</v>
      </c>
      <c r="AT135" s="31">
        <f t="shared" ref="AT135" si="2093">SUM(AT136:AT140, AT142, AT158)</f>
        <v>0</v>
      </c>
      <c r="AU135" s="31">
        <f t="shared" ref="AU135" si="2094">SUM(AU136:AU140, AU142, AU158)</f>
        <v>0</v>
      </c>
      <c r="AV135" s="31">
        <f t="shared" ref="AV135" si="2095">SUM(AV136:AV140, AV142, AV158)</f>
        <v>0</v>
      </c>
      <c r="AW135" s="31">
        <f t="shared" ref="AW135" si="2096">SUM(AW136:AW140, AW142, AW158)</f>
        <v>0</v>
      </c>
      <c r="AX135" s="31">
        <f t="shared" ref="AX135" si="2097">SUM(AX136:AX140, AX142, AX158)</f>
        <v>0</v>
      </c>
      <c r="AY135" s="31">
        <f t="shared" ref="AY135" si="2098">SUM(AY136:AY140, AY142, AY158)</f>
        <v>0</v>
      </c>
      <c r="AZ135" s="31">
        <f t="shared" ref="AZ135" si="2099">SUM(AZ136:AZ140, AZ142, AZ158)</f>
        <v>0</v>
      </c>
      <c r="BA135" s="31">
        <f t="shared" ref="BA135" si="2100">SUM(BA136:BA140, BA142, BA158)</f>
        <v>0</v>
      </c>
      <c r="BB135" s="31">
        <f t="shared" ref="BB135" si="2101">SUM(BB136:BB140, BB142, BB158)</f>
        <v>0</v>
      </c>
      <c r="BC135" s="31">
        <f t="shared" ref="BC135" si="2102">SUM(BC136:BC140, BC142, BC158)</f>
        <v>0</v>
      </c>
      <c r="BD135" s="31">
        <f t="shared" ref="BD135" si="2103">SUM(BD136:BD140, BD142, BD158)</f>
        <v>0</v>
      </c>
      <c r="BE135" s="31">
        <f t="shared" ref="BE135" si="2104">SUM(BE136:BE140, BE142, BE158)</f>
        <v>0</v>
      </c>
      <c r="BF135" s="31">
        <f t="shared" ref="BF135" si="2105">SUM(BF136:BF140, BF142, BF158)</f>
        <v>0</v>
      </c>
      <c r="BG135" s="31">
        <f t="shared" ref="BG135" si="2106">SUM(BG136:BG140, BG142, BG158)</f>
        <v>0</v>
      </c>
      <c r="BH135" s="31">
        <f t="shared" ref="BH135" si="2107">SUM(BH136:BH140, BH142, BH158)</f>
        <v>0</v>
      </c>
      <c r="BI135" s="31">
        <f t="shared" ref="BI135" si="2108">SUM(BI136:BI140, BI142, BI158)</f>
        <v>0</v>
      </c>
      <c r="BJ135" s="31">
        <f t="shared" ref="BJ135" si="2109">SUM(BJ136:BJ140, BJ142, BJ158)</f>
        <v>0</v>
      </c>
      <c r="BK135" s="31">
        <f t="shared" ref="BK135" si="2110">SUM(BK136:BK140, BK142, BK158)</f>
        <v>0</v>
      </c>
      <c r="BL135" s="31">
        <f t="shared" ref="BL135" si="2111">SUM(BL136:BL140, BL142, BL158)</f>
        <v>0</v>
      </c>
    </row>
    <row r="136" spans="2:64" ht="14.25" hidden="1" customHeight="1" outlineLevel="4" x14ac:dyDescent="0.2">
      <c r="B136" s="24" t="s">
        <v>124</v>
      </c>
      <c r="C136" s="2" t="s">
        <v>8</v>
      </c>
      <c r="D136" s="32" t="s">
        <v>95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21">
        <v>0</v>
      </c>
      <c r="AY136" s="21">
        <v>0</v>
      </c>
      <c r="AZ136" s="21">
        <v>0</v>
      </c>
      <c r="BA136" s="21">
        <v>0</v>
      </c>
      <c r="BB136" s="21">
        <v>0</v>
      </c>
      <c r="BC136" s="21">
        <v>0</v>
      </c>
      <c r="BD136" s="21">
        <v>0</v>
      </c>
      <c r="BE136" s="21">
        <v>0</v>
      </c>
      <c r="BF136" s="21">
        <v>0</v>
      </c>
      <c r="BG136" s="21">
        <v>0</v>
      </c>
      <c r="BH136" s="21">
        <v>0</v>
      </c>
      <c r="BI136" s="21">
        <v>0</v>
      </c>
      <c r="BJ136" s="21">
        <v>0</v>
      </c>
      <c r="BK136" s="21">
        <v>0</v>
      </c>
      <c r="BL136" s="21">
        <v>0</v>
      </c>
    </row>
    <row r="137" spans="2:64" hidden="1" outlineLevel="4" x14ac:dyDescent="0.2">
      <c r="B137" s="24" t="s">
        <v>42</v>
      </c>
      <c r="C137" s="2" t="s">
        <v>8</v>
      </c>
      <c r="D137" s="32" t="s">
        <v>95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21">
        <v>0</v>
      </c>
      <c r="AZ137" s="21">
        <v>0</v>
      </c>
      <c r="BA137" s="21">
        <v>0</v>
      </c>
      <c r="BB137" s="21">
        <v>0</v>
      </c>
      <c r="BC137" s="21">
        <v>0</v>
      </c>
      <c r="BD137" s="21">
        <v>0</v>
      </c>
      <c r="BE137" s="21">
        <v>0</v>
      </c>
      <c r="BF137" s="21">
        <v>0</v>
      </c>
      <c r="BG137" s="21">
        <v>0</v>
      </c>
      <c r="BH137" s="21">
        <v>0</v>
      </c>
      <c r="BI137" s="21">
        <v>0</v>
      </c>
      <c r="BJ137" s="21">
        <v>0</v>
      </c>
      <c r="BK137" s="21">
        <v>0</v>
      </c>
      <c r="BL137" s="21">
        <v>0</v>
      </c>
    </row>
    <row r="138" spans="2:64" hidden="1" outlineLevel="4" x14ac:dyDescent="0.2">
      <c r="B138" s="24" t="s">
        <v>43</v>
      </c>
      <c r="C138" s="2" t="s">
        <v>8</v>
      </c>
      <c r="D138" s="32" t="s">
        <v>95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21">
        <v>0</v>
      </c>
      <c r="AZ138" s="21">
        <v>0</v>
      </c>
      <c r="BA138" s="21">
        <v>0</v>
      </c>
      <c r="BB138" s="21">
        <v>0</v>
      </c>
      <c r="BC138" s="21">
        <v>0</v>
      </c>
      <c r="BD138" s="21">
        <v>0</v>
      </c>
      <c r="BE138" s="21">
        <v>0</v>
      </c>
      <c r="BF138" s="21">
        <v>0</v>
      </c>
      <c r="BG138" s="21">
        <v>0</v>
      </c>
      <c r="BH138" s="21">
        <v>0</v>
      </c>
      <c r="BI138" s="21">
        <v>0</v>
      </c>
      <c r="BJ138" s="21">
        <v>0</v>
      </c>
      <c r="BK138" s="21">
        <v>0</v>
      </c>
      <c r="BL138" s="21">
        <v>0</v>
      </c>
    </row>
    <row r="139" spans="2:64" hidden="1" outlineLevel="4" x14ac:dyDescent="0.2">
      <c r="B139" s="24" t="s">
        <v>44</v>
      </c>
      <c r="C139" s="2" t="s">
        <v>8</v>
      </c>
      <c r="D139" s="32" t="s">
        <v>95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21">
        <v>0</v>
      </c>
      <c r="AZ139" s="21">
        <v>0</v>
      </c>
      <c r="BA139" s="21">
        <v>0</v>
      </c>
      <c r="BB139" s="21">
        <v>0</v>
      </c>
      <c r="BC139" s="21">
        <v>0</v>
      </c>
      <c r="BD139" s="21">
        <v>0</v>
      </c>
      <c r="BE139" s="21">
        <v>0</v>
      </c>
      <c r="BF139" s="21">
        <v>0</v>
      </c>
      <c r="BG139" s="21">
        <v>0</v>
      </c>
      <c r="BH139" s="21">
        <v>0</v>
      </c>
      <c r="BI139" s="21">
        <v>0</v>
      </c>
      <c r="BJ139" s="21">
        <v>0</v>
      </c>
      <c r="BK139" s="21">
        <v>0</v>
      </c>
      <c r="BL139" s="21">
        <v>0</v>
      </c>
    </row>
    <row r="140" spans="2:64" hidden="1" outlineLevel="4" x14ac:dyDescent="0.2">
      <c r="B140" s="24" t="s">
        <v>45</v>
      </c>
      <c r="C140" s="2" t="s">
        <v>8</v>
      </c>
      <c r="D140" s="32" t="s">
        <v>95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0</v>
      </c>
      <c r="AG140" s="21"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21">
        <v>0</v>
      </c>
      <c r="AZ140" s="21">
        <v>0</v>
      </c>
      <c r="BA140" s="21">
        <v>0</v>
      </c>
      <c r="BB140" s="21">
        <v>0</v>
      </c>
      <c r="BC140" s="21">
        <v>0</v>
      </c>
      <c r="BD140" s="21">
        <v>0</v>
      </c>
      <c r="BE140" s="21">
        <v>0</v>
      </c>
      <c r="BF140" s="21">
        <v>0</v>
      </c>
      <c r="BG140" s="21">
        <v>0</v>
      </c>
      <c r="BH140" s="21">
        <v>0</v>
      </c>
      <c r="BI140" s="21">
        <v>0</v>
      </c>
      <c r="BJ140" s="21">
        <v>0</v>
      </c>
      <c r="BK140" s="21">
        <v>0</v>
      </c>
      <c r="BL140" s="21">
        <v>0</v>
      </c>
    </row>
    <row r="141" spans="2:64" hidden="1" outlineLevel="4" x14ac:dyDescent="0.2">
      <c r="B141" s="24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</row>
    <row r="142" spans="2:64" hidden="1" outlineLevel="3" x14ac:dyDescent="0.2">
      <c r="B142" s="20" t="s">
        <v>89</v>
      </c>
      <c r="C142" s="2" t="s">
        <v>8</v>
      </c>
      <c r="E142" s="19">
        <f xml:space="preserve"> E143 + E146 + E149 + E152 + E155</f>
        <v>0</v>
      </c>
      <c r="F142" s="19">
        <f t="shared" ref="F142:G142" si="2112" xml:space="preserve"> F143 + F146 + F149 + F152 + F155</f>
        <v>0</v>
      </c>
      <c r="G142" s="19">
        <f t="shared" si="2112"/>
        <v>0</v>
      </c>
      <c r="H142" s="19">
        <f xml:space="preserve"> H143 + H146 + H149 + H152 + H155</f>
        <v>0</v>
      </c>
      <c r="I142" s="19">
        <f t="shared" ref="I142:K142" si="2113" xml:space="preserve"> I143 + I146 + I149 + I152 + I155</f>
        <v>0</v>
      </c>
      <c r="J142" s="19">
        <f t="shared" si="2113"/>
        <v>0</v>
      </c>
      <c r="K142" s="19">
        <f t="shared" si="2113"/>
        <v>0</v>
      </c>
      <c r="L142" s="19">
        <f xml:space="preserve"> L143 + L146 + L149 + L152 + L155</f>
        <v>0</v>
      </c>
      <c r="M142" s="19">
        <f t="shared" ref="M142:BL142" si="2114" xml:space="preserve"> M143 + M146 + M149 + M152 + M155</f>
        <v>0</v>
      </c>
      <c r="N142" s="19">
        <f t="shared" si="2114"/>
        <v>0</v>
      </c>
      <c r="O142" s="19">
        <f t="shared" si="2114"/>
        <v>0</v>
      </c>
      <c r="P142" s="19">
        <f t="shared" si="2114"/>
        <v>0</v>
      </c>
      <c r="Q142" s="19">
        <f t="shared" si="2114"/>
        <v>0</v>
      </c>
      <c r="R142" s="19">
        <f t="shared" si="2114"/>
        <v>0</v>
      </c>
      <c r="S142" s="19">
        <f t="shared" si="2114"/>
        <v>0</v>
      </c>
      <c r="T142" s="19">
        <f t="shared" si="2114"/>
        <v>0</v>
      </c>
      <c r="U142" s="19">
        <f t="shared" si="2114"/>
        <v>0</v>
      </c>
      <c r="V142" s="19">
        <f t="shared" si="2114"/>
        <v>0</v>
      </c>
      <c r="W142" s="19">
        <f t="shared" si="2114"/>
        <v>0</v>
      </c>
      <c r="X142" s="19">
        <f t="shared" si="2114"/>
        <v>0</v>
      </c>
      <c r="Y142" s="19">
        <f t="shared" si="2114"/>
        <v>0</v>
      </c>
      <c r="Z142" s="19">
        <f t="shared" si="2114"/>
        <v>0</v>
      </c>
      <c r="AA142" s="19">
        <f t="shared" si="2114"/>
        <v>0</v>
      </c>
      <c r="AB142" s="19">
        <f t="shared" si="2114"/>
        <v>0</v>
      </c>
      <c r="AC142" s="19">
        <f t="shared" si="2114"/>
        <v>0</v>
      </c>
      <c r="AD142" s="19">
        <f t="shared" si="2114"/>
        <v>0</v>
      </c>
      <c r="AE142" s="19">
        <f t="shared" si="2114"/>
        <v>0</v>
      </c>
      <c r="AF142" s="19">
        <f t="shared" si="2114"/>
        <v>0</v>
      </c>
      <c r="AG142" s="19">
        <f t="shared" si="2114"/>
        <v>0</v>
      </c>
      <c r="AH142" s="19">
        <f t="shared" si="2114"/>
        <v>0</v>
      </c>
      <c r="AI142" s="19">
        <f t="shared" si="2114"/>
        <v>0</v>
      </c>
      <c r="AJ142" s="19">
        <f t="shared" si="2114"/>
        <v>0</v>
      </c>
      <c r="AK142" s="19">
        <f t="shared" si="2114"/>
        <v>0</v>
      </c>
      <c r="AL142" s="19">
        <f t="shared" si="2114"/>
        <v>0</v>
      </c>
      <c r="AM142" s="19">
        <f t="shared" si="2114"/>
        <v>0</v>
      </c>
      <c r="AN142" s="19">
        <f t="shared" si="2114"/>
        <v>0</v>
      </c>
      <c r="AO142" s="19">
        <f t="shared" si="2114"/>
        <v>0</v>
      </c>
      <c r="AP142" s="19">
        <f t="shared" si="2114"/>
        <v>0</v>
      </c>
      <c r="AQ142" s="19">
        <f t="shared" si="2114"/>
        <v>0</v>
      </c>
      <c r="AR142" s="19">
        <f t="shared" si="2114"/>
        <v>0</v>
      </c>
      <c r="AS142" s="19">
        <f t="shared" si="2114"/>
        <v>0</v>
      </c>
      <c r="AT142" s="19">
        <f t="shared" si="2114"/>
        <v>0</v>
      </c>
      <c r="AU142" s="19">
        <f t="shared" si="2114"/>
        <v>0</v>
      </c>
      <c r="AV142" s="19">
        <f t="shared" si="2114"/>
        <v>0</v>
      </c>
      <c r="AW142" s="19">
        <f t="shared" si="2114"/>
        <v>0</v>
      </c>
      <c r="AX142" s="19">
        <f t="shared" si="2114"/>
        <v>0</v>
      </c>
      <c r="AY142" s="19">
        <f t="shared" si="2114"/>
        <v>0</v>
      </c>
      <c r="AZ142" s="19">
        <f t="shared" si="2114"/>
        <v>0</v>
      </c>
      <c r="BA142" s="19">
        <f t="shared" si="2114"/>
        <v>0</v>
      </c>
      <c r="BB142" s="19">
        <f t="shared" si="2114"/>
        <v>0</v>
      </c>
      <c r="BC142" s="19">
        <f t="shared" si="2114"/>
        <v>0</v>
      </c>
      <c r="BD142" s="19">
        <f t="shared" si="2114"/>
        <v>0</v>
      </c>
      <c r="BE142" s="19">
        <f t="shared" si="2114"/>
        <v>0</v>
      </c>
      <c r="BF142" s="19">
        <f t="shared" si="2114"/>
        <v>0</v>
      </c>
      <c r="BG142" s="19">
        <f t="shared" si="2114"/>
        <v>0</v>
      </c>
      <c r="BH142" s="19">
        <f t="shared" si="2114"/>
        <v>0</v>
      </c>
      <c r="BI142" s="19">
        <f t="shared" si="2114"/>
        <v>0</v>
      </c>
      <c r="BJ142" s="19">
        <f t="shared" si="2114"/>
        <v>0</v>
      </c>
      <c r="BK142" s="19">
        <f t="shared" si="2114"/>
        <v>0</v>
      </c>
      <c r="BL142" s="19">
        <f t="shared" si="2114"/>
        <v>0</v>
      </c>
    </row>
    <row r="143" spans="2:64" hidden="1" outlineLevel="4" x14ac:dyDescent="0.2">
      <c r="B143" s="34" t="s">
        <v>33</v>
      </c>
      <c r="C143" s="2" t="s">
        <v>8</v>
      </c>
      <c r="E143" s="19">
        <f t="shared" ref="E143" si="2115" xml:space="preserve"> - E144 * E145</f>
        <v>0</v>
      </c>
      <c r="F143" s="19">
        <f t="shared" ref="F143" si="2116" xml:space="preserve"> - F144 * F145</f>
        <v>0</v>
      </c>
      <c r="G143" s="19">
        <f t="shared" ref="G143" si="2117" xml:space="preserve"> - G144 * G145</f>
        <v>0</v>
      </c>
      <c r="H143" s="19">
        <f t="shared" ref="H143" si="2118" xml:space="preserve"> - H144 * H145</f>
        <v>0</v>
      </c>
      <c r="I143" s="19">
        <f t="shared" ref="I143" si="2119" xml:space="preserve"> - I144 * I145</f>
        <v>0</v>
      </c>
      <c r="J143" s="19">
        <f t="shared" ref="J143" si="2120" xml:space="preserve"> - J144 * J145</f>
        <v>0</v>
      </c>
      <c r="K143" s="19">
        <f t="shared" ref="K143" si="2121" xml:space="preserve"> - K144 * K145</f>
        <v>0</v>
      </c>
      <c r="L143" s="19">
        <f t="shared" ref="L143" si="2122" xml:space="preserve"> - L144 * L145</f>
        <v>0</v>
      </c>
      <c r="M143" s="19">
        <f t="shared" ref="M143" si="2123" xml:space="preserve"> - M144 * M145</f>
        <v>0</v>
      </c>
      <c r="N143" s="19">
        <f t="shared" ref="N143" si="2124" xml:space="preserve"> - N144 * N145</f>
        <v>0</v>
      </c>
      <c r="O143" s="19">
        <f t="shared" ref="O143" si="2125" xml:space="preserve"> - O144 * O145</f>
        <v>0</v>
      </c>
      <c r="P143" s="19">
        <f t="shared" ref="P143" si="2126" xml:space="preserve"> - P144 * P145</f>
        <v>0</v>
      </c>
      <c r="Q143" s="19">
        <f t="shared" ref="Q143" si="2127" xml:space="preserve"> - Q144 * Q145</f>
        <v>0</v>
      </c>
      <c r="R143" s="19">
        <f t="shared" ref="R143" si="2128" xml:space="preserve"> - R144 * R145</f>
        <v>0</v>
      </c>
      <c r="S143" s="19">
        <f t="shared" ref="S143" si="2129" xml:space="preserve"> - S144 * S145</f>
        <v>0</v>
      </c>
      <c r="T143" s="19">
        <f t="shared" ref="T143" si="2130" xml:space="preserve"> - T144 * T145</f>
        <v>0</v>
      </c>
      <c r="U143" s="19">
        <f t="shared" ref="U143" si="2131" xml:space="preserve"> - U144 * U145</f>
        <v>0</v>
      </c>
      <c r="V143" s="19">
        <f t="shared" ref="V143" si="2132" xml:space="preserve"> - V144 * V145</f>
        <v>0</v>
      </c>
      <c r="W143" s="19">
        <f t="shared" ref="W143" si="2133" xml:space="preserve"> - W144 * W145</f>
        <v>0</v>
      </c>
      <c r="X143" s="19">
        <f t="shared" ref="X143" si="2134" xml:space="preserve"> - X144 * X145</f>
        <v>0</v>
      </c>
      <c r="Y143" s="19">
        <f t="shared" ref="Y143" si="2135" xml:space="preserve"> - Y144 * Y145</f>
        <v>0</v>
      </c>
      <c r="Z143" s="19">
        <f t="shared" ref="Z143" si="2136" xml:space="preserve"> - Z144 * Z145</f>
        <v>0</v>
      </c>
      <c r="AA143" s="19">
        <f t="shared" ref="AA143" si="2137" xml:space="preserve"> - AA144 * AA145</f>
        <v>0</v>
      </c>
      <c r="AB143" s="19">
        <f t="shared" ref="AB143" si="2138" xml:space="preserve"> - AB144 * AB145</f>
        <v>0</v>
      </c>
      <c r="AC143" s="19">
        <f t="shared" ref="AC143" si="2139" xml:space="preserve"> - AC144 * AC145</f>
        <v>0</v>
      </c>
      <c r="AD143" s="19">
        <f t="shared" ref="AD143" si="2140" xml:space="preserve"> - AD144 * AD145</f>
        <v>0</v>
      </c>
      <c r="AE143" s="19">
        <f t="shared" ref="AE143" si="2141" xml:space="preserve"> - AE144 * AE145</f>
        <v>0</v>
      </c>
      <c r="AF143" s="19">
        <f t="shared" ref="AF143" si="2142" xml:space="preserve"> - AF144 * AF145</f>
        <v>0</v>
      </c>
      <c r="AG143" s="19">
        <f t="shared" ref="AG143" si="2143" xml:space="preserve"> - AG144 * AG145</f>
        <v>0</v>
      </c>
      <c r="AH143" s="19">
        <f t="shared" ref="AH143" si="2144" xml:space="preserve"> - AH144 * AH145</f>
        <v>0</v>
      </c>
      <c r="AI143" s="19">
        <f t="shared" ref="AI143" si="2145" xml:space="preserve"> - AI144 * AI145</f>
        <v>0</v>
      </c>
      <c r="AJ143" s="19">
        <f t="shared" ref="AJ143" si="2146" xml:space="preserve"> - AJ144 * AJ145</f>
        <v>0</v>
      </c>
      <c r="AK143" s="19">
        <f t="shared" ref="AK143" si="2147" xml:space="preserve"> - AK144 * AK145</f>
        <v>0</v>
      </c>
      <c r="AL143" s="19">
        <f t="shared" ref="AL143" si="2148" xml:space="preserve"> - AL144 * AL145</f>
        <v>0</v>
      </c>
      <c r="AM143" s="19">
        <f t="shared" ref="AM143" si="2149" xml:space="preserve"> - AM144 * AM145</f>
        <v>0</v>
      </c>
      <c r="AN143" s="19">
        <f t="shared" ref="AN143" si="2150" xml:space="preserve"> - AN144 * AN145</f>
        <v>0</v>
      </c>
      <c r="AO143" s="19">
        <f t="shared" ref="AO143" si="2151" xml:space="preserve"> - AO144 * AO145</f>
        <v>0</v>
      </c>
      <c r="AP143" s="19">
        <f t="shared" ref="AP143" si="2152" xml:space="preserve"> - AP144 * AP145</f>
        <v>0</v>
      </c>
      <c r="AQ143" s="19">
        <f t="shared" ref="AQ143" si="2153" xml:space="preserve"> - AQ144 * AQ145</f>
        <v>0</v>
      </c>
      <c r="AR143" s="19">
        <f t="shared" ref="AR143" si="2154" xml:space="preserve"> - AR144 * AR145</f>
        <v>0</v>
      </c>
      <c r="AS143" s="19">
        <f t="shared" ref="AS143" si="2155" xml:space="preserve"> - AS144 * AS145</f>
        <v>0</v>
      </c>
      <c r="AT143" s="19">
        <f t="shared" ref="AT143" si="2156" xml:space="preserve"> - AT144 * AT145</f>
        <v>0</v>
      </c>
      <c r="AU143" s="19">
        <f t="shared" ref="AU143" si="2157" xml:space="preserve"> - AU144 * AU145</f>
        <v>0</v>
      </c>
      <c r="AV143" s="19">
        <f t="shared" ref="AV143" si="2158" xml:space="preserve"> - AV144 * AV145</f>
        <v>0</v>
      </c>
      <c r="AW143" s="19">
        <f t="shared" ref="AW143" si="2159" xml:space="preserve"> - AW144 * AW145</f>
        <v>0</v>
      </c>
      <c r="AX143" s="19">
        <f t="shared" ref="AX143" si="2160" xml:space="preserve"> - AX144 * AX145</f>
        <v>0</v>
      </c>
      <c r="AY143" s="19">
        <f t="shared" ref="AY143" si="2161" xml:space="preserve"> - AY144 * AY145</f>
        <v>0</v>
      </c>
      <c r="AZ143" s="19">
        <f t="shared" ref="AZ143" si="2162" xml:space="preserve"> - AZ144 * AZ145</f>
        <v>0</v>
      </c>
      <c r="BA143" s="19">
        <f t="shared" ref="BA143" si="2163" xml:space="preserve"> - BA144 * BA145</f>
        <v>0</v>
      </c>
      <c r="BB143" s="19">
        <f t="shared" ref="BB143" si="2164" xml:space="preserve"> - BB144 * BB145</f>
        <v>0</v>
      </c>
      <c r="BC143" s="19">
        <f t="shared" ref="BC143" si="2165" xml:space="preserve"> - BC144 * BC145</f>
        <v>0</v>
      </c>
      <c r="BD143" s="19">
        <f t="shared" ref="BD143" si="2166" xml:space="preserve"> - BD144 * BD145</f>
        <v>0</v>
      </c>
      <c r="BE143" s="19">
        <f t="shared" ref="BE143" si="2167" xml:space="preserve"> - BE144 * BE145</f>
        <v>0</v>
      </c>
      <c r="BF143" s="19">
        <f t="shared" ref="BF143" si="2168" xml:space="preserve"> - BF144 * BF145</f>
        <v>0</v>
      </c>
      <c r="BG143" s="19">
        <f t="shared" ref="BG143" si="2169" xml:space="preserve"> - BG144 * BG145</f>
        <v>0</v>
      </c>
      <c r="BH143" s="19">
        <f t="shared" ref="BH143" si="2170" xml:space="preserve"> - BH144 * BH145</f>
        <v>0</v>
      </c>
      <c r="BI143" s="19">
        <f t="shared" ref="BI143" si="2171" xml:space="preserve"> - BI144 * BI145</f>
        <v>0</v>
      </c>
      <c r="BJ143" s="19">
        <f t="shared" ref="BJ143" si="2172" xml:space="preserve"> - BJ144 * BJ145</f>
        <v>0</v>
      </c>
      <c r="BK143" s="19">
        <f t="shared" ref="BK143" si="2173" xml:space="preserve"> - BK144 * BK145</f>
        <v>0</v>
      </c>
      <c r="BL143" s="19">
        <f t="shared" ref="BL143" si="2174" xml:space="preserve"> - BL144 * BL145</f>
        <v>0</v>
      </c>
    </row>
    <row r="144" spans="2:64" hidden="1" outlineLevel="4" x14ac:dyDescent="0.2">
      <c r="B144" s="35" t="s">
        <v>35</v>
      </c>
      <c r="C144" s="2" t="s">
        <v>36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0</v>
      </c>
      <c r="AY144" s="21">
        <v>0</v>
      </c>
      <c r="AZ144" s="21">
        <v>0</v>
      </c>
      <c r="BA144" s="21">
        <v>0</v>
      </c>
      <c r="BB144" s="21">
        <v>0</v>
      </c>
      <c r="BC144" s="21">
        <v>0</v>
      </c>
      <c r="BD144" s="21">
        <v>0</v>
      </c>
      <c r="BE144" s="21">
        <v>0</v>
      </c>
      <c r="BF144" s="21">
        <v>0</v>
      </c>
      <c r="BG144" s="21">
        <v>0</v>
      </c>
      <c r="BH144" s="21">
        <v>0</v>
      </c>
      <c r="BI144" s="21">
        <v>0</v>
      </c>
      <c r="BJ144" s="21">
        <v>0</v>
      </c>
      <c r="BK144" s="21">
        <v>0</v>
      </c>
      <c r="BL144" s="21">
        <v>0</v>
      </c>
    </row>
    <row r="145" spans="2:64" hidden="1" outlineLevel="4" x14ac:dyDescent="0.2">
      <c r="B145" s="35" t="s">
        <v>34</v>
      </c>
      <c r="C145" s="2" t="s">
        <v>37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21">
        <v>0</v>
      </c>
      <c r="AZ145" s="21">
        <v>0</v>
      </c>
      <c r="BA145" s="21">
        <v>0</v>
      </c>
      <c r="BB145" s="21">
        <v>0</v>
      </c>
      <c r="BC145" s="21">
        <v>0</v>
      </c>
      <c r="BD145" s="21">
        <v>0</v>
      </c>
      <c r="BE145" s="21">
        <v>0</v>
      </c>
      <c r="BF145" s="21">
        <v>0</v>
      </c>
      <c r="BG145" s="21">
        <v>0</v>
      </c>
      <c r="BH145" s="21">
        <v>0</v>
      </c>
      <c r="BI145" s="21">
        <v>0</v>
      </c>
      <c r="BJ145" s="21">
        <v>0</v>
      </c>
      <c r="BK145" s="21">
        <v>0</v>
      </c>
      <c r="BL145" s="21">
        <v>0</v>
      </c>
    </row>
    <row r="146" spans="2:64" hidden="1" outlineLevel="4" x14ac:dyDescent="0.2">
      <c r="B146" s="34" t="s">
        <v>38</v>
      </c>
      <c r="C146" s="2" t="s">
        <v>8</v>
      </c>
      <c r="E146" s="19">
        <f xml:space="preserve"> - E147 * E148</f>
        <v>0</v>
      </c>
      <c r="F146" s="19">
        <f t="shared" ref="F146" si="2175" xml:space="preserve"> - F147 * F148</f>
        <v>0</v>
      </c>
      <c r="G146" s="19">
        <f t="shared" ref="G146" si="2176" xml:space="preserve"> - G147 * G148</f>
        <v>0</v>
      </c>
      <c r="H146" s="19">
        <f t="shared" ref="H146" si="2177" xml:space="preserve"> - H147 * H148</f>
        <v>0</v>
      </c>
      <c r="I146" s="19">
        <f t="shared" ref="I146" si="2178" xml:space="preserve"> - I147 * I148</f>
        <v>0</v>
      </c>
      <c r="J146" s="19">
        <f t="shared" ref="J146" si="2179" xml:space="preserve"> - J147 * J148</f>
        <v>0</v>
      </c>
      <c r="K146" s="19">
        <f t="shared" ref="K146" si="2180" xml:space="preserve"> - K147 * K148</f>
        <v>0</v>
      </c>
      <c r="L146" s="19">
        <f t="shared" ref="L146" si="2181" xml:space="preserve"> - L147 * L148</f>
        <v>0</v>
      </c>
      <c r="M146" s="19">
        <f t="shared" ref="M146" si="2182" xml:space="preserve"> - M147 * M148</f>
        <v>0</v>
      </c>
      <c r="N146" s="19">
        <f t="shared" ref="N146" si="2183" xml:space="preserve"> - N147 * N148</f>
        <v>0</v>
      </c>
      <c r="O146" s="19">
        <f t="shared" ref="O146" si="2184" xml:space="preserve"> - O147 * O148</f>
        <v>0</v>
      </c>
      <c r="P146" s="19">
        <f t="shared" ref="P146" si="2185" xml:space="preserve"> - P147 * P148</f>
        <v>0</v>
      </c>
      <c r="Q146" s="19">
        <f t="shared" ref="Q146" si="2186" xml:space="preserve"> - Q147 * Q148</f>
        <v>0</v>
      </c>
      <c r="R146" s="19">
        <f t="shared" ref="R146" si="2187" xml:space="preserve"> - R147 * R148</f>
        <v>0</v>
      </c>
      <c r="S146" s="19">
        <f t="shared" ref="S146" si="2188" xml:space="preserve"> - S147 * S148</f>
        <v>0</v>
      </c>
      <c r="T146" s="19">
        <f t="shared" ref="T146" si="2189" xml:space="preserve"> - T147 * T148</f>
        <v>0</v>
      </c>
      <c r="U146" s="19">
        <f t="shared" ref="U146" si="2190" xml:space="preserve"> - U147 * U148</f>
        <v>0</v>
      </c>
      <c r="V146" s="19">
        <f t="shared" ref="V146" si="2191" xml:space="preserve"> - V147 * V148</f>
        <v>0</v>
      </c>
      <c r="W146" s="19">
        <f t="shared" ref="W146" si="2192" xml:space="preserve"> - W147 * W148</f>
        <v>0</v>
      </c>
      <c r="X146" s="19">
        <f t="shared" ref="X146" si="2193" xml:space="preserve"> - X147 * X148</f>
        <v>0</v>
      </c>
      <c r="Y146" s="19">
        <f t="shared" ref="Y146" si="2194" xml:space="preserve"> - Y147 * Y148</f>
        <v>0</v>
      </c>
      <c r="Z146" s="19">
        <f t="shared" ref="Z146" si="2195" xml:space="preserve"> - Z147 * Z148</f>
        <v>0</v>
      </c>
      <c r="AA146" s="19">
        <f t="shared" ref="AA146" si="2196" xml:space="preserve"> - AA147 * AA148</f>
        <v>0</v>
      </c>
      <c r="AB146" s="19">
        <f t="shared" ref="AB146" si="2197" xml:space="preserve"> - AB147 * AB148</f>
        <v>0</v>
      </c>
      <c r="AC146" s="19">
        <f t="shared" ref="AC146" si="2198" xml:space="preserve"> - AC147 * AC148</f>
        <v>0</v>
      </c>
      <c r="AD146" s="19">
        <f t="shared" ref="AD146" si="2199" xml:space="preserve"> - AD147 * AD148</f>
        <v>0</v>
      </c>
      <c r="AE146" s="19">
        <f t="shared" ref="AE146" si="2200" xml:space="preserve"> - AE147 * AE148</f>
        <v>0</v>
      </c>
      <c r="AF146" s="19">
        <f t="shared" ref="AF146" si="2201" xml:space="preserve"> - AF147 * AF148</f>
        <v>0</v>
      </c>
      <c r="AG146" s="19">
        <f t="shared" ref="AG146" si="2202" xml:space="preserve"> - AG147 * AG148</f>
        <v>0</v>
      </c>
      <c r="AH146" s="19">
        <f t="shared" ref="AH146" si="2203" xml:space="preserve"> - AH147 * AH148</f>
        <v>0</v>
      </c>
      <c r="AI146" s="19">
        <f t="shared" ref="AI146" si="2204" xml:space="preserve"> - AI147 * AI148</f>
        <v>0</v>
      </c>
      <c r="AJ146" s="19">
        <f t="shared" ref="AJ146" si="2205" xml:space="preserve"> - AJ147 * AJ148</f>
        <v>0</v>
      </c>
      <c r="AK146" s="19">
        <f t="shared" ref="AK146" si="2206" xml:space="preserve"> - AK147 * AK148</f>
        <v>0</v>
      </c>
      <c r="AL146" s="19">
        <f t="shared" ref="AL146" si="2207" xml:space="preserve"> - AL147 * AL148</f>
        <v>0</v>
      </c>
      <c r="AM146" s="19">
        <f t="shared" ref="AM146" si="2208" xml:space="preserve"> - AM147 * AM148</f>
        <v>0</v>
      </c>
      <c r="AN146" s="19">
        <f t="shared" ref="AN146" si="2209" xml:space="preserve"> - AN147 * AN148</f>
        <v>0</v>
      </c>
      <c r="AO146" s="19">
        <f t="shared" ref="AO146" si="2210" xml:space="preserve"> - AO147 * AO148</f>
        <v>0</v>
      </c>
      <c r="AP146" s="19">
        <f t="shared" ref="AP146" si="2211" xml:space="preserve"> - AP147 * AP148</f>
        <v>0</v>
      </c>
      <c r="AQ146" s="19">
        <f t="shared" ref="AQ146" si="2212" xml:space="preserve"> - AQ147 * AQ148</f>
        <v>0</v>
      </c>
      <c r="AR146" s="19">
        <f t="shared" ref="AR146" si="2213" xml:space="preserve"> - AR147 * AR148</f>
        <v>0</v>
      </c>
      <c r="AS146" s="19">
        <f t="shared" ref="AS146" si="2214" xml:space="preserve"> - AS147 * AS148</f>
        <v>0</v>
      </c>
      <c r="AT146" s="19">
        <f t="shared" ref="AT146" si="2215" xml:space="preserve"> - AT147 * AT148</f>
        <v>0</v>
      </c>
      <c r="AU146" s="19">
        <f t="shared" ref="AU146" si="2216" xml:space="preserve"> - AU147 * AU148</f>
        <v>0</v>
      </c>
      <c r="AV146" s="19">
        <f t="shared" ref="AV146" si="2217" xml:space="preserve"> - AV147 * AV148</f>
        <v>0</v>
      </c>
      <c r="AW146" s="19">
        <f t="shared" ref="AW146" si="2218" xml:space="preserve"> - AW147 * AW148</f>
        <v>0</v>
      </c>
      <c r="AX146" s="19">
        <f t="shared" ref="AX146" si="2219" xml:space="preserve"> - AX147 * AX148</f>
        <v>0</v>
      </c>
      <c r="AY146" s="19">
        <f t="shared" ref="AY146" si="2220" xml:space="preserve"> - AY147 * AY148</f>
        <v>0</v>
      </c>
      <c r="AZ146" s="19">
        <f t="shared" ref="AZ146" si="2221" xml:space="preserve"> - AZ147 * AZ148</f>
        <v>0</v>
      </c>
      <c r="BA146" s="19">
        <f t="shared" ref="BA146" si="2222" xml:space="preserve"> - BA147 * BA148</f>
        <v>0</v>
      </c>
      <c r="BB146" s="19">
        <f t="shared" ref="BB146" si="2223" xml:space="preserve"> - BB147 * BB148</f>
        <v>0</v>
      </c>
      <c r="BC146" s="19">
        <f t="shared" ref="BC146" si="2224" xml:space="preserve"> - BC147 * BC148</f>
        <v>0</v>
      </c>
      <c r="BD146" s="19">
        <f t="shared" ref="BD146" si="2225" xml:space="preserve"> - BD147 * BD148</f>
        <v>0</v>
      </c>
      <c r="BE146" s="19">
        <f t="shared" ref="BE146" si="2226" xml:space="preserve"> - BE147 * BE148</f>
        <v>0</v>
      </c>
      <c r="BF146" s="19">
        <f t="shared" ref="BF146" si="2227" xml:space="preserve"> - BF147 * BF148</f>
        <v>0</v>
      </c>
      <c r="BG146" s="19">
        <f t="shared" ref="BG146" si="2228" xml:space="preserve"> - BG147 * BG148</f>
        <v>0</v>
      </c>
      <c r="BH146" s="19">
        <f t="shared" ref="BH146" si="2229" xml:space="preserve"> - BH147 * BH148</f>
        <v>0</v>
      </c>
      <c r="BI146" s="19">
        <f t="shared" ref="BI146" si="2230" xml:space="preserve"> - BI147 * BI148</f>
        <v>0</v>
      </c>
      <c r="BJ146" s="19">
        <f t="shared" ref="BJ146" si="2231" xml:space="preserve"> - BJ147 * BJ148</f>
        <v>0</v>
      </c>
      <c r="BK146" s="19">
        <f t="shared" ref="BK146" si="2232" xml:space="preserve"> - BK147 * BK148</f>
        <v>0</v>
      </c>
      <c r="BL146" s="19">
        <f t="shared" ref="BL146" si="2233" xml:space="preserve"> - BL147 * BL148</f>
        <v>0</v>
      </c>
    </row>
    <row r="147" spans="2:64" hidden="1" outlineLevel="4" x14ac:dyDescent="0.2">
      <c r="B147" s="35" t="s">
        <v>35</v>
      </c>
      <c r="C147" s="2" t="s">
        <v>36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21">
        <v>0</v>
      </c>
      <c r="AZ147" s="21">
        <v>0</v>
      </c>
      <c r="BA147" s="21">
        <v>0</v>
      </c>
      <c r="BB147" s="21">
        <v>0</v>
      </c>
      <c r="BC147" s="21">
        <v>0</v>
      </c>
      <c r="BD147" s="21">
        <v>0</v>
      </c>
      <c r="BE147" s="21">
        <v>0</v>
      </c>
      <c r="BF147" s="21">
        <v>0</v>
      </c>
      <c r="BG147" s="21">
        <v>0</v>
      </c>
      <c r="BH147" s="21">
        <v>0</v>
      </c>
      <c r="BI147" s="21">
        <v>0</v>
      </c>
      <c r="BJ147" s="21">
        <v>0</v>
      </c>
      <c r="BK147" s="21">
        <v>0</v>
      </c>
      <c r="BL147" s="21">
        <v>0</v>
      </c>
    </row>
    <row r="148" spans="2:64" hidden="1" outlineLevel="4" x14ac:dyDescent="0.2">
      <c r="B148" s="35" t="s">
        <v>34</v>
      </c>
      <c r="C148" s="2" t="s">
        <v>37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21">
        <v>0</v>
      </c>
      <c r="AZ148" s="21">
        <v>0</v>
      </c>
      <c r="BA148" s="21">
        <v>0</v>
      </c>
      <c r="BB148" s="21">
        <v>0</v>
      </c>
      <c r="BC148" s="21">
        <v>0</v>
      </c>
      <c r="BD148" s="21">
        <v>0</v>
      </c>
      <c r="BE148" s="21">
        <v>0</v>
      </c>
      <c r="BF148" s="21">
        <v>0</v>
      </c>
      <c r="BG148" s="21">
        <v>0</v>
      </c>
      <c r="BH148" s="21">
        <v>0</v>
      </c>
      <c r="BI148" s="21">
        <v>0</v>
      </c>
      <c r="BJ148" s="21">
        <v>0</v>
      </c>
      <c r="BK148" s="21">
        <v>0</v>
      </c>
      <c r="BL148" s="21">
        <v>0</v>
      </c>
    </row>
    <row r="149" spans="2:64" hidden="1" outlineLevel="4" x14ac:dyDescent="0.2">
      <c r="B149" s="34" t="s">
        <v>39</v>
      </c>
      <c r="C149" s="2" t="s">
        <v>8</v>
      </c>
      <c r="E149" s="19">
        <f xml:space="preserve"> - E150 * E151</f>
        <v>0</v>
      </c>
      <c r="F149" s="19">
        <f t="shared" ref="F149" si="2234" xml:space="preserve"> - F150 * F151</f>
        <v>0</v>
      </c>
      <c r="G149" s="19">
        <f t="shared" ref="G149" si="2235" xml:space="preserve"> - G150 * G151</f>
        <v>0</v>
      </c>
      <c r="H149" s="19">
        <f t="shared" ref="H149" si="2236" xml:space="preserve"> - H150 * H151</f>
        <v>0</v>
      </c>
      <c r="I149" s="19">
        <f t="shared" ref="I149" si="2237" xml:space="preserve"> - I150 * I151</f>
        <v>0</v>
      </c>
      <c r="J149" s="19">
        <f t="shared" ref="J149" si="2238" xml:space="preserve"> - J150 * J151</f>
        <v>0</v>
      </c>
      <c r="K149" s="19">
        <f t="shared" ref="K149" si="2239" xml:space="preserve"> - K150 * K151</f>
        <v>0</v>
      </c>
      <c r="L149" s="19">
        <f t="shared" ref="L149" si="2240" xml:space="preserve"> - L150 * L151</f>
        <v>0</v>
      </c>
      <c r="M149" s="19">
        <f t="shared" ref="M149" si="2241" xml:space="preserve"> - M150 * M151</f>
        <v>0</v>
      </c>
      <c r="N149" s="19">
        <f t="shared" ref="N149" si="2242" xml:space="preserve"> - N150 * N151</f>
        <v>0</v>
      </c>
      <c r="O149" s="19">
        <f t="shared" ref="O149" si="2243" xml:space="preserve"> - O150 * O151</f>
        <v>0</v>
      </c>
      <c r="P149" s="19">
        <f t="shared" ref="P149" si="2244" xml:space="preserve"> - P150 * P151</f>
        <v>0</v>
      </c>
      <c r="Q149" s="19">
        <f t="shared" ref="Q149" si="2245" xml:space="preserve"> - Q150 * Q151</f>
        <v>0</v>
      </c>
      <c r="R149" s="19">
        <f t="shared" ref="R149" si="2246" xml:space="preserve"> - R150 * R151</f>
        <v>0</v>
      </c>
      <c r="S149" s="19">
        <f t="shared" ref="S149" si="2247" xml:space="preserve"> - S150 * S151</f>
        <v>0</v>
      </c>
      <c r="T149" s="19">
        <f t="shared" ref="T149" si="2248" xml:space="preserve"> - T150 * T151</f>
        <v>0</v>
      </c>
      <c r="U149" s="19">
        <f t="shared" ref="U149" si="2249" xml:space="preserve"> - U150 * U151</f>
        <v>0</v>
      </c>
      <c r="V149" s="19">
        <f t="shared" ref="V149" si="2250" xml:space="preserve"> - V150 * V151</f>
        <v>0</v>
      </c>
      <c r="W149" s="19">
        <f t="shared" ref="W149" si="2251" xml:space="preserve"> - W150 * W151</f>
        <v>0</v>
      </c>
      <c r="X149" s="19">
        <f t="shared" ref="X149" si="2252" xml:space="preserve"> - X150 * X151</f>
        <v>0</v>
      </c>
      <c r="Y149" s="19">
        <f t="shared" ref="Y149" si="2253" xml:space="preserve"> - Y150 * Y151</f>
        <v>0</v>
      </c>
      <c r="Z149" s="19">
        <f t="shared" ref="Z149" si="2254" xml:space="preserve"> - Z150 * Z151</f>
        <v>0</v>
      </c>
      <c r="AA149" s="19">
        <f t="shared" ref="AA149" si="2255" xml:space="preserve"> - AA150 * AA151</f>
        <v>0</v>
      </c>
      <c r="AB149" s="19">
        <f t="shared" ref="AB149" si="2256" xml:space="preserve"> - AB150 * AB151</f>
        <v>0</v>
      </c>
      <c r="AC149" s="19">
        <f t="shared" ref="AC149" si="2257" xml:space="preserve"> - AC150 * AC151</f>
        <v>0</v>
      </c>
      <c r="AD149" s="19">
        <f t="shared" ref="AD149" si="2258" xml:space="preserve"> - AD150 * AD151</f>
        <v>0</v>
      </c>
      <c r="AE149" s="19">
        <f t="shared" ref="AE149" si="2259" xml:space="preserve"> - AE150 * AE151</f>
        <v>0</v>
      </c>
      <c r="AF149" s="19">
        <f t="shared" ref="AF149" si="2260" xml:space="preserve"> - AF150 * AF151</f>
        <v>0</v>
      </c>
      <c r="AG149" s="19">
        <f t="shared" ref="AG149" si="2261" xml:space="preserve"> - AG150 * AG151</f>
        <v>0</v>
      </c>
      <c r="AH149" s="19">
        <f t="shared" ref="AH149" si="2262" xml:space="preserve"> - AH150 * AH151</f>
        <v>0</v>
      </c>
      <c r="AI149" s="19">
        <f t="shared" ref="AI149" si="2263" xml:space="preserve"> - AI150 * AI151</f>
        <v>0</v>
      </c>
      <c r="AJ149" s="19">
        <f t="shared" ref="AJ149" si="2264" xml:space="preserve"> - AJ150 * AJ151</f>
        <v>0</v>
      </c>
      <c r="AK149" s="19">
        <f t="shared" ref="AK149" si="2265" xml:space="preserve"> - AK150 * AK151</f>
        <v>0</v>
      </c>
      <c r="AL149" s="19">
        <f t="shared" ref="AL149" si="2266" xml:space="preserve"> - AL150 * AL151</f>
        <v>0</v>
      </c>
      <c r="AM149" s="19">
        <f t="shared" ref="AM149" si="2267" xml:space="preserve"> - AM150 * AM151</f>
        <v>0</v>
      </c>
      <c r="AN149" s="19">
        <f t="shared" ref="AN149" si="2268" xml:space="preserve"> - AN150 * AN151</f>
        <v>0</v>
      </c>
      <c r="AO149" s="19">
        <f t="shared" ref="AO149" si="2269" xml:space="preserve"> - AO150 * AO151</f>
        <v>0</v>
      </c>
      <c r="AP149" s="19">
        <f t="shared" ref="AP149" si="2270" xml:space="preserve"> - AP150 * AP151</f>
        <v>0</v>
      </c>
      <c r="AQ149" s="19">
        <f t="shared" ref="AQ149" si="2271" xml:space="preserve"> - AQ150 * AQ151</f>
        <v>0</v>
      </c>
      <c r="AR149" s="19">
        <f t="shared" ref="AR149" si="2272" xml:space="preserve"> - AR150 * AR151</f>
        <v>0</v>
      </c>
      <c r="AS149" s="19">
        <f t="shared" ref="AS149" si="2273" xml:space="preserve"> - AS150 * AS151</f>
        <v>0</v>
      </c>
      <c r="AT149" s="19">
        <f t="shared" ref="AT149" si="2274" xml:space="preserve"> - AT150 * AT151</f>
        <v>0</v>
      </c>
      <c r="AU149" s="19">
        <f t="shared" ref="AU149" si="2275" xml:space="preserve"> - AU150 * AU151</f>
        <v>0</v>
      </c>
      <c r="AV149" s="19">
        <f t="shared" ref="AV149" si="2276" xml:space="preserve"> - AV150 * AV151</f>
        <v>0</v>
      </c>
      <c r="AW149" s="19">
        <f t="shared" ref="AW149" si="2277" xml:space="preserve"> - AW150 * AW151</f>
        <v>0</v>
      </c>
      <c r="AX149" s="19">
        <f t="shared" ref="AX149" si="2278" xml:space="preserve"> - AX150 * AX151</f>
        <v>0</v>
      </c>
      <c r="AY149" s="19">
        <f t="shared" ref="AY149" si="2279" xml:space="preserve"> - AY150 * AY151</f>
        <v>0</v>
      </c>
      <c r="AZ149" s="19">
        <f t="shared" ref="AZ149" si="2280" xml:space="preserve"> - AZ150 * AZ151</f>
        <v>0</v>
      </c>
      <c r="BA149" s="19">
        <f t="shared" ref="BA149" si="2281" xml:space="preserve"> - BA150 * BA151</f>
        <v>0</v>
      </c>
      <c r="BB149" s="19">
        <f t="shared" ref="BB149" si="2282" xml:space="preserve"> - BB150 * BB151</f>
        <v>0</v>
      </c>
      <c r="BC149" s="19">
        <f t="shared" ref="BC149" si="2283" xml:space="preserve"> - BC150 * BC151</f>
        <v>0</v>
      </c>
      <c r="BD149" s="19">
        <f t="shared" ref="BD149" si="2284" xml:space="preserve"> - BD150 * BD151</f>
        <v>0</v>
      </c>
      <c r="BE149" s="19">
        <f t="shared" ref="BE149" si="2285" xml:space="preserve"> - BE150 * BE151</f>
        <v>0</v>
      </c>
      <c r="BF149" s="19">
        <f t="shared" ref="BF149" si="2286" xml:space="preserve"> - BF150 * BF151</f>
        <v>0</v>
      </c>
      <c r="BG149" s="19">
        <f t="shared" ref="BG149" si="2287" xml:space="preserve"> - BG150 * BG151</f>
        <v>0</v>
      </c>
      <c r="BH149" s="19">
        <f t="shared" ref="BH149" si="2288" xml:space="preserve"> - BH150 * BH151</f>
        <v>0</v>
      </c>
      <c r="BI149" s="19">
        <f t="shared" ref="BI149" si="2289" xml:space="preserve"> - BI150 * BI151</f>
        <v>0</v>
      </c>
      <c r="BJ149" s="19">
        <f t="shared" ref="BJ149" si="2290" xml:space="preserve"> - BJ150 * BJ151</f>
        <v>0</v>
      </c>
      <c r="BK149" s="19">
        <f t="shared" ref="BK149" si="2291" xml:space="preserve"> - BK150 * BK151</f>
        <v>0</v>
      </c>
      <c r="BL149" s="19">
        <f t="shared" ref="BL149" si="2292" xml:space="preserve"> - BL150 * BL151</f>
        <v>0</v>
      </c>
    </row>
    <row r="150" spans="2:64" hidden="1" outlineLevel="4" x14ac:dyDescent="0.2">
      <c r="B150" s="35" t="s">
        <v>35</v>
      </c>
      <c r="C150" s="2" t="s">
        <v>36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1"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1">
        <v>0</v>
      </c>
      <c r="AG150" s="21">
        <v>0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21">
        <v>0</v>
      </c>
      <c r="AZ150" s="21">
        <v>0</v>
      </c>
      <c r="BA150" s="21">
        <v>0</v>
      </c>
      <c r="BB150" s="21">
        <v>0</v>
      </c>
      <c r="BC150" s="21">
        <v>0</v>
      </c>
      <c r="BD150" s="21">
        <v>0</v>
      </c>
      <c r="BE150" s="21">
        <v>0</v>
      </c>
      <c r="BF150" s="21">
        <v>0</v>
      </c>
      <c r="BG150" s="21">
        <v>0</v>
      </c>
      <c r="BH150" s="21">
        <v>0</v>
      </c>
      <c r="BI150" s="21">
        <v>0</v>
      </c>
      <c r="BJ150" s="21">
        <v>0</v>
      </c>
      <c r="BK150" s="21">
        <v>0</v>
      </c>
      <c r="BL150" s="21">
        <v>0</v>
      </c>
    </row>
    <row r="151" spans="2:64" hidden="1" outlineLevel="4" x14ac:dyDescent="0.2">
      <c r="B151" s="35" t="s">
        <v>34</v>
      </c>
      <c r="C151" s="2" t="s">
        <v>37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21">
        <v>0</v>
      </c>
      <c r="AZ151" s="21">
        <v>0</v>
      </c>
      <c r="BA151" s="21">
        <v>0</v>
      </c>
      <c r="BB151" s="21">
        <v>0</v>
      </c>
      <c r="BC151" s="21">
        <v>0</v>
      </c>
      <c r="BD151" s="21">
        <v>0</v>
      </c>
      <c r="BE151" s="21">
        <v>0</v>
      </c>
      <c r="BF151" s="21">
        <v>0</v>
      </c>
      <c r="BG151" s="21">
        <v>0</v>
      </c>
      <c r="BH151" s="21">
        <v>0</v>
      </c>
      <c r="BI151" s="21">
        <v>0</v>
      </c>
      <c r="BJ151" s="21">
        <v>0</v>
      </c>
      <c r="BK151" s="21">
        <v>0</v>
      </c>
      <c r="BL151" s="21">
        <v>0</v>
      </c>
    </row>
    <row r="152" spans="2:64" hidden="1" outlineLevel="4" x14ac:dyDescent="0.2">
      <c r="B152" s="34" t="s">
        <v>40</v>
      </c>
      <c r="C152" s="2" t="s">
        <v>8</v>
      </c>
      <c r="E152" s="19">
        <f xml:space="preserve"> - E153 * E154</f>
        <v>0</v>
      </c>
      <c r="F152" s="19">
        <f t="shared" ref="F152" si="2293" xml:space="preserve"> - F153 * F154</f>
        <v>0</v>
      </c>
      <c r="G152" s="19">
        <f t="shared" ref="G152" si="2294" xml:space="preserve"> - G153 * G154</f>
        <v>0</v>
      </c>
      <c r="H152" s="19">
        <f t="shared" ref="H152" si="2295" xml:space="preserve"> - H153 * H154</f>
        <v>0</v>
      </c>
      <c r="I152" s="19">
        <f t="shared" ref="I152" si="2296" xml:space="preserve"> - I153 * I154</f>
        <v>0</v>
      </c>
      <c r="J152" s="19">
        <f t="shared" ref="J152" si="2297" xml:space="preserve"> - J153 * J154</f>
        <v>0</v>
      </c>
      <c r="K152" s="19">
        <f t="shared" ref="K152" si="2298" xml:space="preserve"> - K153 * K154</f>
        <v>0</v>
      </c>
      <c r="L152" s="19">
        <f t="shared" ref="L152" si="2299" xml:space="preserve"> - L153 * L154</f>
        <v>0</v>
      </c>
      <c r="M152" s="19">
        <f t="shared" ref="M152" si="2300" xml:space="preserve"> - M153 * M154</f>
        <v>0</v>
      </c>
      <c r="N152" s="19">
        <f t="shared" ref="N152" si="2301" xml:space="preserve"> - N153 * N154</f>
        <v>0</v>
      </c>
      <c r="O152" s="19">
        <f t="shared" ref="O152" si="2302" xml:space="preserve"> - O153 * O154</f>
        <v>0</v>
      </c>
      <c r="P152" s="19">
        <f t="shared" ref="P152" si="2303" xml:space="preserve"> - P153 * P154</f>
        <v>0</v>
      </c>
      <c r="Q152" s="19">
        <f t="shared" ref="Q152" si="2304" xml:space="preserve"> - Q153 * Q154</f>
        <v>0</v>
      </c>
      <c r="R152" s="19">
        <f t="shared" ref="R152" si="2305" xml:space="preserve"> - R153 * R154</f>
        <v>0</v>
      </c>
      <c r="S152" s="19">
        <f t="shared" ref="S152" si="2306" xml:space="preserve"> - S153 * S154</f>
        <v>0</v>
      </c>
      <c r="T152" s="19">
        <f t="shared" ref="T152" si="2307" xml:space="preserve"> - T153 * T154</f>
        <v>0</v>
      </c>
      <c r="U152" s="19">
        <f t="shared" ref="U152" si="2308" xml:space="preserve"> - U153 * U154</f>
        <v>0</v>
      </c>
      <c r="V152" s="19">
        <f t="shared" ref="V152" si="2309" xml:space="preserve"> - V153 * V154</f>
        <v>0</v>
      </c>
      <c r="W152" s="19">
        <f t="shared" ref="W152" si="2310" xml:space="preserve"> - W153 * W154</f>
        <v>0</v>
      </c>
      <c r="X152" s="19">
        <f t="shared" ref="X152" si="2311" xml:space="preserve"> - X153 * X154</f>
        <v>0</v>
      </c>
      <c r="Y152" s="19">
        <f t="shared" ref="Y152" si="2312" xml:space="preserve"> - Y153 * Y154</f>
        <v>0</v>
      </c>
      <c r="Z152" s="19">
        <f t="shared" ref="Z152" si="2313" xml:space="preserve"> - Z153 * Z154</f>
        <v>0</v>
      </c>
      <c r="AA152" s="19">
        <f t="shared" ref="AA152" si="2314" xml:space="preserve"> - AA153 * AA154</f>
        <v>0</v>
      </c>
      <c r="AB152" s="19">
        <f t="shared" ref="AB152" si="2315" xml:space="preserve"> - AB153 * AB154</f>
        <v>0</v>
      </c>
      <c r="AC152" s="19">
        <f t="shared" ref="AC152" si="2316" xml:space="preserve"> - AC153 * AC154</f>
        <v>0</v>
      </c>
      <c r="AD152" s="19">
        <f t="shared" ref="AD152" si="2317" xml:space="preserve"> - AD153 * AD154</f>
        <v>0</v>
      </c>
      <c r="AE152" s="19">
        <f t="shared" ref="AE152" si="2318" xml:space="preserve"> - AE153 * AE154</f>
        <v>0</v>
      </c>
      <c r="AF152" s="19">
        <f t="shared" ref="AF152" si="2319" xml:space="preserve"> - AF153 * AF154</f>
        <v>0</v>
      </c>
      <c r="AG152" s="19">
        <f t="shared" ref="AG152" si="2320" xml:space="preserve"> - AG153 * AG154</f>
        <v>0</v>
      </c>
      <c r="AH152" s="19">
        <f t="shared" ref="AH152" si="2321" xml:space="preserve"> - AH153 * AH154</f>
        <v>0</v>
      </c>
      <c r="AI152" s="19">
        <f t="shared" ref="AI152" si="2322" xml:space="preserve"> - AI153 * AI154</f>
        <v>0</v>
      </c>
      <c r="AJ152" s="19">
        <f t="shared" ref="AJ152" si="2323" xml:space="preserve"> - AJ153 * AJ154</f>
        <v>0</v>
      </c>
      <c r="AK152" s="19">
        <f t="shared" ref="AK152" si="2324" xml:space="preserve"> - AK153 * AK154</f>
        <v>0</v>
      </c>
      <c r="AL152" s="19">
        <f t="shared" ref="AL152" si="2325" xml:space="preserve"> - AL153 * AL154</f>
        <v>0</v>
      </c>
      <c r="AM152" s="19">
        <f t="shared" ref="AM152" si="2326" xml:space="preserve"> - AM153 * AM154</f>
        <v>0</v>
      </c>
      <c r="AN152" s="19">
        <f t="shared" ref="AN152" si="2327" xml:space="preserve"> - AN153 * AN154</f>
        <v>0</v>
      </c>
      <c r="AO152" s="19">
        <f t="shared" ref="AO152" si="2328" xml:space="preserve"> - AO153 * AO154</f>
        <v>0</v>
      </c>
      <c r="AP152" s="19">
        <f t="shared" ref="AP152" si="2329" xml:space="preserve"> - AP153 * AP154</f>
        <v>0</v>
      </c>
      <c r="AQ152" s="19">
        <f t="shared" ref="AQ152" si="2330" xml:space="preserve"> - AQ153 * AQ154</f>
        <v>0</v>
      </c>
      <c r="AR152" s="19">
        <f t="shared" ref="AR152" si="2331" xml:space="preserve"> - AR153 * AR154</f>
        <v>0</v>
      </c>
      <c r="AS152" s="19">
        <f t="shared" ref="AS152" si="2332" xml:space="preserve"> - AS153 * AS154</f>
        <v>0</v>
      </c>
      <c r="AT152" s="19">
        <f t="shared" ref="AT152" si="2333" xml:space="preserve"> - AT153 * AT154</f>
        <v>0</v>
      </c>
      <c r="AU152" s="19">
        <f t="shared" ref="AU152" si="2334" xml:space="preserve"> - AU153 * AU154</f>
        <v>0</v>
      </c>
      <c r="AV152" s="19">
        <f t="shared" ref="AV152" si="2335" xml:space="preserve"> - AV153 * AV154</f>
        <v>0</v>
      </c>
      <c r="AW152" s="19">
        <f t="shared" ref="AW152" si="2336" xml:space="preserve"> - AW153 * AW154</f>
        <v>0</v>
      </c>
      <c r="AX152" s="19">
        <f t="shared" ref="AX152" si="2337" xml:space="preserve"> - AX153 * AX154</f>
        <v>0</v>
      </c>
      <c r="AY152" s="19">
        <f t="shared" ref="AY152" si="2338" xml:space="preserve"> - AY153 * AY154</f>
        <v>0</v>
      </c>
      <c r="AZ152" s="19">
        <f t="shared" ref="AZ152" si="2339" xml:space="preserve"> - AZ153 * AZ154</f>
        <v>0</v>
      </c>
      <c r="BA152" s="19">
        <f t="shared" ref="BA152" si="2340" xml:space="preserve"> - BA153 * BA154</f>
        <v>0</v>
      </c>
      <c r="BB152" s="19">
        <f t="shared" ref="BB152" si="2341" xml:space="preserve"> - BB153 * BB154</f>
        <v>0</v>
      </c>
      <c r="BC152" s="19">
        <f t="shared" ref="BC152" si="2342" xml:space="preserve"> - BC153 * BC154</f>
        <v>0</v>
      </c>
      <c r="BD152" s="19">
        <f t="shared" ref="BD152" si="2343" xml:space="preserve"> - BD153 * BD154</f>
        <v>0</v>
      </c>
      <c r="BE152" s="19">
        <f t="shared" ref="BE152" si="2344" xml:space="preserve"> - BE153 * BE154</f>
        <v>0</v>
      </c>
      <c r="BF152" s="19">
        <f t="shared" ref="BF152" si="2345" xml:space="preserve"> - BF153 * BF154</f>
        <v>0</v>
      </c>
      <c r="BG152" s="19">
        <f t="shared" ref="BG152" si="2346" xml:space="preserve"> - BG153 * BG154</f>
        <v>0</v>
      </c>
      <c r="BH152" s="19">
        <f t="shared" ref="BH152" si="2347" xml:space="preserve"> - BH153 * BH154</f>
        <v>0</v>
      </c>
      <c r="BI152" s="19">
        <f t="shared" ref="BI152" si="2348" xml:space="preserve"> - BI153 * BI154</f>
        <v>0</v>
      </c>
      <c r="BJ152" s="19">
        <f t="shared" ref="BJ152" si="2349" xml:space="preserve"> - BJ153 * BJ154</f>
        <v>0</v>
      </c>
      <c r="BK152" s="19">
        <f t="shared" ref="BK152" si="2350" xml:space="preserve"> - BK153 * BK154</f>
        <v>0</v>
      </c>
      <c r="BL152" s="19">
        <f t="shared" ref="BL152" si="2351" xml:space="preserve"> - BL153 * BL154</f>
        <v>0</v>
      </c>
    </row>
    <row r="153" spans="2:64" hidden="1" outlineLevel="4" x14ac:dyDescent="0.2">
      <c r="B153" s="35" t="s">
        <v>35</v>
      </c>
      <c r="C153" s="2" t="s">
        <v>36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  <c r="R153" s="21"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1">
        <v>0</v>
      </c>
      <c r="AY153" s="21">
        <v>0</v>
      </c>
      <c r="AZ153" s="21">
        <v>0</v>
      </c>
      <c r="BA153" s="21">
        <v>0</v>
      </c>
      <c r="BB153" s="21">
        <v>0</v>
      </c>
      <c r="BC153" s="21">
        <v>0</v>
      </c>
      <c r="BD153" s="21">
        <v>0</v>
      </c>
      <c r="BE153" s="21">
        <v>0</v>
      </c>
      <c r="BF153" s="21">
        <v>0</v>
      </c>
      <c r="BG153" s="21">
        <v>0</v>
      </c>
      <c r="BH153" s="21">
        <v>0</v>
      </c>
      <c r="BI153" s="21">
        <v>0</v>
      </c>
      <c r="BJ153" s="21">
        <v>0</v>
      </c>
      <c r="BK153" s="21">
        <v>0</v>
      </c>
      <c r="BL153" s="21">
        <v>0</v>
      </c>
    </row>
    <row r="154" spans="2:64" hidden="1" outlineLevel="4" x14ac:dyDescent="0.2">
      <c r="B154" s="35" t="s">
        <v>34</v>
      </c>
      <c r="C154" s="2" t="s">
        <v>37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21">
        <v>0</v>
      </c>
      <c r="AY154" s="21">
        <v>0</v>
      </c>
      <c r="AZ154" s="21">
        <v>0</v>
      </c>
      <c r="BA154" s="21">
        <v>0</v>
      </c>
      <c r="BB154" s="21">
        <v>0</v>
      </c>
      <c r="BC154" s="21">
        <v>0</v>
      </c>
      <c r="BD154" s="21">
        <v>0</v>
      </c>
      <c r="BE154" s="21">
        <v>0</v>
      </c>
      <c r="BF154" s="21">
        <v>0</v>
      </c>
      <c r="BG154" s="21">
        <v>0</v>
      </c>
      <c r="BH154" s="21">
        <v>0</v>
      </c>
      <c r="BI154" s="21">
        <v>0</v>
      </c>
      <c r="BJ154" s="21">
        <v>0</v>
      </c>
      <c r="BK154" s="21">
        <v>0</v>
      </c>
      <c r="BL154" s="21">
        <v>0</v>
      </c>
    </row>
    <row r="155" spans="2:64" hidden="1" outlineLevel="4" x14ac:dyDescent="0.2">
      <c r="B155" s="34" t="s">
        <v>41</v>
      </c>
      <c r="C155" s="2" t="s">
        <v>8</v>
      </c>
      <c r="E155" s="19">
        <f xml:space="preserve"> - E156 * E157</f>
        <v>0</v>
      </c>
      <c r="F155" s="19">
        <f t="shared" ref="F155" si="2352" xml:space="preserve"> - F156 * F157</f>
        <v>0</v>
      </c>
      <c r="G155" s="19">
        <f t="shared" ref="G155" si="2353" xml:space="preserve"> - G156 * G157</f>
        <v>0</v>
      </c>
      <c r="H155" s="19">
        <f t="shared" ref="H155" si="2354" xml:space="preserve"> - H156 * H157</f>
        <v>0</v>
      </c>
      <c r="I155" s="19">
        <f t="shared" ref="I155" si="2355" xml:space="preserve"> - I156 * I157</f>
        <v>0</v>
      </c>
      <c r="J155" s="19">
        <f t="shared" ref="J155" si="2356" xml:space="preserve"> - J156 * J157</f>
        <v>0</v>
      </c>
      <c r="K155" s="19">
        <f t="shared" ref="K155" si="2357" xml:space="preserve"> - K156 * K157</f>
        <v>0</v>
      </c>
      <c r="L155" s="19">
        <f t="shared" ref="L155" si="2358" xml:space="preserve"> - L156 * L157</f>
        <v>0</v>
      </c>
      <c r="M155" s="19">
        <f t="shared" ref="M155" si="2359" xml:space="preserve"> - M156 * M157</f>
        <v>0</v>
      </c>
      <c r="N155" s="19">
        <f t="shared" ref="N155" si="2360" xml:space="preserve"> - N156 * N157</f>
        <v>0</v>
      </c>
      <c r="O155" s="19">
        <f t="shared" ref="O155" si="2361" xml:space="preserve"> - O156 * O157</f>
        <v>0</v>
      </c>
      <c r="P155" s="19">
        <f t="shared" ref="P155" si="2362" xml:space="preserve"> - P156 * P157</f>
        <v>0</v>
      </c>
      <c r="Q155" s="19">
        <f t="shared" ref="Q155" si="2363" xml:space="preserve"> - Q156 * Q157</f>
        <v>0</v>
      </c>
      <c r="R155" s="19">
        <f t="shared" ref="R155" si="2364" xml:space="preserve"> - R156 * R157</f>
        <v>0</v>
      </c>
      <c r="S155" s="19">
        <f t="shared" ref="S155" si="2365" xml:space="preserve"> - S156 * S157</f>
        <v>0</v>
      </c>
      <c r="T155" s="19">
        <f t="shared" ref="T155" si="2366" xml:space="preserve"> - T156 * T157</f>
        <v>0</v>
      </c>
      <c r="U155" s="19">
        <f t="shared" ref="U155" si="2367" xml:space="preserve"> - U156 * U157</f>
        <v>0</v>
      </c>
      <c r="V155" s="19">
        <f t="shared" ref="V155" si="2368" xml:space="preserve"> - V156 * V157</f>
        <v>0</v>
      </c>
      <c r="W155" s="19">
        <f t="shared" ref="W155" si="2369" xml:space="preserve"> - W156 * W157</f>
        <v>0</v>
      </c>
      <c r="X155" s="19">
        <f t="shared" ref="X155" si="2370" xml:space="preserve"> - X156 * X157</f>
        <v>0</v>
      </c>
      <c r="Y155" s="19">
        <f t="shared" ref="Y155" si="2371" xml:space="preserve"> - Y156 * Y157</f>
        <v>0</v>
      </c>
      <c r="Z155" s="19">
        <f t="shared" ref="Z155" si="2372" xml:space="preserve"> - Z156 * Z157</f>
        <v>0</v>
      </c>
      <c r="AA155" s="19">
        <f t="shared" ref="AA155" si="2373" xml:space="preserve"> - AA156 * AA157</f>
        <v>0</v>
      </c>
      <c r="AB155" s="19">
        <f t="shared" ref="AB155" si="2374" xml:space="preserve"> - AB156 * AB157</f>
        <v>0</v>
      </c>
      <c r="AC155" s="19">
        <f t="shared" ref="AC155" si="2375" xml:space="preserve"> - AC156 * AC157</f>
        <v>0</v>
      </c>
      <c r="AD155" s="19">
        <f t="shared" ref="AD155" si="2376" xml:space="preserve"> - AD156 * AD157</f>
        <v>0</v>
      </c>
      <c r="AE155" s="19">
        <f t="shared" ref="AE155" si="2377" xml:space="preserve"> - AE156 * AE157</f>
        <v>0</v>
      </c>
      <c r="AF155" s="19">
        <f t="shared" ref="AF155" si="2378" xml:space="preserve"> - AF156 * AF157</f>
        <v>0</v>
      </c>
      <c r="AG155" s="19">
        <f t="shared" ref="AG155" si="2379" xml:space="preserve"> - AG156 * AG157</f>
        <v>0</v>
      </c>
      <c r="AH155" s="19">
        <f t="shared" ref="AH155" si="2380" xml:space="preserve"> - AH156 * AH157</f>
        <v>0</v>
      </c>
      <c r="AI155" s="19">
        <f t="shared" ref="AI155" si="2381" xml:space="preserve"> - AI156 * AI157</f>
        <v>0</v>
      </c>
      <c r="AJ155" s="19">
        <f t="shared" ref="AJ155" si="2382" xml:space="preserve"> - AJ156 * AJ157</f>
        <v>0</v>
      </c>
      <c r="AK155" s="19">
        <f t="shared" ref="AK155" si="2383" xml:space="preserve"> - AK156 * AK157</f>
        <v>0</v>
      </c>
      <c r="AL155" s="19">
        <f t="shared" ref="AL155" si="2384" xml:space="preserve"> - AL156 * AL157</f>
        <v>0</v>
      </c>
      <c r="AM155" s="19">
        <f t="shared" ref="AM155" si="2385" xml:space="preserve"> - AM156 * AM157</f>
        <v>0</v>
      </c>
      <c r="AN155" s="19">
        <f t="shared" ref="AN155" si="2386" xml:space="preserve"> - AN156 * AN157</f>
        <v>0</v>
      </c>
      <c r="AO155" s="19">
        <f t="shared" ref="AO155" si="2387" xml:space="preserve"> - AO156 * AO157</f>
        <v>0</v>
      </c>
      <c r="AP155" s="19">
        <f t="shared" ref="AP155" si="2388" xml:space="preserve"> - AP156 * AP157</f>
        <v>0</v>
      </c>
      <c r="AQ155" s="19">
        <f t="shared" ref="AQ155" si="2389" xml:space="preserve"> - AQ156 * AQ157</f>
        <v>0</v>
      </c>
      <c r="AR155" s="19">
        <f t="shared" ref="AR155" si="2390" xml:space="preserve"> - AR156 * AR157</f>
        <v>0</v>
      </c>
      <c r="AS155" s="19">
        <f t="shared" ref="AS155" si="2391" xml:space="preserve"> - AS156 * AS157</f>
        <v>0</v>
      </c>
      <c r="AT155" s="19">
        <f t="shared" ref="AT155" si="2392" xml:space="preserve"> - AT156 * AT157</f>
        <v>0</v>
      </c>
      <c r="AU155" s="19">
        <f t="shared" ref="AU155" si="2393" xml:space="preserve"> - AU156 * AU157</f>
        <v>0</v>
      </c>
      <c r="AV155" s="19">
        <f t="shared" ref="AV155" si="2394" xml:space="preserve"> - AV156 * AV157</f>
        <v>0</v>
      </c>
      <c r="AW155" s="19">
        <f t="shared" ref="AW155" si="2395" xml:space="preserve"> - AW156 * AW157</f>
        <v>0</v>
      </c>
      <c r="AX155" s="19">
        <f t="shared" ref="AX155" si="2396" xml:space="preserve"> - AX156 * AX157</f>
        <v>0</v>
      </c>
      <c r="AY155" s="19">
        <f t="shared" ref="AY155" si="2397" xml:space="preserve"> - AY156 * AY157</f>
        <v>0</v>
      </c>
      <c r="AZ155" s="19">
        <f t="shared" ref="AZ155" si="2398" xml:space="preserve"> - AZ156 * AZ157</f>
        <v>0</v>
      </c>
      <c r="BA155" s="19">
        <f t="shared" ref="BA155" si="2399" xml:space="preserve"> - BA156 * BA157</f>
        <v>0</v>
      </c>
      <c r="BB155" s="19">
        <f t="shared" ref="BB155" si="2400" xml:space="preserve"> - BB156 * BB157</f>
        <v>0</v>
      </c>
      <c r="BC155" s="19">
        <f t="shared" ref="BC155" si="2401" xml:space="preserve"> - BC156 * BC157</f>
        <v>0</v>
      </c>
      <c r="BD155" s="19">
        <f t="shared" ref="BD155" si="2402" xml:space="preserve"> - BD156 * BD157</f>
        <v>0</v>
      </c>
      <c r="BE155" s="19">
        <f t="shared" ref="BE155" si="2403" xml:space="preserve"> - BE156 * BE157</f>
        <v>0</v>
      </c>
      <c r="BF155" s="19">
        <f t="shared" ref="BF155" si="2404" xml:space="preserve"> - BF156 * BF157</f>
        <v>0</v>
      </c>
      <c r="BG155" s="19">
        <f t="shared" ref="BG155" si="2405" xml:space="preserve"> - BG156 * BG157</f>
        <v>0</v>
      </c>
      <c r="BH155" s="19">
        <f t="shared" ref="BH155" si="2406" xml:space="preserve"> - BH156 * BH157</f>
        <v>0</v>
      </c>
      <c r="BI155" s="19">
        <f t="shared" ref="BI155" si="2407" xml:space="preserve"> - BI156 * BI157</f>
        <v>0</v>
      </c>
      <c r="BJ155" s="19">
        <f t="shared" ref="BJ155" si="2408" xml:space="preserve"> - BJ156 * BJ157</f>
        <v>0</v>
      </c>
      <c r="BK155" s="19">
        <f t="shared" ref="BK155" si="2409" xml:space="preserve"> - BK156 * BK157</f>
        <v>0</v>
      </c>
      <c r="BL155" s="19">
        <f t="shared" ref="BL155" si="2410" xml:space="preserve"> - BL156 * BL157</f>
        <v>0</v>
      </c>
    </row>
    <row r="156" spans="2:64" hidden="1" outlineLevel="4" x14ac:dyDescent="0.2">
      <c r="B156" s="35" t="s">
        <v>35</v>
      </c>
      <c r="C156" s="2" t="s">
        <v>36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1">
        <v>0</v>
      </c>
      <c r="AY156" s="21">
        <v>0</v>
      </c>
      <c r="AZ156" s="21">
        <v>0</v>
      </c>
      <c r="BA156" s="21">
        <v>0</v>
      </c>
      <c r="BB156" s="21">
        <v>0</v>
      </c>
      <c r="BC156" s="21">
        <v>0</v>
      </c>
      <c r="BD156" s="21">
        <v>0</v>
      </c>
      <c r="BE156" s="21">
        <v>0</v>
      </c>
      <c r="BF156" s="21">
        <v>0</v>
      </c>
      <c r="BG156" s="21">
        <v>0</v>
      </c>
      <c r="BH156" s="21">
        <v>0</v>
      </c>
      <c r="BI156" s="21">
        <v>0</v>
      </c>
      <c r="BJ156" s="21">
        <v>0</v>
      </c>
      <c r="BK156" s="21">
        <v>0</v>
      </c>
      <c r="BL156" s="21">
        <v>0</v>
      </c>
    </row>
    <row r="157" spans="2:64" hidden="1" outlineLevel="4" x14ac:dyDescent="0.2">
      <c r="B157" s="35" t="s">
        <v>34</v>
      </c>
      <c r="C157" s="2" t="s">
        <v>37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21">
        <v>0</v>
      </c>
      <c r="AZ157" s="21">
        <v>0</v>
      </c>
      <c r="BA157" s="21">
        <v>0</v>
      </c>
      <c r="BB157" s="21">
        <v>0</v>
      </c>
      <c r="BC157" s="21">
        <v>0</v>
      </c>
      <c r="BD157" s="21">
        <v>0</v>
      </c>
      <c r="BE157" s="21">
        <v>0</v>
      </c>
      <c r="BF157" s="21">
        <v>0</v>
      </c>
      <c r="BG157" s="21">
        <v>0</v>
      </c>
      <c r="BH157" s="21">
        <v>0</v>
      </c>
      <c r="BI157" s="21">
        <v>0</v>
      </c>
      <c r="BJ157" s="21">
        <v>0</v>
      </c>
      <c r="BK157" s="21">
        <v>0</v>
      </c>
      <c r="BL157" s="21">
        <v>0</v>
      </c>
    </row>
    <row r="158" spans="2:64" hidden="1" outlineLevel="4" x14ac:dyDescent="0.2">
      <c r="B158" s="20" t="s">
        <v>90</v>
      </c>
      <c r="C158" s="2" t="s">
        <v>8</v>
      </c>
      <c r="D158" s="36">
        <f xml:space="preserve"> $D$59</f>
        <v>0.30199999999999999</v>
      </c>
      <c r="E158" s="28">
        <f xml:space="preserve"> E142 * $D$158</f>
        <v>0</v>
      </c>
      <c r="F158" s="19">
        <f t="shared" ref="F158:AK158" si="2411" xml:space="preserve"> F142 *$D$59</f>
        <v>0</v>
      </c>
      <c r="G158" s="19">
        <f t="shared" si="2411"/>
        <v>0</v>
      </c>
      <c r="H158" s="19">
        <f t="shared" si="2411"/>
        <v>0</v>
      </c>
      <c r="I158" s="19">
        <f t="shared" si="2411"/>
        <v>0</v>
      </c>
      <c r="J158" s="19">
        <f t="shared" si="2411"/>
        <v>0</v>
      </c>
      <c r="K158" s="19">
        <f t="shared" si="2411"/>
        <v>0</v>
      </c>
      <c r="L158" s="19">
        <f t="shared" si="2411"/>
        <v>0</v>
      </c>
      <c r="M158" s="19">
        <f t="shared" si="2411"/>
        <v>0</v>
      </c>
      <c r="N158" s="19">
        <f t="shared" si="2411"/>
        <v>0</v>
      </c>
      <c r="O158" s="19">
        <f t="shared" si="2411"/>
        <v>0</v>
      </c>
      <c r="P158" s="19">
        <f t="shared" si="2411"/>
        <v>0</v>
      </c>
      <c r="Q158" s="19">
        <f t="shared" si="2411"/>
        <v>0</v>
      </c>
      <c r="R158" s="19">
        <f t="shared" si="2411"/>
        <v>0</v>
      </c>
      <c r="S158" s="19">
        <f t="shared" si="2411"/>
        <v>0</v>
      </c>
      <c r="T158" s="19">
        <f t="shared" si="2411"/>
        <v>0</v>
      </c>
      <c r="U158" s="19">
        <f t="shared" si="2411"/>
        <v>0</v>
      </c>
      <c r="V158" s="19">
        <f t="shared" si="2411"/>
        <v>0</v>
      </c>
      <c r="W158" s="19">
        <f t="shared" si="2411"/>
        <v>0</v>
      </c>
      <c r="X158" s="19">
        <f t="shared" si="2411"/>
        <v>0</v>
      </c>
      <c r="Y158" s="19">
        <f t="shared" si="2411"/>
        <v>0</v>
      </c>
      <c r="Z158" s="19">
        <f t="shared" si="2411"/>
        <v>0</v>
      </c>
      <c r="AA158" s="19">
        <f t="shared" si="2411"/>
        <v>0</v>
      </c>
      <c r="AB158" s="19">
        <f t="shared" si="2411"/>
        <v>0</v>
      </c>
      <c r="AC158" s="19">
        <f t="shared" si="2411"/>
        <v>0</v>
      </c>
      <c r="AD158" s="19">
        <f t="shared" si="2411"/>
        <v>0</v>
      </c>
      <c r="AE158" s="19">
        <f t="shared" si="2411"/>
        <v>0</v>
      </c>
      <c r="AF158" s="19">
        <f t="shared" si="2411"/>
        <v>0</v>
      </c>
      <c r="AG158" s="19">
        <f t="shared" si="2411"/>
        <v>0</v>
      </c>
      <c r="AH158" s="19">
        <f t="shared" si="2411"/>
        <v>0</v>
      </c>
      <c r="AI158" s="19">
        <f t="shared" si="2411"/>
        <v>0</v>
      </c>
      <c r="AJ158" s="19">
        <f t="shared" si="2411"/>
        <v>0</v>
      </c>
      <c r="AK158" s="19">
        <f t="shared" si="2411"/>
        <v>0</v>
      </c>
      <c r="AL158" s="19">
        <f t="shared" ref="AL158:BL158" si="2412" xml:space="preserve"> AL142 *$D$59</f>
        <v>0</v>
      </c>
      <c r="AM158" s="19">
        <f t="shared" si="2412"/>
        <v>0</v>
      </c>
      <c r="AN158" s="19">
        <f t="shared" si="2412"/>
        <v>0</v>
      </c>
      <c r="AO158" s="19">
        <f t="shared" si="2412"/>
        <v>0</v>
      </c>
      <c r="AP158" s="19">
        <f t="shared" si="2412"/>
        <v>0</v>
      </c>
      <c r="AQ158" s="19">
        <f t="shared" si="2412"/>
        <v>0</v>
      </c>
      <c r="AR158" s="19">
        <f t="shared" si="2412"/>
        <v>0</v>
      </c>
      <c r="AS158" s="19">
        <f t="shared" si="2412"/>
        <v>0</v>
      </c>
      <c r="AT158" s="19">
        <f t="shared" si="2412"/>
        <v>0</v>
      </c>
      <c r="AU158" s="19">
        <f t="shared" si="2412"/>
        <v>0</v>
      </c>
      <c r="AV158" s="19">
        <f t="shared" si="2412"/>
        <v>0</v>
      </c>
      <c r="AW158" s="19">
        <f t="shared" si="2412"/>
        <v>0</v>
      </c>
      <c r="AX158" s="19">
        <f t="shared" si="2412"/>
        <v>0</v>
      </c>
      <c r="AY158" s="19">
        <f t="shared" si="2412"/>
        <v>0</v>
      </c>
      <c r="AZ158" s="19">
        <f t="shared" si="2412"/>
        <v>0</v>
      </c>
      <c r="BA158" s="19">
        <f t="shared" si="2412"/>
        <v>0</v>
      </c>
      <c r="BB158" s="19">
        <f t="shared" si="2412"/>
        <v>0</v>
      </c>
      <c r="BC158" s="19">
        <f t="shared" si="2412"/>
        <v>0</v>
      </c>
      <c r="BD158" s="19">
        <f t="shared" si="2412"/>
        <v>0</v>
      </c>
      <c r="BE158" s="19">
        <f t="shared" si="2412"/>
        <v>0</v>
      </c>
      <c r="BF158" s="19">
        <f t="shared" si="2412"/>
        <v>0</v>
      </c>
      <c r="BG158" s="19">
        <f t="shared" si="2412"/>
        <v>0</v>
      </c>
      <c r="BH158" s="19">
        <f t="shared" si="2412"/>
        <v>0</v>
      </c>
      <c r="BI158" s="19">
        <f t="shared" si="2412"/>
        <v>0</v>
      </c>
      <c r="BJ158" s="19">
        <f t="shared" si="2412"/>
        <v>0</v>
      </c>
      <c r="BK158" s="19">
        <f t="shared" si="2412"/>
        <v>0</v>
      </c>
      <c r="BL158" s="19">
        <f t="shared" si="2412"/>
        <v>0</v>
      </c>
    </row>
    <row r="159" spans="2:64" hidden="1" outlineLevel="4" x14ac:dyDescent="0.2">
      <c r="B159" s="22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 spans="2:64" hidden="1" outlineLevel="2" x14ac:dyDescent="0.2">
      <c r="B160" s="22" t="s">
        <v>15</v>
      </c>
      <c r="C160" s="2" t="s">
        <v>8</v>
      </c>
      <c r="E160" s="19">
        <f>SUM(E161:E166)</f>
        <v>0</v>
      </c>
      <c r="F160" s="19">
        <f t="shared" ref="F160:AJ160" si="2413">SUM(F161:F166)</f>
        <v>0</v>
      </c>
      <c r="G160" s="19">
        <f t="shared" si="2413"/>
        <v>0</v>
      </c>
      <c r="H160" s="19">
        <f t="shared" si="2413"/>
        <v>0</v>
      </c>
      <c r="I160" s="19">
        <f t="shared" si="2413"/>
        <v>0</v>
      </c>
      <c r="J160" s="19">
        <f>SUM(J161:J166)</f>
        <v>0</v>
      </c>
      <c r="K160" s="19">
        <f t="shared" si="2413"/>
        <v>0</v>
      </c>
      <c r="L160" s="19">
        <f t="shared" si="2413"/>
        <v>0</v>
      </c>
      <c r="M160" s="19">
        <f t="shared" si="2413"/>
        <v>0</v>
      </c>
      <c r="N160" s="19">
        <f>SUM(N161:N166)</f>
        <v>0</v>
      </c>
      <c r="O160" s="19">
        <f t="shared" si="2413"/>
        <v>0</v>
      </c>
      <c r="P160" s="19">
        <f t="shared" si="2413"/>
        <v>0</v>
      </c>
      <c r="Q160" s="19">
        <f t="shared" si="2413"/>
        <v>0</v>
      </c>
      <c r="R160" s="19">
        <f t="shared" si="2413"/>
        <v>0</v>
      </c>
      <c r="S160" s="19">
        <f t="shared" si="2413"/>
        <v>0</v>
      </c>
      <c r="T160" s="19">
        <f t="shared" si="2413"/>
        <v>0</v>
      </c>
      <c r="U160" s="19">
        <f t="shared" si="2413"/>
        <v>0</v>
      </c>
      <c r="V160" s="19">
        <f t="shared" si="2413"/>
        <v>0</v>
      </c>
      <c r="W160" s="19">
        <f t="shared" si="2413"/>
        <v>0</v>
      </c>
      <c r="X160" s="19">
        <f t="shared" si="2413"/>
        <v>0</v>
      </c>
      <c r="Y160" s="19">
        <f t="shared" si="2413"/>
        <v>0</v>
      </c>
      <c r="Z160" s="19">
        <f t="shared" si="2413"/>
        <v>0</v>
      </c>
      <c r="AA160" s="19">
        <f t="shared" si="2413"/>
        <v>0</v>
      </c>
      <c r="AB160" s="19">
        <f t="shared" si="2413"/>
        <v>0</v>
      </c>
      <c r="AC160" s="19">
        <f t="shared" si="2413"/>
        <v>0</v>
      </c>
      <c r="AD160" s="19">
        <f t="shared" si="2413"/>
        <v>0</v>
      </c>
      <c r="AE160" s="19">
        <f t="shared" si="2413"/>
        <v>0</v>
      </c>
      <c r="AF160" s="19">
        <f t="shared" si="2413"/>
        <v>0</v>
      </c>
      <c r="AG160" s="19">
        <f t="shared" si="2413"/>
        <v>0</v>
      </c>
      <c r="AH160" s="19">
        <f t="shared" si="2413"/>
        <v>0</v>
      </c>
      <c r="AI160" s="19">
        <f t="shared" si="2413"/>
        <v>0</v>
      </c>
      <c r="AJ160" s="19">
        <f t="shared" si="2413"/>
        <v>0</v>
      </c>
      <c r="AK160" s="19">
        <f t="shared" ref="AK160:BL160" si="2414">SUM(AK161:AK166)</f>
        <v>0</v>
      </c>
      <c r="AL160" s="19">
        <f t="shared" si="2414"/>
        <v>0</v>
      </c>
      <c r="AM160" s="19">
        <f t="shared" si="2414"/>
        <v>0</v>
      </c>
      <c r="AN160" s="19">
        <f t="shared" si="2414"/>
        <v>0</v>
      </c>
      <c r="AO160" s="19">
        <f t="shared" si="2414"/>
        <v>0</v>
      </c>
      <c r="AP160" s="19">
        <f t="shared" si="2414"/>
        <v>0</v>
      </c>
      <c r="AQ160" s="19">
        <f t="shared" si="2414"/>
        <v>0</v>
      </c>
      <c r="AR160" s="19">
        <f t="shared" si="2414"/>
        <v>0</v>
      </c>
      <c r="AS160" s="19">
        <f t="shared" si="2414"/>
        <v>0</v>
      </c>
      <c r="AT160" s="19">
        <f t="shared" si="2414"/>
        <v>0</v>
      </c>
      <c r="AU160" s="19">
        <f t="shared" si="2414"/>
        <v>0</v>
      </c>
      <c r="AV160" s="19">
        <f t="shared" si="2414"/>
        <v>0</v>
      </c>
      <c r="AW160" s="19">
        <f t="shared" si="2414"/>
        <v>0</v>
      </c>
      <c r="AX160" s="19">
        <f t="shared" si="2414"/>
        <v>0</v>
      </c>
      <c r="AY160" s="19">
        <f t="shared" si="2414"/>
        <v>0</v>
      </c>
      <c r="AZ160" s="19">
        <f t="shared" si="2414"/>
        <v>0</v>
      </c>
      <c r="BA160" s="19">
        <f t="shared" si="2414"/>
        <v>0</v>
      </c>
      <c r="BB160" s="19">
        <f t="shared" si="2414"/>
        <v>0</v>
      </c>
      <c r="BC160" s="19">
        <f t="shared" si="2414"/>
        <v>0</v>
      </c>
      <c r="BD160" s="19">
        <f t="shared" si="2414"/>
        <v>0</v>
      </c>
      <c r="BE160" s="19">
        <f t="shared" si="2414"/>
        <v>0</v>
      </c>
      <c r="BF160" s="19">
        <f t="shared" si="2414"/>
        <v>0</v>
      </c>
      <c r="BG160" s="19">
        <f t="shared" si="2414"/>
        <v>0</v>
      </c>
      <c r="BH160" s="19">
        <f t="shared" si="2414"/>
        <v>0</v>
      </c>
      <c r="BI160" s="19">
        <f t="shared" si="2414"/>
        <v>0</v>
      </c>
      <c r="BJ160" s="19">
        <f t="shared" si="2414"/>
        <v>0</v>
      </c>
      <c r="BK160" s="19">
        <f t="shared" si="2414"/>
        <v>0</v>
      </c>
      <c r="BL160" s="19">
        <f t="shared" si="2414"/>
        <v>0</v>
      </c>
    </row>
    <row r="161" spans="2:65" hidden="1" outlineLevel="3" x14ac:dyDescent="0.2">
      <c r="B161" s="20" t="str">
        <f xml:space="preserve"> B267</f>
        <v>Основное средство</v>
      </c>
      <c r="C161" s="2" t="s">
        <v>8</v>
      </c>
      <c r="E161" s="19">
        <f xml:space="preserve"> - E274</f>
        <v>0</v>
      </c>
      <c r="F161" s="19">
        <f t="shared" ref="F161:AJ161" si="2415" xml:space="preserve"> - F274</f>
        <v>0</v>
      </c>
      <c r="G161" s="19">
        <f t="shared" si="2415"/>
        <v>0</v>
      </c>
      <c r="H161" s="19">
        <f t="shared" si="2415"/>
        <v>0</v>
      </c>
      <c r="I161" s="19">
        <f t="shared" si="2415"/>
        <v>0</v>
      </c>
      <c r="J161" s="19">
        <f t="shared" si="2415"/>
        <v>0</v>
      </c>
      <c r="K161" s="19">
        <f t="shared" si="2415"/>
        <v>0</v>
      </c>
      <c r="L161" s="19">
        <f t="shared" si="2415"/>
        <v>0</v>
      </c>
      <c r="M161" s="19">
        <f t="shared" si="2415"/>
        <v>0</v>
      </c>
      <c r="N161" s="19">
        <f t="shared" si="2415"/>
        <v>0</v>
      </c>
      <c r="O161" s="19">
        <f t="shared" si="2415"/>
        <v>0</v>
      </c>
      <c r="P161" s="19">
        <f t="shared" si="2415"/>
        <v>0</v>
      </c>
      <c r="Q161" s="19">
        <f t="shared" si="2415"/>
        <v>0</v>
      </c>
      <c r="R161" s="19">
        <f t="shared" si="2415"/>
        <v>0</v>
      </c>
      <c r="S161" s="19">
        <f t="shared" si="2415"/>
        <v>0</v>
      </c>
      <c r="T161" s="19">
        <f t="shared" si="2415"/>
        <v>0</v>
      </c>
      <c r="U161" s="19">
        <f t="shared" si="2415"/>
        <v>0</v>
      </c>
      <c r="V161" s="19">
        <f t="shared" si="2415"/>
        <v>0</v>
      </c>
      <c r="W161" s="19">
        <f t="shared" si="2415"/>
        <v>0</v>
      </c>
      <c r="X161" s="19">
        <f t="shared" si="2415"/>
        <v>0</v>
      </c>
      <c r="Y161" s="19">
        <f t="shared" si="2415"/>
        <v>0</v>
      </c>
      <c r="Z161" s="19">
        <f t="shared" si="2415"/>
        <v>0</v>
      </c>
      <c r="AA161" s="19">
        <f t="shared" si="2415"/>
        <v>0</v>
      </c>
      <c r="AB161" s="19">
        <f t="shared" si="2415"/>
        <v>0</v>
      </c>
      <c r="AC161" s="19">
        <f t="shared" si="2415"/>
        <v>0</v>
      </c>
      <c r="AD161" s="19">
        <f t="shared" si="2415"/>
        <v>0</v>
      </c>
      <c r="AE161" s="19">
        <f t="shared" si="2415"/>
        <v>0</v>
      </c>
      <c r="AF161" s="19">
        <f t="shared" si="2415"/>
        <v>0</v>
      </c>
      <c r="AG161" s="19">
        <f t="shared" si="2415"/>
        <v>0</v>
      </c>
      <c r="AH161" s="19">
        <f t="shared" si="2415"/>
        <v>0</v>
      </c>
      <c r="AI161" s="19">
        <f t="shared" si="2415"/>
        <v>0</v>
      </c>
      <c r="AJ161" s="19">
        <f t="shared" si="2415"/>
        <v>0</v>
      </c>
      <c r="AK161" s="19">
        <f t="shared" ref="AK161:BL161" si="2416" xml:space="preserve"> - AK274</f>
        <v>0</v>
      </c>
      <c r="AL161" s="19">
        <f t="shared" si="2416"/>
        <v>0</v>
      </c>
      <c r="AM161" s="19">
        <f t="shared" si="2416"/>
        <v>0</v>
      </c>
      <c r="AN161" s="19">
        <f t="shared" si="2416"/>
        <v>0</v>
      </c>
      <c r="AO161" s="19">
        <f t="shared" si="2416"/>
        <v>0</v>
      </c>
      <c r="AP161" s="19">
        <f t="shared" si="2416"/>
        <v>0</v>
      </c>
      <c r="AQ161" s="19">
        <f t="shared" si="2416"/>
        <v>0</v>
      </c>
      <c r="AR161" s="19">
        <f t="shared" si="2416"/>
        <v>0</v>
      </c>
      <c r="AS161" s="19">
        <f t="shared" si="2416"/>
        <v>0</v>
      </c>
      <c r="AT161" s="19">
        <f t="shared" si="2416"/>
        <v>0</v>
      </c>
      <c r="AU161" s="19">
        <f t="shared" si="2416"/>
        <v>0</v>
      </c>
      <c r="AV161" s="19">
        <f t="shared" si="2416"/>
        <v>0</v>
      </c>
      <c r="AW161" s="19">
        <f t="shared" si="2416"/>
        <v>0</v>
      </c>
      <c r="AX161" s="19">
        <f t="shared" si="2416"/>
        <v>0</v>
      </c>
      <c r="AY161" s="19">
        <f t="shared" si="2416"/>
        <v>0</v>
      </c>
      <c r="AZ161" s="19">
        <f t="shared" si="2416"/>
        <v>0</v>
      </c>
      <c r="BA161" s="19">
        <f t="shared" si="2416"/>
        <v>0</v>
      </c>
      <c r="BB161" s="19">
        <f t="shared" si="2416"/>
        <v>0</v>
      </c>
      <c r="BC161" s="19">
        <f t="shared" si="2416"/>
        <v>0</v>
      </c>
      <c r="BD161" s="19">
        <f t="shared" si="2416"/>
        <v>0</v>
      </c>
      <c r="BE161" s="19">
        <f t="shared" si="2416"/>
        <v>0</v>
      </c>
      <c r="BF161" s="19">
        <f t="shared" si="2416"/>
        <v>0</v>
      </c>
      <c r="BG161" s="19">
        <f t="shared" si="2416"/>
        <v>0</v>
      </c>
      <c r="BH161" s="19">
        <f t="shared" si="2416"/>
        <v>0</v>
      </c>
      <c r="BI161" s="19">
        <f t="shared" si="2416"/>
        <v>0</v>
      </c>
      <c r="BJ161" s="19">
        <f t="shared" si="2416"/>
        <v>0</v>
      </c>
      <c r="BK161" s="19">
        <f t="shared" si="2416"/>
        <v>0</v>
      </c>
      <c r="BL161" s="19">
        <f t="shared" si="2416"/>
        <v>0</v>
      </c>
    </row>
    <row r="162" spans="2:65" hidden="1" outlineLevel="3" x14ac:dyDescent="0.2">
      <c r="B162" s="20" t="str">
        <f xml:space="preserve"> B277</f>
        <v>Основное средство 2</v>
      </c>
      <c r="C162" s="2" t="s">
        <v>8</v>
      </c>
      <c r="E162" s="19">
        <f t="shared" ref="E162:AJ162" si="2417" xml:space="preserve"> - E284</f>
        <v>0</v>
      </c>
      <c r="F162" s="19">
        <f t="shared" si="2417"/>
        <v>0</v>
      </c>
      <c r="G162" s="19">
        <f t="shared" si="2417"/>
        <v>0</v>
      </c>
      <c r="H162" s="19">
        <f t="shared" si="2417"/>
        <v>0</v>
      </c>
      <c r="I162" s="19">
        <f t="shared" si="2417"/>
        <v>0</v>
      </c>
      <c r="J162" s="19">
        <f t="shared" si="2417"/>
        <v>0</v>
      </c>
      <c r="K162" s="19">
        <f t="shared" si="2417"/>
        <v>0</v>
      </c>
      <c r="L162" s="19">
        <f t="shared" si="2417"/>
        <v>0</v>
      </c>
      <c r="M162" s="19">
        <f t="shared" si="2417"/>
        <v>0</v>
      </c>
      <c r="N162" s="19">
        <f t="shared" si="2417"/>
        <v>0</v>
      </c>
      <c r="O162" s="19">
        <f t="shared" si="2417"/>
        <v>0</v>
      </c>
      <c r="P162" s="19">
        <f t="shared" si="2417"/>
        <v>0</v>
      </c>
      <c r="Q162" s="19">
        <f t="shared" si="2417"/>
        <v>0</v>
      </c>
      <c r="R162" s="19">
        <f t="shared" si="2417"/>
        <v>0</v>
      </c>
      <c r="S162" s="19">
        <f t="shared" si="2417"/>
        <v>0</v>
      </c>
      <c r="T162" s="19">
        <f t="shared" si="2417"/>
        <v>0</v>
      </c>
      <c r="U162" s="19">
        <f t="shared" si="2417"/>
        <v>0</v>
      </c>
      <c r="V162" s="19">
        <f t="shared" si="2417"/>
        <v>0</v>
      </c>
      <c r="W162" s="19">
        <f t="shared" si="2417"/>
        <v>0</v>
      </c>
      <c r="X162" s="19">
        <f t="shared" si="2417"/>
        <v>0</v>
      </c>
      <c r="Y162" s="19">
        <f t="shared" si="2417"/>
        <v>0</v>
      </c>
      <c r="Z162" s="19">
        <f t="shared" si="2417"/>
        <v>0</v>
      </c>
      <c r="AA162" s="19">
        <f t="shared" si="2417"/>
        <v>0</v>
      </c>
      <c r="AB162" s="19">
        <f t="shared" si="2417"/>
        <v>0</v>
      </c>
      <c r="AC162" s="19">
        <f t="shared" si="2417"/>
        <v>0</v>
      </c>
      <c r="AD162" s="19">
        <f t="shared" si="2417"/>
        <v>0</v>
      </c>
      <c r="AE162" s="19">
        <f t="shared" si="2417"/>
        <v>0</v>
      </c>
      <c r="AF162" s="19">
        <f t="shared" si="2417"/>
        <v>0</v>
      </c>
      <c r="AG162" s="19">
        <f t="shared" si="2417"/>
        <v>0</v>
      </c>
      <c r="AH162" s="19">
        <f t="shared" si="2417"/>
        <v>0</v>
      </c>
      <c r="AI162" s="19">
        <f t="shared" si="2417"/>
        <v>0</v>
      </c>
      <c r="AJ162" s="19">
        <f t="shared" si="2417"/>
        <v>0</v>
      </c>
      <c r="AK162" s="19">
        <f t="shared" ref="AK162:BL162" si="2418" xml:space="preserve"> - AK284</f>
        <v>0</v>
      </c>
      <c r="AL162" s="19">
        <f t="shared" si="2418"/>
        <v>0</v>
      </c>
      <c r="AM162" s="19">
        <f t="shared" si="2418"/>
        <v>0</v>
      </c>
      <c r="AN162" s="19">
        <f t="shared" si="2418"/>
        <v>0</v>
      </c>
      <c r="AO162" s="19">
        <f t="shared" si="2418"/>
        <v>0</v>
      </c>
      <c r="AP162" s="19">
        <f t="shared" si="2418"/>
        <v>0</v>
      </c>
      <c r="AQ162" s="19">
        <f t="shared" si="2418"/>
        <v>0</v>
      </c>
      <c r="AR162" s="19">
        <f t="shared" si="2418"/>
        <v>0</v>
      </c>
      <c r="AS162" s="19">
        <f t="shared" si="2418"/>
        <v>0</v>
      </c>
      <c r="AT162" s="19">
        <f t="shared" si="2418"/>
        <v>0</v>
      </c>
      <c r="AU162" s="19">
        <f t="shared" si="2418"/>
        <v>0</v>
      </c>
      <c r="AV162" s="19">
        <f t="shared" si="2418"/>
        <v>0</v>
      </c>
      <c r="AW162" s="19">
        <f t="shared" si="2418"/>
        <v>0</v>
      </c>
      <c r="AX162" s="19">
        <f t="shared" si="2418"/>
        <v>0</v>
      </c>
      <c r="AY162" s="19">
        <f t="shared" si="2418"/>
        <v>0</v>
      </c>
      <c r="AZ162" s="19">
        <f t="shared" si="2418"/>
        <v>0</v>
      </c>
      <c r="BA162" s="19">
        <f t="shared" si="2418"/>
        <v>0</v>
      </c>
      <c r="BB162" s="19">
        <f t="shared" si="2418"/>
        <v>0</v>
      </c>
      <c r="BC162" s="19">
        <f t="shared" si="2418"/>
        <v>0</v>
      </c>
      <c r="BD162" s="19">
        <f t="shared" si="2418"/>
        <v>0</v>
      </c>
      <c r="BE162" s="19">
        <f t="shared" si="2418"/>
        <v>0</v>
      </c>
      <c r="BF162" s="19">
        <f t="shared" si="2418"/>
        <v>0</v>
      </c>
      <c r="BG162" s="19">
        <f t="shared" si="2418"/>
        <v>0</v>
      </c>
      <c r="BH162" s="19">
        <f t="shared" si="2418"/>
        <v>0</v>
      </c>
      <c r="BI162" s="19">
        <f t="shared" si="2418"/>
        <v>0</v>
      </c>
      <c r="BJ162" s="19">
        <f t="shared" si="2418"/>
        <v>0</v>
      </c>
      <c r="BK162" s="19">
        <f t="shared" si="2418"/>
        <v>0</v>
      </c>
      <c r="BL162" s="19">
        <f t="shared" si="2418"/>
        <v>0</v>
      </c>
    </row>
    <row r="163" spans="2:65" hidden="1" outlineLevel="3" x14ac:dyDescent="0.2">
      <c r="B163" s="20" t="str">
        <f xml:space="preserve"> B287</f>
        <v>Основное средство 3</v>
      </c>
      <c r="C163" s="2" t="s">
        <v>8</v>
      </c>
      <c r="E163" s="19">
        <f t="shared" ref="E163:AJ163" si="2419" xml:space="preserve"> - E294</f>
        <v>0</v>
      </c>
      <c r="F163" s="19">
        <f t="shared" si="2419"/>
        <v>0</v>
      </c>
      <c r="G163" s="19">
        <f t="shared" si="2419"/>
        <v>0</v>
      </c>
      <c r="H163" s="19">
        <f t="shared" si="2419"/>
        <v>0</v>
      </c>
      <c r="I163" s="19">
        <f t="shared" si="2419"/>
        <v>0</v>
      </c>
      <c r="J163" s="19">
        <f t="shared" si="2419"/>
        <v>0</v>
      </c>
      <c r="K163" s="19">
        <f t="shared" si="2419"/>
        <v>0</v>
      </c>
      <c r="L163" s="19">
        <f t="shared" si="2419"/>
        <v>0</v>
      </c>
      <c r="M163" s="19">
        <f t="shared" si="2419"/>
        <v>0</v>
      </c>
      <c r="N163" s="19">
        <f t="shared" si="2419"/>
        <v>0</v>
      </c>
      <c r="O163" s="19">
        <f t="shared" si="2419"/>
        <v>0</v>
      </c>
      <c r="P163" s="19">
        <f t="shared" si="2419"/>
        <v>0</v>
      </c>
      <c r="Q163" s="19">
        <f t="shared" si="2419"/>
        <v>0</v>
      </c>
      <c r="R163" s="19">
        <f t="shared" si="2419"/>
        <v>0</v>
      </c>
      <c r="S163" s="19">
        <f t="shared" si="2419"/>
        <v>0</v>
      </c>
      <c r="T163" s="19">
        <f t="shared" si="2419"/>
        <v>0</v>
      </c>
      <c r="U163" s="19">
        <f t="shared" si="2419"/>
        <v>0</v>
      </c>
      <c r="V163" s="19">
        <f t="shared" si="2419"/>
        <v>0</v>
      </c>
      <c r="W163" s="19">
        <f t="shared" si="2419"/>
        <v>0</v>
      </c>
      <c r="X163" s="19">
        <f t="shared" si="2419"/>
        <v>0</v>
      </c>
      <c r="Y163" s="19">
        <f t="shared" si="2419"/>
        <v>0</v>
      </c>
      <c r="Z163" s="19">
        <f t="shared" si="2419"/>
        <v>0</v>
      </c>
      <c r="AA163" s="19">
        <f t="shared" si="2419"/>
        <v>0</v>
      </c>
      <c r="AB163" s="19">
        <f t="shared" si="2419"/>
        <v>0</v>
      </c>
      <c r="AC163" s="19">
        <f t="shared" si="2419"/>
        <v>0</v>
      </c>
      <c r="AD163" s="19">
        <f t="shared" si="2419"/>
        <v>0</v>
      </c>
      <c r="AE163" s="19">
        <f t="shared" si="2419"/>
        <v>0</v>
      </c>
      <c r="AF163" s="19">
        <f t="shared" si="2419"/>
        <v>0</v>
      </c>
      <c r="AG163" s="19">
        <f t="shared" si="2419"/>
        <v>0</v>
      </c>
      <c r="AH163" s="19">
        <f t="shared" si="2419"/>
        <v>0</v>
      </c>
      <c r="AI163" s="19">
        <f t="shared" si="2419"/>
        <v>0</v>
      </c>
      <c r="AJ163" s="19">
        <f t="shared" si="2419"/>
        <v>0</v>
      </c>
      <c r="AK163" s="19">
        <f t="shared" ref="AK163:BL163" si="2420" xml:space="preserve"> - AK294</f>
        <v>0</v>
      </c>
      <c r="AL163" s="19">
        <f t="shared" si="2420"/>
        <v>0</v>
      </c>
      <c r="AM163" s="19">
        <f t="shared" si="2420"/>
        <v>0</v>
      </c>
      <c r="AN163" s="19">
        <f t="shared" si="2420"/>
        <v>0</v>
      </c>
      <c r="AO163" s="19">
        <f t="shared" si="2420"/>
        <v>0</v>
      </c>
      <c r="AP163" s="19">
        <f t="shared" si="2420"/>
        <v>0</v>
      </c>
      <c r="AQ163" s="19">
        <f t="shared" si="2420"/>
        <v>0</v>
      </c>
      <c r="AR163" s="19">
        <f t="shared" si="2420"/>
        <v>0</v>
      </c>
      <c r="AS163" s="19">
        <f t="shared" si="2420"/>
        <v>0</v>
      </c>
      <c r="AT163" s="19">
        <f t="shared" si="2420"/>
        <v>0</v>
      </c>
      <c r="AU163" s="19">
        <f t="shared" si="2420"/>
        <v>0</v>
      </c>
      <c r="AV163" s="19">
        <f t="shared" si="2420"/>
        <v>0</v>
      </c>
      <c r="AW163" s="19">
        <f t="shared" si="2420"/>
        <v>0</v>
      </c>
      <c r="AX163" s="19">
        <f t="shared" si="2420"/>
        <v>0</v>
      </c>
      <c r="AY163" s="19">
        <f t="shared" si="2420"/>
        <v>0</v>
      </c>
      <c r="AZ163" s="19">
        <f t="shared" si="2420"/>
        <v>0</v>
      </c>
      <c r="BA163" s="19">
        <f t="shared" si="2420"/>
        <v>0</v>
      </c>
      <c r="BB163" s="19">
        <f t="shared" si="2420"/>
        <v>0</v>
      </c>
      <c r="BC163" s="19">
        <f t="shared" si="2420"/>
        <v>0</v>
      </c>
      <c r="BD163" s="19">
        <f t="shared" si="2420"/>
        <v>0</v>
      </c>
      <c r="BE163" s="19">
        <f t="shared" si="2420"/>
        <v>0</v>
      </c>
      <c r="BF163" s="19">
        <f t="shared" si="2420"/>
        <v>0</v>
      </c>
      <c r="BG163" s="19">
        <f t="shared" si="2420"/>
        <v>0</v>
      </c>
      <c r="BH163" s="19">
        <f t="shared" si="2420"/>
        <v>0</v>
      </c>
      <c r="BI163" s="19">
        <f t="shared" si="2420"/>
        <v>0</v>
      </c>
      <c r="BJ163" s="19">
        <f t="shared" si="2420"/>
        <v>0</v>
      </c>
      <c r="BK163" s="19">
        <f t="shared" si="2420"/>
        <v>0</v>
      </c>
      <c r="BL163" s="19">
        <f t="shared" si="2420"/>
        <v>0</v>
      </c>
    </row>
    <row r="164" spans="2:65" hidden="1" outlineLevel="3" x14ac:dyDescent="0.2">
      <c r="B164" s="20" t="str">
        <f xml:space="preserve"> B297</f>
        <v>Основное средство 4</v>
      </c>
      <c r="C164" s="2" t="s">
        <v>8</v>
      </c>
      <c r="E164" s="19">
        <f t="shared" ref="E164:AJ164" si="2421" xml:space="preserve"> - E304</f>
        <v>0</v>
      </c>
      <c r="F164" s="19">
        <f t="shared" si="2421"/>
        <v>0</v>
      </c>
      <c r="G164" s="19">
        <f t="shared" si="2421"/>
        <v>0</v>
      </c>
      <c r="H164" s="19">
        <f t="shared" si="2421"/>
        <v>0</v>
      </c>
      <c r="I164" s="19">
        <f t="shared" si="2421"/>
        <v>0</v>
      </c>
      <c r="J164" s="19">
        <f t="shared" si="2421"/>
        <v>0</v>
      </c>
      <c r="K164" s="19">
        <f t="shared" si="2421"/>
        <v>0</v>
      </c>
      <c r="L164" s="19">
        <f t="shared" si="2421"/>
        <v>0</v>
      </c>
      <c r="M164" s="19">
        <f t="shared" si="2421"/>
        <v>0</v>
      </c>
      <c r="N164" s="19">
        <f t="shared" si="2421"/>
        <v>0</v>
      </c>
      <c r="O164" s="19">
        <f t="shared" si="2421"/>
        <v>0</v>
      </c>
      <c r="P164" s="19">
        <f t="shared" si="2421"/>
        <v>0</v>
      </c>
      <c r="Q164" s="19">
        <f t="shared" si="2421"/>
        <v>0</v>
      </c>
      <c r="R164" s="19">
        <f t="shared" si="2421"/>
        <v>0</v>
      </c>
      <c r="S164" s="19">
        <f t="shared" si="2421"/>
        <v>0</v>
      </c>
      <c r="T164" s="19">
        <f t="shared" si="2421"/>
        <v>0</v>
      </c>
      <c r="U164" s="19">
        <f t="shared" si="2421"/>
        <v>0</v>
      </c>
      <c r="V164" s="19">
        <f t="shared" si="2421"/>
        <v>0</v>
      </c>
      <c r="W164" s="19">
        <f t="shared" si="2421"/>
        <v>0</v>
      </c>
      <c r="X164" s="19">
        <f t="shared" si="2421"/>
        <v>0</v>
      </c>
      <c r="Y164" s="19">
        <f t="shared" si="2421"/>
        <v>0</v>
      </c>
      <c r="Z164" s="19">
        <f t="shared" si="2421"/>
        <v>0</v>
      </c>
      <c r="AA164" s="19">
        <f t="shared" si="2421"/>
        <v>0</v>
      </c>
      <c r="AB164" s="19">
        <f t="shared" si="2421"/>
        <v>0</v>
      </c>
      <c r="AC164" s="19">
        <f t="shared" si="2421"/>
        <v>0</v>
      </c>
      <c r="AD164" s="19">
        <f t="shared" si="2421"/>
        <v>0</v>
      </c>
      <c r="AE164" s="19">
        <f t="shared" si="2421"/>
        <v>0</v>
      </c>
      <c r="AF164" s="19">
        <f t="shared" si="2421"/>
        <v>0</v>
      </c>
      <c r="AG164" s="19">
        <f t="shared" si="2421"/>
        <v>0</v>
      </c>
      <c r="AH164" s="19">
        <f t="shared" si="2421"/>
        <v>0</v>
      </c>
      <c r="AI164" s="19">
        <f t="shared" si="2421"/>
        <v>0</v>
      </c>
      <c r="AJ164" s="19">
        <f t="shared" si="2421"/>
        <v>0</v>
      </c>
      <c r="AK164" s="19">
        <f t="shared" ref="AK164:BL164" si="2422" xml:space="preserve"> - AK304</f>
        <v>0</v>
      </c>
      <c r="AL164" s="19">
        <f t="shared" si="2422"/>
        <v>0</v>
      </c>
      <c r="AM164" s="19">
        <f t="shared" si="2422"/>
        <v>0</v>
      </c>
      <c r="AN164" s="19">
        <f t="shared" si="2422"/>
        <v>0</v>
      </c>
      <c r="AO164" s="19">
        <f t="shared" si="2422"/>
        <v>0</v>
      </c>
      <c r="AP164" s="19">
        <f t="shared" si="2422"/>
        <v>0</v>
      </c>
      <c r="AQ164" s="19">
        <f t="shared" si="2422"/>
        <v>0</v>
      </c>
      <c r="AR164" s="19">
        <f t="shared" si="2422"/>
        <v>0</v>
      </c>
      <c r="AS164" s="19">
        <f t="shared" si="2422"/>
        <v>0</v>
      </c>
      <c r="AT164" s="19">
        <f t="shared" si="2422"/>
        <v>0</v>
      </c>
      <c r="AU164" s="19">
        <f t="shared" si="2422"/>
        <v>0</v>
      </c>
      <c r="AV164" s="19">
        <f t="shared" si="2422"/>
        <v>0</v>
      </c>
      <c r="AW164" s="19">
        <f t="shared" si="2422"/>
        <v>0</v>
      </c>
      <c r="AX164" s="19">
        <f t="shared" si="2422"/>
        <v>0</v>
      </c>
      <c r="AY164" s="19">
        <f t="shared" si="2422"/>
        <v>0</v>
      </c>
      <c r="AZ164" s="19">
        <f t="shared" si="2422"/>
        <v>0</v>
      </c>
      <c r="BA164" s="19">
        <f t="shared" si="2422"/>
        <v>0</v>
      </c>
      <c r="BB164" s="19">
        <f t="shared" si="2422"/>
        <v>0</v>
      </c>
      <c r="BC164" s="19">
        <f t="shared" si="2422"/>
        <v>0</v>
      </c>
      <c r="BD164" s="19">
        <f t="shared" si="2422"/>
        <v>0</v>
      </c>
      <c r="BE164" s="19">
        <f t="shared" si="2422"/>
        <v>0</v>
      </c>
      <c r="BF164" s="19">
        <f t="shared" si="2422"/>
        <v>0</v>
      </c>
      <c r="BG164" s="19">
        <f t="shared" si="2422"/>
        <v>0</v>
      </c>
      <c r="BH164" s="19">
        <f t="shared" si="2422"/>
        <v>0</v>
      </c>
      <c r="BI164" s="19">
        <f t="shared" si="2422"/>
        <v>0</v>
      </c>
      <c r="BJ164" s="19">
        <f t="shared" si="2422"/>
        <v>0</v>
      </c>
      <c r="BK164" s="19">
        <f t="shared" si="2422"/>
        <v>0</v>
      </c>
      <c r="BL164" s="19">
        <f t="shared" si="2422"/>
        <v>0</v>
      </c>
    </row>
    <row r="165" spans="2:65" hidden="1" outlineLevel="3" x14ac:dyDescent="0.2">
      <c r="B165" s="20" t="str">
        <f xml:space="preserve"> B307</f>
        <v>Основное средство 5</v>
      </c>
      <c r="C165" s="2" t="s">
        <v>8</v>
      </c>
      <c r="E165" s="19">
        <f t="shared" ref="E165:AJ165" si="2423" xml:space="preserve"> - E314</f>
        <v>0</v>
      </c>
      <c r="F165" s="19">
        <f t="shared" si="2423"/>
        <v>0</v>
      </c>
      <c r="G165" s="19">
        <f t="shared" si="2423"/>
        <v>0</v>
      </c>
      <c r="H165" s="19">
        <f t="shared" si="2423"/>
        <v>0</v>
      </c>
      <c r="I165" s="19">
        <f t="shared" si="2423"/>
        <v>0</v>
      </c>
      <c r="J165" s="19">
        <f t="shared" si="2423"/>
        <v>0</v>
      </c>
      <c r="K165" s="19">
        <f t="shared" si="2423"/>
        <v>0</v>
      </c>
      <c r="L165" s="19">
        <f t="shared" si="2423"/>
        <v>0</v>
      </c>
      <c r="M165" s="19">
        <f t="shared" si="2423"/>
        <v>0</v>
      </c>
      <c r="N165" s="19">
        <f t="shared" si="2423"/>
        <v>0</v>
      </c>
      <c r="O165" s="19">
        <f t="shared" si="2423"/>
        <v>0</v>
      </c>
      <c r="P165" s="19">
        <f t="shared" si="2423"/>
        <v>0</v>
      </c>
      <c r="Q165" s="19">
        <f t="shared" si="2423"/>
        <v>0</v>
      </c>
      <c r="R165" s="19">
        <f t="shared" si="2423"/>
        <v>0</v>
      </c>
      <c r="S165" s="19">
        <f t="shared" si="2423"/>
        <v>0</v>
      </c>
      <c r="T165" s="19">
        <f t="shared" si="2423"/>
        <v>0</v>
      </c>
      <c r="U165" s="19">
        <f t="shared" si="2423"/>
        <v>0</v>
      </c>
      <c r="V165" s="19">
        <f t="shared" si="2423"/>
        <v>0</v>
      </c>
      <c r="W165" s="19">
        <f t="shared" si="2423"/>
        <v>0</v>
      </c>
      <c r="X165" s="19">
        <f t="shared" si="2423"/>
        <v>0</v>
      </c>
      <c r="Y165" s="19">
        <f t="shared" si="2423"/>
        <v>0</v>
      </c>
      <c r="Z165" s="19">
        <f t="shared" si="2423"/>
        <v>0</v>
      </c>
      <c r="AA165" s="19">
        <f t="shared" si="2423"/>
        <v>0</v>
      </c>
      <c r="AB165" s="19">
        <f t="shared" si="2423"/>
        <v>0</v>
      </c>
      <c r="AC165" s="19">
        <f t="shared" si="2423"/>
        <v>0</v>
      </c>
      <c r="AD165" s="19">
        <f t="shared" si="2423"/>
        <v>0</v>
      </c>
      <c r="AE165" s="19">
        <f t="shared" si="2423"/>
        <v>0</v>
      </c>
      <c r="AF165" s="19">
        <f t="shared" si="2423"/>
        <v>0</v>
      </c>
      <c r="AG165" s="19">
        <f t="shared" si="2423"/>
        <v>0</v>
      </c>
      <c r="AH165" s="19">
        <f t="shared" si="2423"/>
        <v>0</v>
      </c>
      <c r="AI165" s="19">
        <f t="shared" si="2423"/>
        <v>0</v>
      </c>
      <c r="AJ165" s="19">
        <f t="shared" si="2423"/>
        <v>0</v>
      </c>
      <c r="AK165" s="19">
        <f t="shared" ref="AK165:BL165" si="2424" xml:space="preserve"> - AK314</f>
        <v>0</v>
      </c>
      <c r="AL165" s="19">
        <f t="shared" si="2424"/>
        <v>0</v>
      </c>
      <c r="AM165" s="19">
        <f t="shared" si="2424"/>
        <v>0</v>
      </c>
      <c r="AN165" s="19">
        <f t="shared" si="2424"/>
        <v>0</v>
      </c>
      <c r="AO165" s="19">
        <f t="shared" si="2424"/>
        <v>0</v>
      </c>
      <c r="AP165" s="19">
        <f t="shared" si="2424"/>
        <v>0</v>
      </c>
      <c r="AQ165" s="19">
        <f t="shared" si="2424"/>
        <v>0</v>
      </c>
      <c r="AR165" s="19">
        <f t="shared" si="2424"/>
        <v>0</v>
      </c>
      <c r="AS165" s="19">
        <f t="shared" si="2424"/>
        <v>0</v>
      </c>
      <c r="AT165" s="19">
        <f t="shared" si="2424"/>
        <v>0</v>
      </c>
      <c r="AU165" s="19">
        <f t="shared" si="2424"/>
        <v>0</v>
      </c>
      <c r="AV165" s="19">
        <f t="shared" si="2424"/>
        <v>0</v>
      </c>
      <c r="AW165" s="19">
        <f t="shared" si="2424"/>
        <v>0</v>
      </c>
      <c r="AX165" s="19">
        <f t="shared" si="2424"/>
        <v>0</v>
      </c>
      <c r="AY165" s="19">
        <f t="shared" si="2424"/>
        <v>0</v>
      </c>
      <c r="AZ165" s="19">
        <f t="shared" si="2424"/>
        <v>0</v>
      </c>
      <c r="BA165" s="19">
        <f t="shared" si="2424"/>
        <v>0</v>
      </c>
      <c r="BB165" s="19">
        <f t="shared" si="2424"/>
        <v>0</v>
      </c>
      <c r="BC165" s="19">
        <f t="shared" si="2424"/>
        <v>0</v>
      </c>
      <c r="BD165" s="19">
        <f t="shared" si="2424"/>
        <v>0</v>
      </c>
      <c r="BE165" s="19">
        <f t="shared" si="2424"/>
        <v>0</v>
      </c>
      <c r="BF165" s="19">
        <f t="shared" si="2424"/>
        <v>0</v>
      </c>
      <c r="BG165" s="19">
        <f t="shared" si="2424"/>
        <v>0</v>
      </c>
      <c r="BH165" s="19">
        <f t="shared" si="2424"/>
        <v>0</v>
      </c>
      <c r="BI165" s="19">
        <f t="shared" si="2424"/>
        <v>0</v>
      </c>
      <c r="BJ165" s="19">
        <f t="shared" si="2424"/>
        <v>0</v>
      </c>
      <c r="BK165" s="19">
        <f t="shared" si="2424"/>
        <v>0</v>
      </c>
      <c r="BL165" s="19">
        <f t="shared" si="2424"/>
        <v>0</v>
      </c>
    </row>
    <row r="166" spans="2:65" hidden="1" outlineLevel="3" x14ac:dyDescent="0.2">
      <c r="B166" s="20" t="str">
        <f xml:space="preserve"> B317</f>
        <v>Основное средство 6</v>
      </c>
      <c r="C166" s="2" t="s">
        <v>8</v>
      </c>
      <c r="E166" s="19">
        <f t="shared" ref="E166:AJ166" si="2425" xml:space="preserve"> - E324</f>
        <v>0</v>
      </c>
      <c r="F166" s="19">
        <f t="shared" si="2425"/>
        <v>0</v>
      </c>
      <c r="G166" s="19">
        <f t="shared" si="2425"/>
        <v>0</v>
      </c>
      <c r="H166" s="19">
        <f t="shared" si="2425"/>
        <v>0</v>
      </c>
      <c r="I166" s="19">
        <f t="shared" si="2425"/>
        <v>0</v>
      </c>
      <c r="J166" s="19">
        <f t="shared" si="2425"/>
        <v>0</v>
      </c>
      <c r="K166" s="19">
        <f t="shared" si="2425"/>
        <v>0</v>
      </c>
      <c r="L166" s="19">
        <f t="shared" si="2425"/>
        <v>0</v>
      </c>
      <c r="M166" s="19">
        <f t="shared" si="2425"/>
        <v>0</v>
      </c>
      <c r="N166" s="19">
        <f t="shared" si="2425"/>
        <v>0</v>
      </c>
      <c r="O166" s="19">
        <f t="shared" si="2425"/>
        <v>0</v>
      </c>
      <c r="P166" s="19">
        <f t="shared" si="2425"/>
        <v>0</v>
      </c>
      <c r="Q166" s="19">
        <f t="shared" si="2425"/>
        <v>0</v>
      </c>
      <c r="R166" s="19">
        <f t="shared" si="2425"/>
        <v>0</v>
      </c>
      <c r="S166" s="19">
        <f t="shared" si="2425"/>
        <v>0</v>
      </c>
      <c r="T166" s="19">
        <f t="shared" si="2425"/>
        <v>0</v>
      </c>
      <c r="U166" s="19">
        <f t="shared" si="2425"/>
        <v>0</v>
      </c>
      <c r="V166" s="19">
        <f t="shared" si="2425"/>
        <v>0</v>
      </c>
      <c r="W166" s="19">
        <f t="shared" si="2425"/>
        <v>0</v>
      </c>
      <c r="X166" s="19">
        <f t="shared" si="2425"/>
        <v>0</v>
      </c>
      <c r="Y166" s="19">
        <f t="shared" si="2425"/>
        <v>0</v>
      </c>
      <c r="Z166" s="19">
        <f t="shared" si="2425"/>
        <v>0</v>
      </c>
      <c r="AA166" s="19">
        <f t="shared" si="2425"/>
        <v>0</v>
      </c>
      <c r="AB166" s="19">
        <f t="shared" si="2425"/>
        <v>0</v>
      </c>
      <c r="AC166" s="19">
        <f t="shared" si="2425"/>
        <v>0</v>
      </c>
      <c r="AD166" s="19">
        <f t="shared" si="2425"/>
        <v>0</v>
      </c>
      <c r="AE166" s="19">
        <f t="shared" si="2425"/>
        <v>0</v>
      </c>
      <c r="AF166" s="19">
        <f t="shared" si="2425"/>
        <v>0</v>
      </c>
      <c r="AG166" s="19">
        <f t="shared" si="2425"/>
        <v>0</v>
      </c>
      <c r="AH166" s="19">
        <f t="shared" si="2425"/>
        <v>0</v>
      </c>
      <c r="AI166" s="19">
        <f t="shared" si="2425"/>
        <v>0</v>
      </c>
      <c r="AJ166" s="19">
        <f t="shared" si="2425"/>
        <v>0</v>
      </c>
      <c r="AK166" s="19">
        <f t="shared" ref="AK166:BL166" si="2426" xml:space="preserve"> - AK324</f>
        <v>0</v>
      </c>
      <c r="AL166" s="19">
        <f t="shared" si="2426"/>
        <v>0</v>
      </c>
      <c r="AM166" s="19">
        <f t="shared" si="2426"/>
        <v>0</v>
      </c>
      <c r="AN166" s="19">
        <f t="shared" si="2426"/>
        <v>0</v>
      </c>
      <c r="AO166" s="19">
        <f t="shared" si="2426"/>
        <v>0</v>
      </c>
      <c r="AP166" s="19">
        <f t="shared" si="2426"/>
        <v>0</v>
      </c>
      <c r="AQ166" s="19">
        <f t="shared" si="2426"/>
        <v>0</v>
      </c>
      <c r="AR166" s="19">
        <f t="shared" si="2426"/>
        <v>0</v>
      </c>
      <c r="AS166" s="19">
        <f t="shared" si="2426"/>
        <v>0</v>
      </c>
      <c r="AT166" s="19">
        <f t="shared" si="2426"/>
        <v>0</v>
      </c>
      <c r="AU166" s="19">
        <f t="shared" si="2426"/>
        <v>0</v>
      </c>
      <c r="AV166" s="19">
        <f t="shared" si="2426"/>
        <v>0</v>
      </c>
      <c r="AW166" s="19">
        <f t="shared" si="2426"/>
        <v>0</v>
      </c>
      <c r="AX166" s="19">
        <f t="shared" si="2426"/>
        <v>0</v>
      </c>
      <c r="AY166" s="19">
        <f t="shared" si="2426"/>
        <v>0</v>
      </c>
      <c r="AZ166" s="19">
        <f t="shared" si="2426"/>
        <v>0</v>
      </c>
      <c r="BA166" s="19">
        <f t="shared" si="2426"/>
        <v>0</v>
      </c>
      <c r="BB166" s="19">
        <f t="shared" si="2426"/>
        <v>0</v>
      </c>
      <c r="BC166" s="19">
        <f t="shared" si="2426"/>
        <v>0</v>
      </c>
      <c r="BD166" s="19">
        <f t="shared" si="2426"/>
        <v>0</v>
      </c>
      <c r="BE166" s="19">
        <f t="shared" si="2426"/>
        <v>0</v>
      </c>
      <c r="BF166" s="19">
        <f t="shared" si="2426"/>
        <v>0</v>
      </c>
      <c r="BG166" s="19">
        <f t="shared" si="2426"/>
        <v>0</v>
      </c>
      <c r="BH166" s="19">
        <f t="shared" si="2426"/>
        <v>0</v>
      </c>
      <c r="BI166" s="19">
        <f t="shared" si="2426"/>
        <v>0</v>
      </c>
      <c r="BJ166" s="19">
        <f t="shared" si="2426"/>
        <v>0</v>
      </c>
      <c r="BK166" s="19">
        <f t="shared" si="2426"/>
        <v>0</v>
      </c>
      <c r="BL166" s="19">
        <f t="shared" si="2426"/>
        <v>0</v>
      </c>
    </row>
    <row r="167" spans="2:65" hidden="1" outlineLevel="1" x14ac:dyDescent="0.2">
      <c r="B167" s="22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8"/>
    </row>
    <row r="168" spans="2:65" ht="15" hidden="1" outlineLevel="1" x14ac:dyDescent="0.25">
      <c r="B168" s="15" t="s">
        <v>17</v>
      </c>
      <c r="C168" s="16" t="s">
        <v>8</v>
      </c>
      <c r="E168" s="19">
        <f t="shared" ref="E168:AJ168" si="2427" xml:space="preserve"> E9 + E22</f>
        <v>0</v>
      </c>
      <c r="F168" s="19">
        <f t="shared" si="2427"/>
        <v>0</v>
      </c>
      <c r="G168" s="19">
        <f t="shared" si="2427"/>
        <v>0</v>
      </c>
      <c r="H168" s="19">
        <f t="shared" si="2427"/>
        <v>0</v>
      </c>
      <c r="I168" s="19">
        <f t="shared" si="2427"/>
        <v>0</v>
      </c>
      <c r="J168" s="19">
        <f t="shared" si="2427"/>
        <v>0</v>
      </c>
      <c r="K168" s="19">
        <f t="shared" si="2427"/>
        <v>0</v>
      </c>
      <c r="L168" s="19">
        <f t="shared" si="2427"/>
        <v>0</v>
      </c>
      <c r="M168" s="19">
        <f t="shared" si="2427"/>
        <v>0</v>
      </c>
      <c r="N168" s="19">
        <f t="shared" si="2427"/>
        <v>0</v>
      </c>
      <c r="O168" s="19">
        <f t="shared" si="2427"/>
        <v>0</v>
      </c>
      <c r="P168" s="19">
        <f t="shared" si="2427"/>
        <v>0</v>
      </c>
      <c r="Q168" s="19">
        <f t="shared" si="2427"/>
        <v>0</v>
      </c>
      <c r="R168" s="19">
        <f t="shared" si="2427"/>
        <v>0</v>
      </c>
      <c r="S168" s="19">
        <f t="shared" si="2427"/>
        <v>0</v>
      </c>
      <c r="T168" s="19">
        <f t="shared" si="2427"/>
        <v>0</v>
      </c>
      <c r="U168" s="19">
        <f t="shared" si="2427"/>
        <v>0</v>
      </c>
      <c r="V168" s="19">
        <f t="shared" si="2427"/>
        <v>0</v>
      </c>
      <c r="W168" s="19">
        <f t="shared" si="2427"/>
        <v>0</v>
      </c>
      <c r="X168" s="19">
        <f t="shared" si="2427"/>
        <v>0</v>
      </c>
      <c r="Y168" s="19">
        <f t="shared" si="2427"/>
        <v>0</v>
      </c>
      <c r="Z168" s="19">
        <f t="shared" si="2427"/>
        <v>0</v>
      </c>
      <c r="AA168" s="19">
        <f t="shared" si="2427"/>
        <v>0</v>
      </c>
      <c r="AB168" s="19">
        <f t="shared" si="2427"/>
        <v>0</v>
      </c>
      <c r="AC168" s="19">
        <f t="shared" si="2427"/>
        <v>0</v>
      </c>
      <c r="AD168" s="19">
        <f t="shared" si="2427"/>
        <v>0</v>
      </c>
      <c r="AE168" s="19">
        <f t="shared" si="2427"/>
        <v>0</v>
      </c>
      <c r="AF168" s="19">
        <f t="shared" si="2427"/>
        <v>0</v>
      </c>
      <c r="AG168" s="19">
        <f t="shared" si="2427"/>
        <v>0</v>
      </c>
      <c r="AH168" s="19">
        <f t="shared" si="2427"/>
        <v>0</v>
      </c>
      <c r="AI168" s="19">
        <f t="shared" si="2427"/>
        <v>0</v>
      </c>
      <c r="AJ168" s="19">
        <f t="shared" si="2427"/>
        <v>0</v>
      </c>
      <c r="AK168" s="19">
        <f t="shared" ref="AK168:BL168" si="2428" xml:space="preserve"> AK9 + AK22</f>
        <v>0</v>
      </c>
      <c r="AL168" s="19">
        <f t="shared" si="2428"/>
        <v>0</v>
      </c>
      <c r="AM168" s="19">
        <f t="shared" si="2428"/>
        <v>0</v>
      </c>
      <c r="AN168" s="19">
        <f t="shared" si="2428"/>
        <v>0</v>
      </c>
      <c r="AO168" s="19">
        <f t="shared" si="2428"/>
        <v>0</v>
      </c>
      <c r="AP168" s="19">
        <f t="shared" si="2428"/>
        <v>0</v>
      </c>
      <c r="AQ168" s="19">
        <f t="shared" si="2428"/>
        <v>0</v>
      </c>
      <c r="AR168" s="19">
        <f t="shared" si="2428"/>
        <v>0</v>
      </c>
      <c r="AS168" s="19">
        <f t="shared" si="2428"/>
        <v>0</v>
      </c>
      <c r="AT168" s="19">
        <f t="shared" si="2428"/>
        <v>0</v>
      </c>
      <c r="AU168" s="19">
        <f t="shared" si="2428"/>
        <v>0</v>
      </c>
      <c r="AV168" s="19">
        <f t="shared" si="2428"/>
        <v>0</v>
      </c>
      <c r="AW168" s="19">
        <f t="shared" si="2428"/>
        <v>0</v>
      </c>
      <c r="AX168" s="19">
        <f t="shared" si="2428"/>
        <v>0</v>
      </c>
      <c r="AY168" s="19">
        <f t="shared" si="2428"/>
        <v>0</v>
      </c>
      <c r="AZ168" s="19">
        <f t="shared" si="2428"/>
        <v>0</v>
      </c>
      <c r="BA168" s="19">
        <f t="shared" si="2428"/>
        <v>0</v>
      </c>
      <c r="BB168" s="19">
        <f t="shared" si="2428"/>
        <v>0</v>
      </c>
      <c r="BC168" s="19">
        <f t="shared" si="2428"/>
        <v>0</v>
      </c>
      <c r="BD168" s="19">
        <f t="shared" si="2428"/>
        <v>0</v>
      </c>
      <c r="BE168" s="19">
        <f t="shared" si="2428"/>
        <v>0</v>
      </c>
      <c r="BF168" s="19">
        <f t="shared" si="2428"/>
        <v>0</v>
      </c>
      <c r="BG168" s="19">
        <f t="shared" si="2428"/>
        <v>0</v>
      </c>
      <c r="BH168" s="19">
        <f t="shared" si="2428"/>
        <v>0</v>
      </c>
      <c r="BI168" s="19">
        <f t="shared" si="2428"/>
        <v>0</v>
      </c>
      <c r="BJ168" s="19">
        <f t="shared" si="2428"/>
        <v>0</v>
      </c>
      <c r="BK168" s="19">
        <f t="shared" si="2428"/>
        <v>0</v>
      </c>
      <c r="BL168" s="19">
        <f t="shared" si="2428"/>
        <v>0</v>
      </c>
    </row>
    <row r="169" spans="2:65" hidden="1" outlineLevel="1" x14ac:dyDescent="0.2"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</row>
    <row r="170" spans="2:65" hidden="1" outlineLevel="1" x14ac:dyDescent="0.2">
      <c r="B170" s="22" t="s">
        <v>14</v>
      </c>
      <c r="C170" s="2" t="s">
        <v>8</v>
      </c>
      <c r="E170" s="31">
        <f>SUM(E171:E175, E177, E193)</f>
        <v>0</v>
      </c>
      <c r="F170" s="31">
        <f t="shared" ref="F170:G170" si="2429">SUM(F171:F175, F177, F193)</f>
        <v>0</v>
      </c>
      <c r="G170" s="31">
        <f t="shared" si="2429"/>
        <v>0</v>
      </c>
      <c r="H170" s="31">
        <f t="shared" ref="H170" si="2430">SUM(H171:H175, H177, H193)</f>
        <v>0</v>
      </c>
      <c r="I170" s="31">
        <f t="shared" ref="I170" si="2431">SUM(I171:I175, I177, I193)</f>
        <v>0</v>
      </c>
      <c r="J170" s="31">
        <f>SUM(J171:J175, J177, J193)</f>
        <v>0</v>
      </c>
      <c r="K170" s="31">
        <f t="shared" ref="K170" si="2432">SUM(K171:K175, K177, K193)</f>
        <v>0</v>
      </c>
      <c r="L170" s="31">
        <f t="shared" ref="L170" si="2433">SUM(L171:L175, L177, L193)</f>
        <v>0</v>
      </c>
      <c r="M170" s="31">
        <f>SUM(M171:M175, M177, M193)</f>
        <v>0</v>
      </c>
      <c r="N170" s="31">
        <f t="shared" ref="N170" si="2434">SUM(N171:N175, N177, N193)</f>
        <v>0</v>
      </c>
      <c r="O170" s="31">
        <f t="shared" ref="O170" si="2435">SUM(O171:O175, O177, O193)</f>
        <v>0</v>
      </c>
      <c r="P170" s="31">
        <f t="shared" ref="P170" si="2436">SUM(P171:P175, P177, P193)</f>
        <v>0</v>
      </c>
      <c r="Q170" s="31">
        <f t="shared" ref="Q170" si="2437">SUM(Q171:Q175, Q177, Q193)</f>
        <v>0</v>
      </c>
      <c r="R170" s="31">
        <f t="shared" ref="R170" si="2438">SUM(R171:R175, R177, R193)</f>
        <v>0</v>
      </c>
      <c r="S170" s="31">
        <f t="shared" ref="S170" si="2439">SUM(S171:S175, S177, S193)</f>
        <v>0</v>
      </c>
      <c r="T170" s="31">
        <f t="shared" ref="T170" si="2440">SUM(T171:T175, T177, T193)</f>
        <v>0</v>
      </c>
      <c r="U170" s="31">
        <f t="shared" ref="U170" si="2441">SUM(U171:U175, U177, U193)</f>
        <v>0</v>
      </c>
      <c r="V170" s="31">
        <f t="shared" ref="V170" si="2442">SUM(V171:V175, V177, V193)</f>
        <v>0</v>
      </c>
      <c r="W170" s="31">
        <f t="shared" ref="W170" si="2443">SUM(W171:W175, W177, W193)</f>
        <v>0</v>
      </c>
      <c r="X170" s="31">
        <f t="shared" ref="X170" si="2444">SUM(X171:X175, X177, X193)</f>
        <v>0</v>
      </c>
      <c r="Y170" s="31">
        <f t="shared" ref="Y170" si="2445">SUM(Y171:Y175, Y177, Y193)</f>
        <v>0</v>
      </c>
      <c r="Z170" s="31">
        <f t="shared" ref="Z170" si="2446">SUM(Z171:Z175, Z177, Z193)</f>
        <v>0</v>
      </c>
      <c r="AA170" s="31">
        <f t="shared" ref="AA170" si="2447">SUM(AA171:AA175, AA177, AA193)</f>
        <v>0</v>
      </c>
      <c r="AB170" s="31">
        <f t="shared" ref="AB170" si="2448">SUM(AB171:AB175, AB177, AB193)</f>
        <v>0</v>
      </c>
      <c r="AC170" s="31">
        <f t="shared" ref="AC170" si="2449">SUM(AC171:AC175, AC177, AC193)</f>
        <v>0</v>
      </c>
      <c r="AD170" s="31">
        <f t="shared" ref="AD170" si="2450">SUM(AD171:AD175, AD177, AD193)</f>
        <v>0</v>
      </c>
      <c r="AE170" s="31">
        <f t="shared" ref="AE170" si="2451">SUM(AE171:AE175, AE177, AE193)</f>
        <v>0</v>
      </c>
      <c r="AF170" s="31">
        <f t="shared" ref="AF170" si="2452">SUM(AF171:AF175, AF177, AF193)</f>
        <v>0</v>
      </c>
      <c r="AG170" s="31">
        <f t="shared" ref="AG170" si="2453">SUM(AG171:AG175, AG177, AG193)</f>
        <v>0</v>
      </c>
      <c r="AH170" s="31">
        <f t="shared" ref="AH170" si="2454">SUM(AH171:AH175, AH177, AH193)</f>
        <v>0</v>
      </c>
      <c r="AI170" s="31">
        <f t="shared" ref="AI170" si="2455">SUM(AI171:AI175, AI177, AI193)</f>
        <v>0</v>
      </c>
      <c r="AJ170" s="31">
        <f t="shared" ref="AJ170" si="2456">SUM(AJ171:AJ175, AJ177, AJ193)</f>
        <v>0</v>
      </c>
      <c r="AK170" s="31">
        <f t="shared" ref="AK170" si="2457">SUM(AK171:AK175, AK177, AK193)</f>
        <v>0</v>
      </c>
      <c r="AL170" s="31">
        <f t="shared" ref="AL170" si="2458">SUM(AL171:AL175, AL177, AL193)</f>
        <v>0</v>
      </c>
      <c r="AM170" s="31">
        <f t="shared" ref="AM170" si="2459">SUM(AM171:AM175, AM177, AM193)</f>
        <v>0</v>
      </c>
      <c r="AN170" s="31">
        <f t="shared" ref="AN170" si="2460">SUM(AN171:AN175, AN177, AN193)</f>
        <v>0</v>
      </c>
      <c r="AO170" s="31">
        <f t="shared" ref="AO170" si="2461">SUM(AO171:AO175, AO177, AO193)</f>
        <v>0</v>
      </c>
      <c r="AP170" s="31">
        <f t="shared" ref="AP170" si="2462">SUM(AP171:AP175, AP177, AP193)</f>
        <v>0</v>
      </c>
      <c r="AQ170" s="31">
        <f t="shared" ref="AQ170" si="2463">SUM(AQ171:AQ175, AQ177, AQ193)</f>
        <v>0</v>
      </c>
      <c r="AR170" s="31">
        <f t="shared" ref="AR170" si="2464">SUM(AR171:AR175, AR177, AR193)</f>
        <v>0</v>
      </c>
      <c r="AS170" s="31">
        <f t="shared" ref="AS170" si="2465">SUM(AS171:AS175, AS177, AS193)</f>
        <v>0</v>
      </c>
      <c r="AT170" s="31">
        <f t="shared" ref="AT170" si="2466">SUM(AT171:AT175, AT177, AT193)</f>
        <v>0</v>
      </c>
      <c r="AU170" s="31">
        <f t="shared" ref="AU170" si="2467">SUM(AU171:AU175, AU177, AU193)</f>
        <v>0</v>
      </c>
      <c r="AV170" s="31">
        <f t="shared" ref="AV170" si="2468">SUM(AV171:AV175, AV177, AV193)</f>
        <v>0</v>
      </c>
      <c r="AW170" s="31">
        <f t="shared" ref="AW170" si="2469">SUM(AW171:AW175, AW177, AW193)</f>
        <v>0</v>
      </c>
      <c r="AX170" s="31">
        <f t="shared" ref="AX170" si="2470">SUM(AX171:AX175, AX177, AX193)</f>
        <v>0</v>
      </c>
      <c r="AY170" s="31">
        <f t="shared" ref="AY170" si="2471">SUM(AY171:AY175, AY177, AY193)</f>
        <v>0</v>
      </c>
      <c r="AZ170" s="31">
        <f t="shared" ref="AZ170" si="2472">SUM(AZ171:AZ175, AZ177, AZ193)</f>
        <v>0</v>
      </c>
      <c r="BA170" s="31">
        <f t="shared" ref="BA170" si="2473">SUM(BA171:BA175, BA177, BA193)</f>
        <v>0</v>
      </c>
      <c r="BB170" s="31">
        <f t="shared" ref="BB170" si="2474">SUM(BB171:BB175, BB177, BB193)</f>
        <v>0</v>
      </c>
      <c r="BC170" s="31">
        <f t="shared" ref="BC170" si="2475">SUM(BC171:BC175, BC177, BC193)</f>
        <v>0</v>
      </c>
      <c r="BD170" s="31">
        <f t="shared" ref="BD170" si="2476">SUM(BD171:BD175, BD177, BD193)</f>
        <v>0</v>
      </c>
      <c r="BE170" s="31">
        <f t="shared" ref="BE170" si="2477">SUM(BE171:BE175, BE177, BE193)</f>
        <v>0</v>
      </c>
      <c r="BF170" s="31">
        <f t="shared" ref="BF170" si="2478">SUM(BF171:BF175, BF177, BF193)</f>
        <v>0</v>
      </c>
      <c r="BG170" s="31">
        <f t="shared" ref="BG170" si="2479">SUM(BG171:BG175, BG177, BG193)</f>
        <v>0</v>
      </c>
      <c r="BH170" s="31">
        <f t="shared" ref="BH170" si="2480">SUM(BH171:BH175, BH177, BH193)</f>
        <v>0</v>
      </c>
      <c r="BI170" s="31">
        <f t="shared" ref="BI170" si="2481">SUM(BI171:BI175, BI177, BI193)</f>
        <v>0</v>
      </c>
      <c r="BJ170" s="31">
        <f t="shared" ref="BJ170" si="2482">SUM(BJ171:BJ175, BJ177, BJ193)</f>
        <v>0</v>
      </c>
      <c r="BK170" s="31">
        <f t="shared" ref="BK170" si="2483">SUM(BK171:BK175, BK177, BK193)</f>
        <v>0</v>
      </c>
      <c r="BL170" s="31">
        <f t="shared" ref="BL170" si="2484">SUM(BL171:BL175, BL177, BL193)</f>
        <v>0</v>
      </c>
    </row>
    <row r="171" spans="2:65" ht="14.25" hidden="1" customHeight="1" outlineLevel="2" x14ac:dyDescent="0.2">
      <c r="B171" s="24" t="s">
        <v>126</v>
      </c>
      <c r="C171" s="2" t="s">
        <v>8</v>
      </c>
      <c r="D171" s="32" t="s">
        <v>95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39">
        <v>0</v>
      </c>
      <c r="N171" s="39">
        <v>0</v>
      </c>
      <c r="O171" s="39">
        <v>0</v>
      </c>
      <c r="P171" s="39">
        <v>0</v>
      </c>
      <c r="Q171" s="39">
        <v>0</v>
      </c>
      <c r="R171" s="39">
        <v>0</v>
      </c>
      <c r="S171" s="39">
        <v>0</v>
      </c>
      <c r="T171" s="39">
        <v>0</v>
      </c>
      <c r="U171" s="39">
        <v>0</v>
      </c>
      <c r="V171" s="39">
        <v>0</v>
      </c>
      <c r="W171" s="39">
        <v>0</v>
      </c>
      <c r="X171" s="39">
        <v>0</v>
      </c>
      <c r="Y171" s="39">
        <v>0</v>
      </c>
      <c r="Z171" s="39">
        <v>0</v>
      </c>
      <c r="AA171" s="39">
        <v>0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9">
        <v>0</v>
      </c>
      <c r="AL171" s="39">
        <v>0</v>
      </c>
      <c r="AM171" s="39">
        <v>0</v>
      </c>
      <c r="AN171" s="39">
        <v>0</v>
      </c>
      <c r="AO171" s="39">
        <v>0</v>
      </c>
      <c r="AP171" s="39">
        <v>0</v>
      </c>
      <c r="AQ171" s="39">
        <v>0</v>
      </c>
      <c r="AR171" s="39">
        <v>0</v>
      </c>
      <c r="AS171" s="39">
        <v>0</v>
      </c>
      <c r="AT171" s="39">
        <v>0</v>
      </c>
      <c r="AU171" s="39">
        <v>0</v>
      </c>
      <c r="AV171" s="39">
        <v>0</v>
      </c>
      <c r="AW171" s="39">
        <v>0</v>
      </c>
      <c r="AX171" s="39">
        <v>0</v>
      </c>
      <c r="AY171" s="39">
        <v>0</v>
      </c>
      <c r="AZ171" s="39">
        <v>0</v>
      </c>
      <c r="BA171" s="39">
        <v>0</v>
      </c>
      <c r="BB171" s="39">
        <v>0</v>
      </c>
      <c r="BC171" s="39">
        <v>0</v>
      </c>
      <c r="BD171" s="39">
        <v>0</v>
      </c>
      <c r="BE171" s="39">
        <v>0</v>
      </c>
      <c r="BF171" s="39">
        <v>0</v>
      </c>
      <c r="BG171" s="39">
        <v>0</v>
      </c>
      <c r="BH171" s="39">
        <v>0</v>
      </c>
      <c r="BI171" s="39">
        <v>0</v>
      </c>
      <c r="BJ171" s="39">
        <v>0</v>
      </c>
      <c r="BK171" s="39">
        <v>0</v>
      </c>
      <c r="BL171" s="39">
        <v>0</v>
      </c>
      <c r="BM171" s="39"/>
    </row>
    <row r="172" spans="2:65" hidden="1" outlineLevel="2" x14ac:dyDescent="0.2">
      <c r="B172" s="24" t="s">
        <v>61</v>
      </c>
      <c r="C172" s="2" t="s">
        <v>8</v>
      </c>
      <c r="D172" s="32" t="s">
        <v>95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  <c r="N172" s="39">
        <v>0</v>
      </c>
      <c r="O172" s="39">
        <v>0</v>
      </c>
      <c r="P172" s="39">
        <v>0</v>
      </c>
      <c r="Q172" s="39">
        <v>0</v>
      </c>
      <c r="R172" s="39">
        <v>0</v>
      </c>
      <c r="S172" s="39">
        <v>0</v>
      </c>
      <c r="T172" s="39">
        <v>0</v>
      </c>
      <c r="U172" s="39">
        <v>0</v>
      </c>
      <c r="V172" s="39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9">
        <v>0</v>
      </c>
      <c r="AL172" s="39">
        <v>0</v>
      </c>
      <c r="AM172" s="39">
        <v>0</v>
      </c>
      <c r="AN172" s="39">
        <v>0</v>
      </c>
      <c r="AO172" s="39">
        <v>0</v>
      </c>
      <c r="AP172" s="39">
        <v>0</v>
      </c>
      <c r="AQ172" s="39">
        <v>0</v>
      </c>
      <c r="AR172" s="39">
        <v>0</v>
      </c>
      <c r="AS172" s="39">
        <v>0</v>
      </c>
      <c r="AT172" s="39">
        <v>0</v>
      </c>
      <c r="AU172" s="39">
        <v>0</v>
      </c>
      <c r="AV172" s="39">
        <v>0</v>
      </c>
      <c r="AW172" s="39">
        <v>0</v>
      </c>
      <c r="AX172" s="39">
        <v>0</v>
      </c>
      <c r="AY172" s="39">
        <v>0</v>
      </c>
      <c r="AZ172" s="39">
        <v>0</v>
      </c>
      <c r="BA172" s="39">
        <v>0</v>
      </c>
      <c r="BB172" s="39">
        <v>0</v>
      </c>
      <c r="BC172" s="39">
        <v>0</v>
      </c>
      <c r="BD172" s="39">
        <v>0</v>
      </c>
      <c r="BE172" s="39">
        <v>0</v>
      </c>
      <c r="BF172" s="39">
        <v>0</v>
      </c>
      <c r="BG172" s="39">
        <v>0</v>
      </c>
      <c r="BH172" s="39">
        <v>0</v>
      </c>
      <c r="BI172" s="39">
        <v>0</v>
      </c>
      <c r="BJ172" s="39">
        <v>0</v>
      </c>
      <c r="BK172" s="39">
        <v>0</v>
      </c>
      <c r="BL172" s="39">
        <v>0</v>
      </c>
    </row>
    <row r="173" spans="2:65" hidden="1" outlineLevel="2" x14ac:dyDescent="0.2">
      <c r="B173" s="24" t="s">
        <v>62</v>
      </c>
      <c r="C173" s="2" t="s">
        <v>8</v>
      </c>
      <c r="D173" s="32" t="s">
        <v>95</v>
      </c>
      <c r="E173" s="39">
        <v>0</v>
      </c>
      <c r="F173" s="39">
        <v>0</v>
      </c>
      <c r="G173" s="39">
        <v>0</v>
      </c>
      <c r="H173" s="39">
        <v>0</v>
      </c>
      <c r="I173" s="39">
        <v>0</v>
      </c>
      <c r="J173" s="39">
        <v>0</v>
      </c>
      <c r="K173" s="39">
        <v>0</v>
      </c>
      <c r="L173" s="39">
        <v>0</v>
      </c>
      <c r="M173" s="39">
        <v>0</v>
      </c>
      <c r="N173" s="39">
        <v>0</v>
      </c>
      <c r="O173" s="39">
        <v>0</v>
      </c>
      <c r="P173" s="39">
        <v>0</v>
      </c>
      <c r="Q173" s="39">
        <v>0</v>
      </c>
      <c r="R173" s="39">
        <v>0</v>
      </c>
      <c r="S173" s="39">
        <v>0</v>
      </c>
      <c r="T173" s="39">
        <v>0</v>
      </c>
      <c r="U173" s="39">
        <v>0</v>
      </c>
      <c r="V173" s="39">
        <v>0</v>
      </c>
      <c r="W173" s="39">
        <v>0</v>
      </c>
      <c r="X173" s="39">
        <v>0</v>
      </c>
      <c r="Y173" s="39">
        <v>0</v>
      </c>
      <c r="Z173" s="39">
        <v>0</v>
      </c>
      <c r="AA173" s="39">
        <v>0</v>
      </c>
      <c r="AB173" s="39">
        <v>0</v>
      </c>
      <c r="AC173" s="39">
        <v>0</v>
      </c>
      <c r="AD173" s="39">
        <v>0</v>
      </c>
      <c r="AE173" s="39">
        <v>0</v>
      </c>
      <c r="AF173" s="39">
        <v>0</v>
      </c>
      <c r="AG173" s="39">
        <v>0</v>
      </c>
      <c r="AH173" s="39">
        <v>0</v>
      </c>
      <c r="AI173" s="39">
        <v>0</v>
      </c>
      <c r="AJ173" s="39">
        <v>0</v>
      </c>
      <c r="AK173" s="39">
        <v>0</v>
      </c>
      <c r="AL173" s="39">
        <v>0</v>
      </c>
      <c r="AM173" s="39">
        <v>0</v>
      </c>
      <c r="AN173" s="39">
        <v>0</v>
      </c>
      <c r="AO173" s="39">
        <v>0</v>
      </c>
      <c r="AP173" s="39">
        <v>0</v>
      </c>
      <c r="AQ173" s="39">
        <v>0</v>
      </c>
      <c r="AR173" s="39">
        <v>0</v>
      </c>
      <c r="AS173" s="39">
        <v>0</v>
      </c>
      <c r="AT173" s="39">
        <v>0</v>
      </c>
      <c r="AU173" s="39">
        <v>0</v>
      </c>
      <c r="AV173" s="39">
        <v>0</v>
      </c>
      <c r="AW173" s="39">
        <v>0</v>
      </c>
      <c r="AX173" s="39">
        <v>0</v>
      </c>
      <c r="AY173" s="39">
        <v>0</v>
      </c>
      <c r="AZ173" s="39">
        <v>0</v>
      </c>
      <c r="BA173" s="39">
        <v>0</v>
      </c>
      <c r="BB173" s="39">
        <v>0</v>
      </c>
      <c r="BC173" s="39">
        <v>0</v>
      </c>
      <c r="BD173" s="39">
        <v>0</v>
      </c>
      <c r="BE173" s="39">
        <v>0</v>
      </c>
      <c r="BF173" s="39">
        <v>0</v>
      </c>
      <c r="BG173" s="39">
        <v>0</v>
      </c>
      <c r="BH173" s="39">
        <v>0</v>
      </c>
      <c r="BI173" s="39">
        <v>0</v>
      </c>
      <c r="BJ173" s="39">
        <v>0</v>
      </c>
      <c r="BK173" s="39">
        <v>0</v>
      </c>
      <c r="BL173" s="39">
        <v>0</v>
      </c>
    </row>
    <row r="174" spans="2:65" hidden="1" outlineLevel="2" x14ac:dyDescent="0.2">
      <c r="B174" s="24" t="s">
        <v>63</v>
      </c>
      <c r="C174" s="2" t="s">
        <v>8</v>
      </c>
      <c r="D174" s="32" t="s">
        <v>95</v>
      </c>
      <c r="E174" s="39">
        <v>0</v>
      </c>
      <c r="F174" s="39">
        <v>0</v>
      </c>
      <c r="G174" s="39">
        <v>0</v>
      </c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39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v>0</v>
      </c>
      <c r="V174" s="39">
        <v>0</v>
      </c>
      <c r="W174" s="39">
        <v>0</v>
      </c>
      <c r="X174" s="39">
        <v>0</v>
      </c>
      <c r="Y174" s="39">
        <v>0</v>
      </c>
      <c r="Z174" s="39">
        <v>0</v>
      </c>
      <c r="AA174" s="39">
        <v>0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9">
        <v>0</v>
      </c>
      <c r="AL174" s="39">
        <v>0</v>
      </c>
      <c r="AM174" s="39">
        <v>0</v>
      </c>
      <c r="AN174" s="39">
        <v>0</v>
      </c>
      <c r="AO174" s="39">
        <v>0</v>
      </c>
      <c r="AP174" s="39">
        <v>0</v>
      </c>
      <c r="AQ174" s="39">
        <v>0</v>
      </c>
      <c r="AR174" s="39">
        <v>0</v>
      </c>
      <c r="AS174" s="39">
        <v>0</v>
      </c>
      <c r="AT174" s="39">
        <v>0</v>
      </c>
      <c r="AU174" s="39">
        <v>0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  <c r="BA174" s="39">
        <v>0</v>
      </c>
      <c r="BB174" s="39">
        <v>0</v>
      </c>
      <c r="BC174" s="39">
        <v>0</v>
      </c>
      <c r="BD174" s="39">
        <v>0</v>
      </c>
      <c r="BE174" s="39">
        <v>0</v>
      </c>
      <c r="BF174" s="39">
        <v>0</v>
      </c>
      <c r="BG174" s="39">
        <v>0</v>
      </c>
      <c r="BH174" s="39">
        <v>0</v>
      </c>
      <c r="BI174" s="39">
        <v>0</v>
      </c>
      <c r="BJ174" s="39">
        <v>0</v>
      </c>
      <c r="BK174" s="39">
        <v>0</v>
      </c>
      <c r="BL174" s="39">
        <v>0</v>
      </c>
    </row>
    <row r="175" spans="2:65" hidden="1" outlineLevel="2" x14ac:dyDescent="0.2">
      <c r="B175" s="24" t="s">
        <v>64</v>
      </c>
      <c r="C175" s="2" t="s">
        <v>8</v>
      </c>
      <c r="D175" s="32" t="s">
        <v>95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>
        <v>0</v>
      </c>
      <c r="K175" s="39">
        <v>0</v>
      </c>
      <c r="L175" s="39">
        <v>0</v>
      </c>
      <c r="M175" s="39">
        <v>0</v>
      </c>
      <c r="N175" s="39">
        <v>0</v>
      </c>
      <c r="O175" s="39">
        <v>0</v>
      </c>
      <c r="P175" s="39">
        <v>0</v>
      </c>
      <c r="Q175" s="39">
        <v>0</v>
      </c>
      <c r="R175" s="39">
        <v>0</v>
      </c>
      <c r="S175" s="39">
        <v>0</v>
      </c>
      <c r="T175" s="39">
        <v>0</v>
      </c>
      <c r="U175" s="39">
        <v>0</v>
      </c>
      <c r="V175" s="39">
        <v>0</v>
      </c>
      <c r="W175" s="39">
        <v>0</v>
      </c>
      <c r="X175" s="39">
        <v>0</v>
      </c>
      <c r="Y175" s="39">
        <v>0</v>
      </c>
      <c r="Z175" s="39">
        <v>0</v>
      </c>
      <c r="AA175" s="39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9">
        <v>0</v>
      </c>
      <c r="AL175" s="39">
        <v>0</v>
      </c>
      <c r="AM175" s="39">
        <v>0</v>
      </c>
      <c r="AN175" s="39">
        <v>0</v>
      </c>
      <c r="AO175" s="39">
        <v>0</v>
      </c>
      <c r="AP175" s="39">
        <v>0</v>
      </c>
      <c r="AQ175" s="39">
        <v>0</v>
      </c>
      <c r="AR175" s="39">
        <v>0</v>
      </c>
      <c r="AS175" s="39">
        <v>0</v>
      </c>
      <c r="AT175" s="39">
        <v>0</v>
      </c>
      <c r="AU175" s="39">
        <v>0</v>
      </c>
      <c r="AV175" s="39">
        <v>0</v>
      </c>
      <c r="AW175" s="39">
        <v>0</v>
      </c>
      <c r="AX175" s="39">
        <v>0</v>
      </c>
      <c r="AY175" s="39">
        <v>0</v>
      </c>
      <c r="AZ175" s="39">
        <v>0</v>
      </c>
      <c r="BA175" s="39">
        <v>0</v>
      </c>
      <c r="BB175" s="39">
        <v>0</v>
      </c>
      <c r="BC175" s="39">
        <v>0</v>
      </c>
      <c r="BD175" s="39">
        <v>0</v>
      </c>
      <c r="BE175" s="39">
        <v>0</v>
      </c>
      <c r="BF175" s="39">
        <v>0</v>
      </c>
      <c r="BG175" s="39">
        <v>0</v>
      </c>
      <c r="BH175" s="39">
        <v>0</v>
      </c>
      <c r="BI175" s="39">
        <v>0</v>
      </c>
      <c r="BJ175" s="39">
        <v>0</v>
      </c>
      <c r="BK175" s="39">
        <v>0</v>
      </c>
      <c r="BL175" s="39">
        <v>0</v>
      </c>
    </row>
    <row r="176" spans="2:65" hidden="1" outlineLevel="2" x14ac:dyDescent="0.2">
      <c r="B176" s="24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</row>
    <row r="177" spans="2:64" hidden="1" outlineLevel="2" x14ac:dyDescent="0.2">
      <c r="B177" s="20" t="s">
        <v>65</v>
      </c>
      <c r="C177" s="2" t="s">
        <v>8</v>
      </c>
      <c r="E177" s="19">
        <f xml:space="preserve"> E178 + E181 + E184 + E187 + E190</f>
        <v>0</v>
      </c>
      <c r="F177" s="19">
        <f t="shared" ref="F177:BL177" si="2485" xml:space="preserve"> F178 + F181 + F184 + F187 + F190</f>
        <v>0</v>
      </c>
      <c r="G177" s="19">
        <f t="shared" si="2485"/>
        <v>0</v>
      </c>
      <c r="H177" s="19">
        <f xml:space="preserve"> H178 + H181 + H184 + H187 + H190</f>
        <v>0</v>
      </c>
      <c r="I177" s="19">
        <f t="shared" si="2485"/>
        <v>0</v>
      </c>
      <c r="J177" s="19">
        <f t="shared" si="2485"/>
        <v>0</v>
      </c>
      <c r="K177" s="19">
        <f t="shared" si="2485"/>
        <v>0</v>
      </c>
      <c r="L177" s="19">
        <f xml:space="preserve"> L178 + L181 + L184 + L187 + L190</f>
        <v>0</v>
      </c>
      <c r="M177" s="19">
        <f t="shared" si="2485"/>
        <v>0</v>
      </c>
      <c r="N177" s="19">
        <f t="shared" si="2485"/>
        <v>0</v>
      </c>
      <c r="O177" s="19">
        <f t="shared" si="2485"/>
        <v>0</v>
      </c>
      <c r="P177" s="19">
        <f t="shared" si="2485"/>
        <v>0</v>
      </c>
      <c r="Q177" s="19">
        <f t="shared" si="2485"/>
        <v>0</v>
      </c>
      <c r="R177" s="19">
        <f t="shared" si="2485"/>
        <v>0</v>
      </c>
      <c r="S177" s="19">
        <f t="shared" si="2485"/>
        <v>0</v>
      </c>
      <c r="T177" s="19">
        <f t="shared" si="2485"/>
        <v>0</v>
      </c>
      <c r="U177" s="19">
        <f t="shared" si="2485"/>
        <v>0</v>
      </c>
      <c r="V177" s="19">
        <f t="shared" si="2485"/>
        <v>0</v>
      </c>
      <c r="W177" s="19">
        <f t="shared" si="2485"/>
        <v>0</v>
      </c>
      <c r="X177" s="19">
        <f t="shared" si="2485"/>
        <v>0</v>
      </c>
      <c r="Y177" s="19">
        <f t="shared" si="2485"/>
        <v>0</v>
      </c>
      <c r="Z177" s="19">
        <f t="shared" si="2485"/>
        <v>0</v>
      </c>
      <c r="AA177" s="19">
        <f t="shared" si="2485"/>
        <v>0</v>
      </c>
      <c r="AB177" s="19">
        <f t="shared" si="2485"/>
        <v>0</v>
      </c>
      <c r="AC177" s="19">
        <f t="shared" si="2485"/>
        <v>0</v>
      </c>
      <c r="AD177" s="19">
        <f t="shared" si="2485"/>
        <v>0</v>
      </c>
      <c r="AE177" s="19">
        <f t="shared" si="2485"/>
        <v>0</v>
      </c>
      <c r="AF177" s="19">
        <f t="shared" si="2485"/>
        <v>0</v>
      </c>
      <c r="AG177" s="19">
        <f t="shared" si="2485"/>
        <v>0</v>
      </c>
      <c r="AH177" s="19">
        <f t="shared" si="2485"/>
        <v>0</v>
      </c>
      <c r="AI177" s="19">
        <f t="shared" si="2485"/>
        <v>0</v>
      </c>
      <c r="AJ177" s="19">
        <f t="shared" si="2485"/>
        <v>0</v>
      </c>
      <c r="AK177" s="19">
        <f t="shared" si="2485"/>
        <v>0</v>
      </c>
      <c r="AL177" s="19">
        <f t="shared" si="2485"/>
        <v>0</v>
      </c>
      <c r="AM177" s="19">
        <f t="shared" si="2485"/>
        <v>0</v>
      </c>
      <c r="AN177" s="19">
        <f t="shared" si="2485"/>
        <v>0</v>
      </c>
      <c r="AO177" s="19">
        <f t="shared" si="2485"/>
        <v>0</v>
      </c>
      <c r="AP177" s="19">
        <f t="shared" si="2485"/>
        <v>0</v>
      </c>
      <c r="AQ177" s="19">
        <f t="shared" si="2485"/>
        <v>0</v>
      </c>
      <c r="AR177" s="19">
        <f t="shared" si="2485"/>
        <v>0</v>
      </c>
      <c r="AS177" s="19">
        <f t="shared" si="2485"/>
        <v>0</v>
      </c>
      <c r="AT177" s="19">
        <f t="shared" si="2485"/>
        <v>0</v>
      </c>
      <c r="AU177" s="19">
        <f t="shared" si="2485"/>
        <v>0</v>
      </c>
      <c r="AV177" s="19">
        <f t="shared" si="2485"/>
        <v>0</v>
      </c>
      <c r="AW177" s="19">
        <f t="shared" si="2485"/>
        <v>0</v>
      </c>
      <c r="AX177" s="19">
        <f t="shared" si="2485"/>
        <v>0</v>
      </c>
      <c r="AY177" s="19">
        <f t="shared" si="2485"/>
        <v>0</v>
      </c>
      <c r="AZ177" s="19">
        <f t="shared" si="2485"/>
        <v>0</v>
      </c>
      <c r="BA177" s="19">
        <f t="shared" si="2485"/>
        <v>0</v>
      </c>
      <c r="BB177" s="19">
        <f t="shared" si="2485"/>
        <v>0</v>
      </c>
      <c r="BC177" s="19">
        <f t="shared" si="2485"/>
        <v>0</v>
      </c>
      <c r="BD177" s="19">
        <f t="shared" si="2485"/>
        <v>0</v>
      </c>
      <c r="BE177" s="19">
        <f t="shared" si="2485"/>
        <v>0</v>
      </c>
      <c r="BF177" s="19">
        <f t="shared" si="2485"/>
        <v>0</v>
      </c>
      <c r="BG177" s="19">
        <f t="shared" si="2485"/>
        <v>0</v>
      </c>
      <c r="BH177" s="19">
        <f t="shared" si="2485"/>
        <v>0</v>
      </c>
      <c r="BI177" s="19">
        <f t="shared" si="2485"/>
        <v>0</v>
      </c>
      <c r="BJ177" s="19">
        <f t="shared" si="2485"/>
        <v>0</v>
      </c>
      <c r="BK177" s="19">
        <f t="shared" si="2485"/>
        <v>0</v>
      </c>
      <c r="BL177" s="19">
        <f t="shared" si="2485"/>
        <v>0</v>
      </c>
    </row>
    <row r="178" spans="2:64" hidden="1" outlineLevel="3" x14ac:dyDescent="0.2">
      <c r="B178" s="34" t="s">
        <v>33</v>
      </c>
      <c r="C178" s="2" t="s">
        <v>8</v>
      </c>
      <c r="E178" s="19">
        <f t="shared" ref="E178" si="2486" xml:space="preserve"> - E179 * E180</f>
        <v>0</v>
      </c>
      <c r="F178" s="19">
        <f t="shared" ref="F178" si="2487" xml:space="preserve"> - F179 * F180</f>
        <v>0</v>
      </c>
      <c r="G178" s="19">
        <f t="shared" ref="G178" si="2488" xml:space="preserve"> - G179 * G180</f>
        <v>0</v>
      </c>
      <c r="H178" s="19">
        <f t="shared" ref="H178" si="2489" xml:space="preserve"> - H179 * H180</f>
        <v>0</v>
      </c>
      <c r="I178" s="19">
        <f t="shared" ref="I178" si="2490" xml:space="preserve"> - I179 * I180</f>
        <v>0</v>
      </c>
      <c r="J178" s="19">
        <f t="shared" ref="J178" si="2491" xml:space="preserve"> - J179 * J180</f>
        <v>0</v>
      </c>
      <c r="K178" s="19">
        <f t="shared" ref="K178" si="2492" xml:space="preserve"> - K179 * K180</f>
        <v>0</v>
      </c>
      <c r="L178" s="19">
        <f t="shared" ref="L178" si="2493" xml:space="preserve"> - L179 * L180</f>
        <v>0</v>
      </c>
      <c r="M178" s="19">
        <f t="shared" ref="M178" si="2494" xml:space="preserve"> - M179 * M180</f>
        <v>0</v>
      </c>
      <c r="N178" s="19">
        <f t="shared" ref="N178" si="2495" xml:space="preserve"> - N179 * N180</f>
        <v>0</v>
      </c>
      <c r="O178" s="19">
        <f t="shared" ref="O178" si="2496" xml:space="preserve"> - O179 * O180</f>
        <v>0</v>
      </c>
      <c r="P178" s="19">
        <f t="shared" ref="P178" si="2497" xml:space="preserve"> - P179 * P180</f>
        <v>0</v>
      </c>
      <c r="Q178" s="19">
        <f t="shared" ref="Q178" si="2498" xml:space="preserve"> - Q179 * Q180</f>
        <v>0</v>
      </c>
      <c r="R178" s="19">
        <f t="shared" ref="R178" si="2499" xml:space="preserve"> - R179 * R180</f>
        <v>0</v>
      </c>
      <c r="S178" s="19">
        <f t="shared" ref="S178" si="2500" xml:space="preserve"> - S179 * S180</f>
        <v>0</v>
      </c>
      <c r="T178" s="19">
        <f t="shared" ref="T178" si="2501" xml:space="preserve"> - T179 * T180</f>
        <v>0</v>
      </c>
      <c r="U178" s="19">
        <f t="shared" ref="U178" si="2502" xml:space="preserve"> - U179 * U180</f>
        <v>0</v>
      </c>
      <c r="V178" s="19">
        <f t="shared" ref="V178" si="2503" xml:space="preserve"> - V179 * V180</f>
        <v>0</v>
      </c>
      <c r="W178" s="19">
        <f t="shared" ref="W178" si="2504" xml:space="preserve"> - W179 * W180</f>
        <v>0</v>
      </c>
      <c r="X178" s="19">
        <f t="shared" ref="X178" si="2505" xml:space="preserve"> - X179 * X180</f>
        <v>0</v>
      </c>
      <c r="Y178" s="19">
        <f t="shared" ref="Y178" si="2506" xml:space="preserve"> - Y179 * Y180</f>
        <v>0</v>
      </c>
      <c r="Z178" s="19">
        <f t="shared" ref="Z178" si="2507" xml:space="preserve"> - Z179 * Z180</f>
        <v>0</v>
      </c>
      <c r="AA178" s="19">
        <f t="shared" ref="AA178" si="2508" xml:space="preserve"> - AA179 * AA180</f>
        <v>0</v>
      </c>
      <c r="AB178" s="19">
        <f t="shared" ref="AB178" si="2509" xml:space="preserve"> - AB179 * AB180</f>
        <v>0</v>
      </c>
      <c r="AC178" s="19">
        <f t="shared" ref="AC178" si="2510" xml:space="preserve"> - AC179 * AC180</f>
        <v>0</v>
      </c>
      <c r="AD178" s="19">
        <f t="shared" ref="AD178" si="2511" xml:space="preserve"> - AD179 * AD180</f>
        <v>0</v>
      </c>
      <c r="AE178" s="19">
        <f t="shared" ref="AE178" si="2512" xml:space="preserve"> - AE179 * AE180</f>
        <v>0</v>
      </c>
      <c r="AF178" s="19">
        <f t="shared" ref="AF178" si="2513" xml:space="preserve"> - AF179 * AF180</f>
        <v>0</v>
      </c>
      <c r="AG178" s="19">
        <f t="shared" ref="AG178" si="2514" xml:space="preserve"> - AG179 * AG180</f>
        <v>0</v>
      </c>
      <c r="AH178" s="19">
        <f t="shared" ref="AH178" si="2515" xml:space="preserve"> - AH179 * AH180</f>
        <v>0</v>
      </c>
      <c r="AI178" s="19">
        <f t="shared" ref="AI178" si="2516" xml:space="preserve"> - AI179 * AI180</f>
        <v>0</v>
      </c>
      <c r="AJ178" s="19">
        <f t="shared" ref="AJ178" si="2517" xml:space="preserve"> - AJ179 * AJ180</f>
        <v>0</v>
      </c>
      <c r="AK178" s="19">
        <f t="shared" ref="AK178" si="2518" xml:space="preserve"> - AK179 * AK180</f>
        <v>0</v>
      </c>
      <c r="AL178" s="19">
        <f t="shared" ref="AL178" si="2519" xml:space="preserve"> - AL179 * AL180</f>
        <v>0</v>
      </c>
      <c r="AM178" s="19">
        <f t="shared" ref="AM178" si="2520" xml:space="preserve"> - AM179 * AM180</f>
        <v>0</v>
      </c>
      <c r="AN178" s="19">
        <f t="shared" ref="AN178" si="2521" xml:space="preserve"> - AN179 * AN180</f>
        <v>0</v>
      </c>
      <c r="AO178" s="19">
        <f t="shared" ref="AO178" si="2522" xml:space="preserve"> - AO179 * AO180</f>
        <v>0</v>
      </c>
      <c r="AP178" s="19">
        <f t="shared" ref="AP178" si="2523" xml:space="preserve"> - AP179 * AP180</f>
        <v>0</v>
      </c>
      <c r="AQ178" s="19">
        <f t="shared" ref="AQ178" si="2524" xml:space="preserve"> - AQ179 * AQ180</f>
        <v>0</v>
      </c>
      <c r="AR178" s="19">
        <f t="shared" ref="AR178" si="2525" xml:space="preserve"> - AR179 * AR180</f>
        <v>0</v>
      </c>
      <c r="AS178" s="19">
        <f t="shared" ref="AS178" si="2526" xml:space="preserve"> - AS179 * AS180</f>
        <v>0</v>
      </c>
      <c r="AT178" s="19">
        <f t="shared" ref="AT178" si="2527" xml:space="preserve"> - AT179 * AT180</f>
        <v>0</v>
      </c>
      <c r="AU178" s="19">
        <f t="shared" ref="AU178" si="2528" xml:space="preserve"> - AU179 * AU180</f>
        <v>0</v>
      </c>
      <c r="AV178" s="19">
        <f t="shared" ref="AV178" si="2529" xml:space="preserve"> - AV179 * AV180</f>
        <v>0</v>
      </c>
      <c r="AW178" s="19">
        <f t="shared" ref="AW178" si="2530" xml:space="preserve"> - AW179 * AW180</f>
        <v>0</v>
      </c>
      <c r="AX178" s="19">
        <f t="shared" ref="AX178" si="2531" xml:space="preserve"> - AX179 * AX180</f>
        <v>0</v>
      </c>
      <c r="AY178" s="19">
        <f t="shared" ref="AY178" si="2532" xml:space="preserve"> - AY179 * AY180</f>
        <v>0</v>
      </c>
      <c r="AZ178" s="19">
        <f t="shared" ref="AZ178" si="2533" xml:space="preserve"> - AZ179 * AZ180</f>
        <v>0</v>
      </c>
      <c r="BA178" s="19">
        <f t="shared" ref="BA178" si="2534" xml:space="preserve"> - BA179 * BA180</f>
        <v>0</v>
      </c>
      <c r="BB178" s="19">
        <f t="shared" ref="BB178" si="2535" xml:space="preserve"> - BB179 * BB180</f>
        <v>0</v>
      </c>
      <c r="BC178" s="19">
        <f t="shared" ref="BC178" si="2536" xml:space="preserve"> - BC179 * BC180</f>
        <v>0</v>
      </c>
      <c r="BD178" s="19">
        <f t="shared" ref="BD178" si="2537" xml:space="preserve"> - BD179 * BD180</f>
        <v>0</v>
      </c>
      <c r="BE178" s="19">
        <f t="shared" ref="BE178" si="2538" xml:space="preserve"> - BE179 * BE180</f>
        <v>0</v>
      </c>
      <c r="BF178" s="19">
        <f t="shared" ref="BF178" si="2539" xml:space="preserve"> - BF179 * BF180</f>
        <v>0</v>
      </c>
      <c r="BG178" s="19">
        <f t="shared" ref="BG178" si="2540" xml:space="preserve"> - BG179 * BG180</f>
        <v>0</v>
      </c>
      <c r="BH178" s="19">
        <f t="shared" ref="BH178" si="2541" xml:space="preserve"> - BH179 * BH180</f>
        <v>0</v>
      </c>
      <c r="BI178" s="19">
        <f t="shared" ref="BI178" si="2542" xml:space="preserve"> - BI179 * BI180</f>
        <v>0</v>
      </c>
      <c r="BJ178" s="19">
        <f t="shared" ref="BJ178" si="2543" xml:space="preserve"> - BJ179 * BJ180</f>
        <v>0</v>
      </c>
      <c r="BK178" s="19">
        <f t="shared" ref="BK178" si="2544" xml:space="preserve"> - BK179 * BK180</f>
        <v>0</v>
      </c>
      <c r="BL178" s="19">
        <f t="shared" ref="BL178" si="2545" xml:space="preserve"> - BL179 * BL180</f>
        <v>0</v>
      </c>
    </row>
    <row r="179" spans="2:64" hidden="1" outlineLevel="3" x14ac:dyDescent="0.2">
      <c r="B179" s="35" t="s">
        <v>35</v>
      </c>
      <c r="C179" s="2" t="s">
        <v>36</v>
      </c>
      <c r="E179" s="39">
        <v>0</v>
      </c>
      <c r="F179" s="39">
        <v>0</v>
      </c>
      <c r="G179" s="39">
        <v>0</v>
      </c>
      <c r="H179" s="39">
        <v>0</v>
      </c>
      <c r="I179" s="39">
        <v>0</v>
      </c>
      <c r="J179" s="39">
        <v>0</v>
      </c>
      <c r="K179" s="39">
        <v>0</v>
      </c>
      <c r="L179" s="39">
        <v>0</v>
      </c>
      <c r="M179" s="39">
        <v>0</v>
      </c>
      <c r="N179" s="39">
        <v>0</v>
      </c>
      <c r="O179" s="39">
        <v>0</v>
      </c>
      <c r="P179" s="39">
        <v>0</v>
      </c>
      <c r="Q179" s="39">
        <v>0</v>
      </c>
      <c r="R179" s="39">
        <v>0</v>
      </c>
      <c r="S179" s="39">
        <v>0</v>
      </c>
      <c r="T179" s="39">
        <v>0</v>
      </c>
      <c r="U179" s="39">
        <v>0</v>
      </c>
      <c r="V179" s="39">
        <v>0</v>
      </c>
      <c r="W179" s="39">
        <v>0</v>
      </c>
      <c r="X179" s="39">
        <v>0</v>
      </c>
      <c r="Y179" s="39">
        <v>0</v>
      </c>
      <c r="Z179" s="39">
        <v>0</v>
      </c>
      <c r="AA179" s="39">
        <v>0</v>
      </c>
      <c r="AB179" s="39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  <c r="AJ179" s="39">
        <v>0</v>
      </c>
      <c r="AK179" s="39">
        <v>0</v>
      </c>
      <c r="AL179" s="39">
        <v>0</v>
      </c>
      <c r="AM179" s="39">
        <v>0</v>
      </c>
      <c r="AN179" s="39">
        <v>0</v>
      </c>
      <c r="AO179" s="39">
        <v>0</v>
      </c>
      <c r="AP179" s="39">
        <v>0</v>
      </c>
      <c r="AQ179" s="39">
        <v>0</v>
      </c>
      <c r="AR179" s="39">
        <v>0</v>
      </c>
      <c r="AS179" s="39">
        <v>0</v>
      </c>
      <c r="AT179" s="39">
        <v>0</v>
      </c>
      <c r="AU179" s="39">
        <v>0</v>
      </c>
      <c r="AV179" s="39">
        <v>0</v>
      </c>
      <c r="AW179" s="39">
        <v>0</v>
      </c>
      <c r="AX179" s="39">
        <v>0</v>
      </c>
      <c r="AY179" s="39">
        <v>0</v>
      </c>
      <c r="AZ179" s="39">
        <v>0</v>
      </c>
      <c r="BA179" s="39">
        <v>0</v>
      </c>
      <c r="BB179" s="39">
        <v>0</v>
      </c>
      <c r="BC179" s="39">
        <v>0</v>
      </c>
      <c r="BD179" s="39">
        <v>0</v>
      </c>
      <c r="BE179" s="39">
        <v>0</v>
      </c>
      <c r="BF179" s="39">
        <v>0</v>
      </c>
      <c r="BG179" s="39">
        <v>0</v>
      </c>
      <c r="BH179" s="39">
        <v>0</v>
      </c>
      <c r="BI179" s="39">
        <v>0</v>
      </c>
      <c r="BJ179" s="39">
        <v>0</v>
      </c>
      <c r="BK179" s="39">
        <v>0</v>
      </c>
      <c r="BL179" s="39">
        <v>0</v>
      </c>
    </row>
    <row r="180" spans="2:64" hidden="1" outlineLevel="3" x14ac:dyDescent="0.2">
      <c r="B180" s="35" t="s">
        <v>34</v>
      </c>
      <c r="C180" s="2" t="s">
        <v>37</v>
      </c>
      <c r="E180" s="39">
        <v>0</v>
      </c>
      <c r="F180" s="39">
        <v>0</v>
      </c>
      <c r="G180" s="39">
        <v>0</v>
      </c>
      <c r="H180" s="39">
        <v>0</v>
      </c>
      <c r="I180" s="39">
        <v>0</v>
      </c>
      <c r="J180" s="39">
        <v>0</v>
      </c>
      <c r="K180" s="39">
        <v>0</v>
      </c>
      <c r="L180" s="39">
        <v>0</v>
      </c>
      <c r="M180" s="39">
        <v>0</v>
      </c>
      <c r="N180" s="39">
        <v>0</v>
      </c>
      <c r="O180" s="39">
        <v>0</v>
      </c>
      <c r="P180" s="39">
        <v>0</v>
      </c>
      <c r="Q180" s="39">
        <v>0</v>
      </c>
      <c r="R180" s="39">
        <v>0</v>
      </c>
      <c r="S180" s="39">
        <v>0</v>
      </c>
      <c r="T180" s="39">
        <v>0</v>
      </c>
      <c r="U180" s="39">
        <v>0</v>
      </c>
      <c r="V180" s="39">
        <v>0</v>
      </c>
      <c r="W180" s="39">
        <v>0</v>
      </c>
      <c r="X180" s="39">
        <v>0</v>
      </c>
      <c r="Y180" s="39">
        <v>0</v>
      </c>
      <c r="Z180" s="39">
        <v>0</v>
      </c>
      <c r="AA180" s="39">
        <v>0</v>
      </c>
      <c r="AB180" s="39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  <c r="AJ180" s="39">
        <v>0</v>
      </c>
      <c r="AK180" s="39">
        <v>0</v>
      </c>
      <c r="AL180" s="39">
        <v>0</v>
      </c>
      <c r="AM180" s="39">
        <v>0</v>
      </c>
      <c r="AN180" s="39">
        <v>0</v>
      </c>
      <c r="AO180" s="39">
        <v>0</v>
      </c>
      <c r="AP180" s="39">
        <v>0</v>
      </c>
      <c r="AQ180" s="39">
        <v>0</v>
      </c>
      <c r="AR180" s="39">
        <v>0</v>
      </c>
      <c r="AS180" s="39">
        <v>0</v>
      </c>
      <c r="AT180" s="39">
        <v>0</v>
      </c>
      <c r="AU180" s="39">
        <v>0</v>
      </c>
      <c r="AV180" s="39">
        <v>0</v>
      </c>
      <c r="AW180" s="39">
        <v>0</v>
      </c>
      <c r="AX180" s="39">
        <v>0</v>
      </c>
      <c r="AY180" s="39">
        <v>0</v>
      </c>
      <c r="AZ180" s="39">
        <v>0</v>
      </c>
      <c r="BA180" s="39">
        <v>0</v>
      </c>
      <c r="BB180" s="39">
        <v>0</v>
      </c>
      <c r="BC180" s="39">
        <v>0</v>
      </c>
      <c r="BD180" s="39">
        <v>0</v>
      </c>
      <c r="BE180" s="39">
        <v>0</v>
      </c>
      <c r="BF180" s="39">
        <v>0</v>
      </c>
      <c r="BG180" s="39">
        <v>0</v>
      </c>
      <c r="BH180" s="39">
        <v>0</v>
      </c>
      <c r="BI180" s="39">
        <v>0</v>
      </c>
      <c r="BJ180" s="39">
        <v>0</v>
      </c>
      <c r="BK180" s="39">
        <v>0</v>
      </c>
      <c r="BL180" s="39">
        <v>0</v>
      </c>
    </row>
    <row r="181" spans="2:64" hidden="1" outlineLevel="3" x14ac:dyDescent="0.2">
      <c r="B181" s="34" t="s">
        <v>38</v>
      </c>
      <c r="C181" s="2" t="s">
        <v>8</v>
      </c>
      <c r="E181" s="19">
        <f t="shared" ref="E181" si="2546" xml:space="preserve"> - E182 * E183</f>
        <v>0</v>
      </c>
      <c r="F181" s="19">
        <f t="shared" ref="F181" si="2547" xml:space="preserve"> - F182 * F183</f>
        <v>0</v>
      </c>
      <c r="G181" s="19">
        <f t="shared" ref="G181" si="2548" xml:space="preserve"> - G182 * G183</f>
        <v>0</v>
      </c>
      <c r="H181" s="19">
        <f t="shared" ref="H181" si="2549" xml:space="preserve"> - H182 * H183</f>
        <v>0</v>
      </c>
      <c r="I181" s="19">
        <f t="shared" ref="I181" si="2550" xml:space="preserve"> - I182 * I183</f>
        <v>0</v>
      </c>
      <c r="J181" s="19">
        <f t="shared" ref="J181" si="2551" xml:space="preserve"> - J182 * J183</f>
        <v>0</v>
      </c>
      <c r="K181" s="19">
        <f t="shared" ref="K181" si="2552" xml:space="preserve"> - K182 * K183</f>
        <v>0</v>
      </c>
      <c r="L181" s="19">
        <f t="shared" ref="L181" si="2553" xml:space="preserve"> - L182 * L183</f>
        <v>0</v>
      </c>
      <c r="M181" s="19">
        <f t="shared" ref="M181" si="2554" xml:space="preserve"> - M182 * M183</f>
        <v>0</v>
      </c>
      <c r="N181" s="19">
        <f t="shared" ref="N181" si="2555" xml:space="preserve"> - N182 * N183</f>
        <v>0</v>
      </c>
      <c r="O181" s="19">
        <f t="shared" ref="O181" si="2556" xml:space="preserve"> - O182 * O183</f>
        <v>0</v>
      </c>
      <c r="P181" s="19">
        <f t="shared" ref="P181" si="2557" xml:space="preserve"> - P182 * P183</f>
        <v>0</v>
      </c>
      <c r="Q181" s="19">
        <f t="shared" ref="Q181" si="2558" xml:space="preserve"> - Q182 * Q183</f>
        <v>0</v>
      </c>
      <c r="R181" s="19">
        <f t="shared" ref="R181" si="2559" xml:space="preserve"> - R182 * R183</f>
        <v>0</v>
      </c>
      <c r="S181" s="19">
        <f t="shared" ref="S181" si="2560" xml:space="preserve"> - S182 * S183</f>
        <v>0</v>
      </c>
      <c r="T181" s="19">
        <f t="shared" ref="T181" si="2561" xml:space="preserve"> - T182 * T183</f>
        <v>0</v>
      </c>
      <c r="U181" s="19">
        <f t="shared" ref="U181" si="2562" xml:space="preserve"> - U182 * U183</f>
        <v>0</v>
      </c>
      <c r="V181" s="19">
        <f t="shared" ref="V181" si="2563" xml:space="preserve"> - V182 * V183</f>
        <v>0</v>
      </c>
      <c r="W181" s="19">
        <f t="shared" ref="W181" si="2564" xml:space="preserve"> - W182 * W183</f>
        <v>0</v>
      </c>
      <c r="X181" s="19">
        <f t="shared" ref="X181" si="2565" xml:space="preserve"> - X182 * X183</f>
        <v>0</v>
      </c>
      <c r="Y181" s="19">
        <f t="shared" ref="Y181" si="2566" xml:space="preserve"> - Y182 * Y183</f>
        <v>0</v>
      </c>
      <c r="Z181" s="19">
        <f t="shared" ref="Z181" si="2567" xml:space="preserve"> - Z182 * Z183</f>
        <v>0</v>
      </c>
      <c r="AA181" s="19">
        <f t="shared" ref="AA181" si="2568" xml:space="preserve"> - AA182 * AA183</f>
        <v>0</v>
      </c>
      <c r="AB181" s="19">
        <f t="shared" ref="AB181" si="2569" xml:space="preserve"> - AB182 * AB183</f>
        <v>0</v>
      </c>
      <c r="AC181" s="19">
        <f t="shared" ref="AC181" si="2570" xml:space="preserve"> - AC182 * AC183</f>
        <v>0</v>
      </c>
      <c r="AD181" s="19">
        <f t="shared" ref="AD181" si="2571" xml:space="preserve"> - AD182 * AD183</f>
        <v>0</v>
      </c>
      <c r="AE181" s="19">
        <f t="shared" ref="AE181" si="2572" xml:space="preserve"> - AE182 * AE183</f>
        <v>0</v>
      </c>
      <c r="AF181" s="19">
        <f t="shared" ref="AF181" si="2573" xml:space="preserve"> - AF182 * AF183</f>
        <v>0</v>
      </c>
      <c r="AG181" s="19">
        <f t="shared" ref="AG181" si="2574" xml:space="preserve"> - AG182 * AG183</f>
        <v>0</v>
      </c>
      <c r="AH181" s="19">
        <f t="shared" ref="AH181" si="2575" xml:space="preserve"> - AH182 * AH183</f>
        <v>0</v>
      </c>
      <c r="AI181" s="19">
        <f t="shared" ref="AI181" si="2576" xml:space="preserve"> - AI182 * AI183</f>
        <v>0</v>
      </c>
      <c r="AJ181" s="19">
        <f t="shared" ref="AJ181" si="2577" xml:space="preserve"> - AJ182 * AJ183</f>
        <v>0</v>
      </c>
      <c r="AK181" s="19">
        <f t="shared" ref="AK181" si="2578" xml:space="preserve"> - AK182 * AK183</f>
        <v>0</v>
      </c>
      <c r="AL181" s="19">
        <f t="shared" ref="AL181" si="2579" xml:space="preserve"> - AL182 * AL183</f>
        <v>0</v>
      </c>
      <c r="AM181" s="19">
        <f t="shared" ref="AM181" si="2580" xml:space="preserve"> - AM182 * AM183</f>
        <v>0</v>
      </c>
      <c r="AN181" s="19">
        <f t="shared" ref="AN181" si="2581" xml:space="preserve"> - AN182 * AN183</f>
        <v>0</v>
      </c>
      <c r="AO181" s="19">
        <f t="shared" ref="AO181" si="2582" xml:space="preserve"> - AO182 * AO183</f>
        <v>0</v>
      </c>
      <c r="AP181" s="19">
        <f t="shared" ref="AP181" si="2583" xml:space="preserve"> - AP182 * AP183</f>
        <v>0</v>
      </c>
      <c r="AQ181" s="19">
        <f t="shared" ref="AQ181" si="2584" xml:space="preserve"> - AQ182 * AQ183</f>
        <v>0</v>
      </c>
      <c r="AR181" s="19">
        <f t="shared" ref="AR181" si="2585" xml:space="preserve"> - AR182 * AR183</f>
        <v>0</v>
      </c>
      <c r="AS181" s="19">
        <f t="shared" ref="AS181" si="2586" xml:space="preserve"> - AS182 * AS183</f>
        <v>0</v>
      </c>
      <c r="AT181" s="19">
        <f t="shared" ref="AT181" si="2587" xml:space="preserve"> - AT182 * AT183</f>
        <v>0</v>
      </c>
      <c r="AU181" s="19">
        <f t="shared" ref="AU181" si="2588" xml:space="preserve"> - AU182 * AU183</f>
        <v>0</v>
      </c>
      <c r="AV181" s="19">
        <f t="shared" ref="AV181" si="2589" xml:space="preserve"> - AV182 * AV183</f>
        <v>0</v>
      </c>
      <c r="AW181" s="19">
        <f t="shared" ref="AW181" si="2590" xml:space="preserve"> - AW182 * AW183</f>
        <v>0</v>
      </c>
      <c r="AX181" s="19">
        <f t="shared" ref="AX181" si="2591" xml:space="preserve"> - AX182 * AX183</f>
        <v>0</v>
      </c>
      <c r="AY181" s="19">
        <f t="shared" ref="AY181" si="2592" xml:space="preserve"> - AY182 * AY183</f>
        <v>0</v>
      </c>
      <c r="AZ181" s="19">
        <f t="shared" ref="AZ181" si="2593" xml:space="preserve"> - AZ182 * AZ183</f>
        <v>0</v>
      </c>
      <c r="BA181" s="19">
        <f t="shared" ref="BA181" si="2594" xml:space="preserve"> - BA182 * BA183</f>
        <v>0</v>
      </c>
      <c r="BB181" s="19">
        <f t="shared" ref="BB181" si="2595" xml:space="preserve"> - BB182 * BB183</f>
        <v>0</v>
      </c>
      <c r="BC181" s="19">
        <f t="shared" ref="BC181" si="2596" xml:space="preserve"> - BC182 * BC183</f>
        <v>0</v>
      </c>
      <c r="BD181" s="19">
        <f t="shared" ref="BD181" si="2597" xml:space="preserve"> - BD182 * BD183</f>
        <v>0</v>
      </c>
      <c r="BE181" s="19">
        <f t="shared" ref="BE181" si="2598" xml:space="preserve"> - BE182 * BE183</f>
        <v>0</v>
      </c>
      <c r="BF181" s="19">
        <f t="shared" ref="BF181" si="2599" xml:space="preserve"> - BF182 * BF183</f>
        <v>0</v>
      </c>
      <c r="BG181" s="19">
        <f t="shared" ref="BG181" si="2600" xml:space="preserve"> - BG182 * BG183</f>
        <v>0</v>
      </c>
      <c r="BH181" s="19">
        <f t="shared" ref="BH181" si="2601" xml:space="preserve"> - BH182 * BH183</f>
        <v>0</v>
      </c>
      <c r="BI181" s="19">
        <f t="shared" ref="BI181" si="2602" xml:space="preserve"> - BI182 * BI183</f>
        <v>0</v>
      </c>
      <c r="BJ181" s="19">
        <f t="shared" ref="BJ181" si="2603" xml:space="preserve"> - BJ182 * BJ183</f>
        <v>0</v>
      </c>
      <c r="BK181" s="19">
        <f t="shared" ref="BK181" si="2604" xml:space="preserve"> - BK182 * BK183</f>
        <v>0</v>
      </c>
      <c r="BL181" s="19">
        <f t="shared" ref="BL181" si="2605" xml:space="preserve"> - BL182 * BL183</f>
        <v>0</v>
      </c>
    </row>
    <row r="182" spans="2:64" hidden="1" outlineLevel="3" x14ac:dyDescent="0.2">
      <c r="B182" s="35" t="s">
        <v>35</v>
      </c>
      <c r="C182" s="2" t="s">
        <v>36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39">
        <v>0</v>
      </c>
      <c r="N182" s="39">
        <v>0</v>
      </c>
      <c r="O182" s="39">
        <v>0</v>
      </c>
      <c r="P182" s="39">
        <v>0</v>
      </c>
      <c r="Q182" s="39">
        <v>0</v>
      </c>
      <c r="R182" s="39">
        <v>0</v>
      </c>
      <c r="S182" s="39">
        <v>0</v>
      </c>
      <c r="T182" s="39">
        <v>0</v>
      </c>
      <c r="U182" s="39">
        <v>0</v>
      </c>
      <c r="V182" s="39">
        <v>0</v>
      </c>
      <c r="W182" s="39">
        <v>0</v>
      </c>
      <c r="X182" s="39">
        <v>0</v>
      </c>
      <c r="Y182" s="39">
        <v>0</v>
      </c>
      <c r="Z182" s="39">
        <v>0</v>
      </c>
      <c r="AA182" s="39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9">
        <v>0</v>
      </c>
      <c r="AL182" s="39">
        <v>0</v>
      </c>
      <c r="AM182" s="39">
        <v>0</v>
      </c>
      <c r="AN182" s="39">
        <v>0</v>
      </c>
      <c r="AO182" s="39">
        <v>0</v>
      </c>
      <c r="AP182" s="39">
        <v>0</v>
      </c>
      <c r="AQ182" s="39">
        <v>0</v>
      </c>
      <c r="AR182" s="39">
        <v>0</v>
      </c>
      <c r="AS182" s="39">
        <v>0</v>
      </c>
      <c r="AT182" s="39">
        <v>0</v>
      </c>
      <c r="AU182" s="39">
        <v>0</v>
      </c>
      <c r="AV182" s="39">
        <v>0</v>
      </c>
      <c r="AW182" s="39">
        <v>0</v>
      </c>
      <c r="AX182" s="39">
        <v>0</v>
      </c>
      <c r="AY182" s="39">
        <v>0</v>
      </c>
      <c r="AZ182" s="39">
        <v>0</v>
      </c>
      <c r="BA182" s="39">
        <v>0</v>
      </c>
      <c r="BB182" s="39">
        <v>0</v>
      </c>
      <c r="BC182" s="39">
        <v>0</v>
      </c>
      <c r="BD182" s="39">
        <v>0</v>
      </c>
      <c r="BE182" s="39">
        <v>0</v>
      </c>
      <c r="BF182" s="39">
        <v>0</v>
      </c>
      <c r="BG182" s="39">
        <v>0</v>
      </c>
      <c r="BH182" s="39">
        <v>0</v>
      </c>
      <c r="BI182" s="39">
        <v>0</v>
      </c>
      <c r="BJ182" s="39">
        <v>0</v>
      </c>
      <c r="BK182" s="39">
        <v>0</v>
      </c>
      <c r="BL182" s="39">
        <v>0</v>
      </c>
    </row>
    <row r="183" spans="2:64" hidden="1" outlineLevel="3" x14ac:dyDescent="0.2">
      <c r="B183" s="35" t="s">
        <v>34</v>
      </c>
      <c r="C183" s="2" t="s">
        <v>37</v>
      </c>
      <c r="E183" s="39">
        <v>0</v>
      </c>
      <c r="F183" s="39">
        <v>0</v>
      </c>
      <c r="G183" s="39">
        <v>0</v>
      </c>
      <c r="H183" s="39">
        <v>0</v>
      </c>
      <c r="I183" s="39">
        <v>0</v>
      </c>
      <c r="J183" s="39">
        <v>0</v>
      </c>
      <c r="K183" s="39">
        <v>0</v>
      </c>
      <c r="L183" s="39">
        <v>0</v>
      </c>
      <c r="M183" s="39">
        <v>0</v>
      </c>
      <c r="N183" s="39">
        <v>0</v>
      </c>
      <c r="O183" s="39">
        <v>0</v>
      </c>
      <c r="P183" s="39">
        <v>0</v>
      </c>
      <c r="Q183" s="39">
        <v>0</v>
      </c>
      <c r="R183" s="39">
        <v>0</v>
      </c>
      <c r="S183" s="39">
        <v>0</v>
      </c>
      <c r="T183" s="39">
        <v>0</v>
      </c>
      <c r="U183" s="39">
        <v>0</v>
      </c>
      <c r="V183" s="39">
        <v>0</v>
      </c>
      <c r="W183" s="39">
        <v>0</v>
      </c>
      <c r="X183" s="39">
        <v>0</v>
      </c>
      <c r="Y183" s="39">
        <v>0</v>
      </c>
      <c r="Z183" s="39">
        <v>0</v>
      </c>
      <c r="AA183" s="39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9">
        <v>0</v>
      </c>
      <c r="AL183" s="39">
        <v>0</v>
      </c>
      <c r="AM183" s="39">
        <v>0</v>
      </c>
      <c r="AN183" s="39">
        <v>0</v>
      </c>
      <c r="AO183" s="39">
        <v>0</v>
      </c>
      <c r="AP183" s="39">
        <v>0</v>
      </c>
      <c r="AQ183" s="39">
        <v>0</v>
      </c>
      <c r="AR183" s="39">
        <v>0</v>
      </c>
      <c r="AS183" s="39">
        <v>0</v>
      </c>
      <c r="AT183" s="39">
        <v>0</v>
      </c>
      <c r="AU183" s="39">
        <v>0</v>
      </c>
      <c r="AV183" s="39">
        <v>0</v>
      </c>
      <c r="AW183" s="39">
        <v>0</v>
      </c>
      <c r="AX183" s="39">
        <v>0</v>
      </c>
      <c r="AY183" s="39">
        <v>0</v>
      </c>
      <c r="AZ183" s="39">
        <v>0</v>
      </c>
      <c r="BA183" s="39">
        <v>0</v>
      </c>
      <c r="BB183" s="39">
        <v>0</v>
      </c>
      <c r="BC183" s="39">
        <v>0</v>
      </c>
      <c r="BD183" s="39">
        <v>0</v>
      </c>
      <c r="BE183" s="39">
        <v>0</v>
      </c>
      <c r="BF183" s="39">
        <v>0</v>
      </c>
      <c r="BG183" s="39">
        <v>0</v>
      </c>
      <c r="BH183" s="39">
        <v>0</v>
      </c>
      <c r="BI183" s="39">
        <v>0</v>
      </c>
      <c r="BJ183" s="39">
        <v>0</v>
      </c>
      <c r="BK183" s="39">
        <v>0</v>
      </c>
      <c r="BL183" s="39">
        <v>0</v>
      </c>
    </row>
    <row r="184" spans="2:64" hidden="1" outlineLevel="3" x14ac:dyDescent="0.2">
      <c r="B184" s="34" t="s">
        <v>39</v>
      </c>
      <c r="C184" s="2" t="s">
        <v>8</v>
      </c>
      <c r="E184" s="19">
        <f t="shared" ref="E184" si="2606" xml:space="preserve"> - E185 * E186</f>
        <v>0</v>
      </c>
      <c r="F184" s="19">
        <f t="shared" ref="F184" si="2607" xml:space="preserve"> - F185 * F186</f>
        <v>0</v>
      </c>
      <c r="G184" s="19">
        <f t="shared" ref="G184" si="2608" xml:space="preserve"> - G185 * G186</f>
        <v>0</v>
      </c>
      <c r="H184" s="19">
        <f t="shared" ref="H184" si="2609" xml:space="preserve"> - H185 * H186</f>
        <v>0</v>
      </c>
      <c r="I184" s="19">
        <f t="shared" ref="I184" si="2610" xml:space="preserve"> - I185 * I186</f>
        <v>0</v>
      </c>
      <c r="J184" s="19">
        <f t="shared" ref="J184" si="2611" xml:space="preserve"> - J185 * J186</f>
        <v>0</v>
      </c>
      <c r="K184" s="19">
        <f t="shared" ref="K184" si="2612" xml:space="preserve"> - K185 * K186</f>
        <v>0</v>
      </c>
      <c r="L184" s="19">
        <f t="shared" ref="L184" si="2613" xml:space="preserve"> - L185 * L186</f>
        <v>0</v>
      </c>
      <c r="M184" s="19">
        <f t="shared" ref="M184" si="2614" xml:space="preserve"> - M185 * M186</f>
        <v>0</v>
      </c>
      <c r="N184" s="19">
        <f t="shared" ref="N184" si="2615" xml:space="preserve"> - N185 * N186</f>
        <v>0</v>
      </c>
      <c r="O184" s="19">
        <f t="shared" ref="O184" si="2616" xml:space="preserve"> - O185 * O186</f>
        <v>0</v>
      </c>
      <c r="P184" s="19">
        <f t="shared" ref="P184" si="2617" xml:space="preserve"> - P185 * P186</f>
        <v>0</v>
      </c>
      <c r="Q184" s="19">
        <f t="shared" ref="Q184" si="2618" xml:space="preserve"> - Q185 * Q186</f>
        <v>0</v>
      </c>
      <c r="R184" s="19">
        <f t="shared" ref="R184" si="2619" xml:space="preserve"> - R185 * R186</f>
        <v>0</v>
      </c>
      <c r="S184" s="19">
        <f t="shared" ref="S184" si="2620" xml:space="preserve"> - S185 * S186</f>
        <v>0</v>
      </c>
      <c r="T184" s="19">
        <f t="shared" ref="T184" si="2621" xml:space="preserve"> - T185 * T186</f>
        <v>0</v>
      </c>
      <c r="U184" s="19">
        <f t="shared" ref="U184" si="2622" xml:space="preserve"> - U185 * U186</f>
        <v>0</v>
      </c>
      <c r="V184" s="19">
        <f t="shared" ref="V184" si="2623" xml:space="preserve"> - V185 * V186</f>
        <v>0</v>
      </c>
      <c r="W184" s="19">
        <f t="shared" ref="W184" si="2624" xml:space="preserve"> - W185 * W186</f>
        <v>0</v>
      </c>
      <c r="X184" s="19">
        <f t="shared" ref="X184" si="2625" xml:space="preserve"> - X185 * X186</f>
        <v>0</v>
      </c>
      <c r="Y184" s="19">
        <f t="shared" ref="Y184" si="2626" xml:space="preserve"> - Y185 * Y186</f>
        <v>0</v>
      </c>
      <c r="Z184" s="19">
        <f t="shared" ref="Z184" si="2627" xml:space="preserve"> - Z185 * Z186</f>
        <v>0</v>
      </c>
      <c r="AA184" s="19">
        <f t="shared" ref="AA184" si="2628" xml:space="preserve"> - AA185 * AA186</f>
        <v>0</v>
      </c>
      <c r="AB184" s="19">
        <f t="shared" ref="AB184" si="2629" xml:space="preserve"> - AB185 * AB186</f>
        <v>0</v>
      </c>
      <c r="AC184" s="19">
        <f t="shared" ref="AC184" si="2630" xml:space="preserve"> - AC185 * AC186</f>
        <v>0</v>
      </c>
      <c r="AD184" s="19">
        <f t="shared" ref="AD184" si="2631" xml:space="preserve"> - AD185 * AD186</f>
        <v>0</v>
      </c>
      <c r="AE184" s="19">
        <f t="shared" ref="AE184" si="2632" xml:space="preserve"> - AE185 * AE186</f>
        <v>0</v>
      </c>
      <c r="AF184" s="19">
        <f t="shared" ref="AF184" si="2633" xml:space="preserve"> - AF185 * AF186</f>
        <v>0</v>
      </c>
      <c r="AG184" s="19">
        <f t="shared" ref="AG184" si="2634" xml:space="preserve"> - AG185 * AG186</f>
        <v>0</v>
      </c>
      <c r="AH184" s="19">
        <f t="shared" ref="AH184" si="2635" xml:space="preserve"> - AH185 * AH186</f>
        <v>0</v>
      </c>
      <c r="AI184" s="19">
        <f t="shared" ref="AI184" si="2636" xml:space="preserve"> - AI185 * AI186</f>
        <v>0</v>
      </c>
      <c r="AJ184" s="19">
        <f t="shared" ref="AJ184" si="2637" xml:space="preserve"> - AJ185 * AJ186</f>
        <v>0</v>
      </c>
      <c r="AK184" s="19">
        <f t="shared" ref="AK184" si="2638" xml:space="preserve"> - AK185 * AK186</f>
        <v>0</v>
      </c>
      <c r="AL184" s="19">
        <f t="shared" ref="AL184" si="2639" xml:space="preserve"> - AL185 * AL186</f>
        <v>0</v>
      </c>
      <c r="AM184" s="19">
        <f t="shared" ref="AM184" si="2640" xml:space="preserve"> - AM185 * AM186</f>
        <v>0</v>
      </c>
      <c r="AN184" s="19">
        <f t="shared" ref="AN184" si="2641" xml:space="preserve"> - AN185 * AN186</f>
        <v>0</v>
      </c>
      <c r="AO184" s="19">
        <f t="shared" ref="AO184" si="2642" xml:space="preserve"> - AO185 * AO186</f>
        <v>0</v>
      </c>
      <c r="AP184" s="19">
        <f t="shared" ref="AP184" si="2643" xml:space="preserve"> - AP185 * AP186</f>
        <v>0</v>
      </c>
      <c r="AQ184" s="19">
        <f t="shared" ref="AQ184" si="2644" xml:space="preserve"> - AQ185 * AQ186</f>
        <v>0</v>
      </c>
      <c r="AR184" s="19">
        <f t="shared" ref="AR184" si="2645" xml:space="preserve"> - AR185 * AR186</f>
        <v>0</v>
      </c>
      <c r="AS184" s="19">
        <f t="shared" ref="AS184" si="2646" xml:space="preserve"> - AS185 * AS186</f>
        <v>0</v>
      </c>
      <c r="AT184" s="19">
        <f t="shared" ref="AT184" si="2647" xml:space="preserve"> - AT185 * AT186</f>
        <v>0</v>
      </c>
      <c r="AU184" s="19">
        <f t="shared" ref="AU184" si="2648" xml:space="preserve"> - AU185 * AU186</f>
        <v>0</v>
      </c>
      <c r="AV184" s="19">
        <f t="shared" ref="AV184" si="2649" xml:space="preserve"> - AV185 * AV186</f>
        <v>0</v>
      </c>
      <c r="AW184" s="19">
        <f t="shared" ref="AW184" si="2650" xml:space="preserve"> - AW185 * AW186</f>
        <v>0</v>
      </c>
      <c r="AX184" s="19">
        <f t="shared" ref="AX184" si="2651" xml:space="preserve"> - AX185 * AX186</f>
        <v>0</v>
      </c>
      <c r="AY184" s="19">
        <f t="shared" ref="AY184" si="2652" xml:space="preserve"> - AY185 * AY186</f>
        <v>0</v>
      </c>
      <c r="AZ184" s="19">
        <f t="shared" ref="AZ184" si="2653" xml:space="preserve"> - AZ185 * AZ186</f>
        <v>0</v>
      </c>
      <c r="BA184" s="19">
        <f t="shared" ref="BA184" si="2654" xml:space="preserve"> - BA185 * BA186</f>
        <v>0</v>
      </c>
      <c r="BB184" s="19">
        <f t="shared" ref="BB184" si="2655" xml:space="preserve"> - BB185 * BB186</f>
        <v>0</v>
      </c>
      <c r="BC184" s="19">
        <f t="shared" ref="BC184" si="2656" xml:space="preserve"> - BC185 * BC186</f>
        <v>0</v>
      </c>
      <c r="BD184" s="19">
        <f t="shared" ref="BD184" si="2657" xml:space="preserve"> - BD185 * BD186</f>
        <v>0</v>
      </c>
      <c r="BE184" s="19">
        <f t="shared" ref="BE184" si="2658" xml:space="preserve"> - BE185 * BE186</f>
        <v>0</v>
      </c>
      <c r="BF184" s="19">
        <f t="shared" ref="BF184" si="2659" xml:space="preserve"> - BF185 * BF186</f>
        <v>0</v>
      </c>
      <c r="BG184" s="19">
        <f t="shared" ref="BG184" si="2660" xml:space="preserve"> - BG185 * BG186</f>
        <v>0</v>
      </c>
      <c r="BH184" s="19">
        <f t="shared" ref="BH184" si="2661" xml:space="preserve"> - BH185 * BH186</f>
        <v>0</v>
      </c>
      <c r="BI184" s="19">
        <f t="shared" ref="BI184" si="2662" xml:space="preserve"> - BI185 * BI186</f>
        <v>0</v>
      </c>
      <c r="BJ184" s="19">
        <f t="shared" ref="BJ184" si="2663" xml:space="preserve"> - BJ185 * BJ186</f>
        <v>0</v>
      </c>
      <c r="BK184" s="19">
        <f t="shared" ref="BK184" si="2664" xml:space="preserve"> - BK185 * BK186</f>
        <v>0</v>
      </c>
      <c r="BL184" s="19">
        <f t="shared" ref="BL184" si="2665" xml:space="preserve"> - BL185 * BL186</f>
        <v>0</v>
      </c>
    </row>
    <row r="185" spans="2:64" hidden="1" outlineLevel="3" x14ac:dyDescent="0.2">
      <c r="B185" s="35" t="s">
        <v>35</v>
      </c>
      <c r="C185" s="2" t="s">
        <v>36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39">
        <v>0</v>
      </c>
      <c r="L185" s="39">
        <v>0</v>
      </c>
      <c r="M185" s="39">
        <v>0</v>
      </c>
      <c r="N185" s="39">
        <v>0</v>
      </c>
      <c r="O185" s="39">
        <v>0</v>
      </c>
      <c r="P185" s="39">
        <v>0</v>
      </c>
      <c r="Q185" s="39">
        <v>0</v>
      </c>
      <c r="R185" s="39">
        <v>0</v>
      </c>
      <c r="S185" s="39">
        <v>0</v>
      </c>
      <c r="T185" s="39">
        <v>0</v>
      </c>
      <c r="U185" s="39">
        <v>0</v>
      </c>
      <c r="V185" s="39">
        <v>0</v>
      </c>
      <c r="W185" s="39">
        <v>0</v>
      </c>
      <c r="X185" s="39">
        <v>0</v>
      </c>
      <c r="Y185" s="39">
        <v>0</v>
      </c>
      <c r="Z185" s="39">
        <v>0</v>
      </c>
      <c r="AA185" s="39">
        <v>0</v>
      </c>
      <c r="AB185" s="39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  <c r="AJ185" s="39">
        <v>0</v>
      </c>
      <c r="AK185" s="39">
        <v>0</v>
      </c>
      <c r="AL185" s="39">
        <v>0</v>
      </c>
      <c r="AM185" s="39">
        <v>0</v>
      </c>
      <c r="AN185" s="39">
        <v>0</v>
      </c>
      <c r="AO185" s="39">
        <v>0</v>
      </c>
      <c r="AP185" s="39">
        <v>0</v>
      </c>
      <c r="AQ185" s="39">
        <v>0</v>
      </c>
      <c r="AR185" s="39">
        <v>0</v>
      </c>
      <c r="AS185" s="39">
        <v>0</v>
      </c>
      <c r="AT185" s="39">
        <v>0</v>
      </c>
      <c r="AU185" s="39">
        <v>0</v>
      </c>
      <c r="AV185" s="39">
        <v>0</v>
      </c>
      <c r="AW185" s="39">
        <v>0</v>
      </c>
      <c r="AX185" s="39">
        <v>0</v>
      </c>
      <c r="AY185" s="39">
        <v>0</v>
      </c>
      <c r="AZ185" s="39">
        <v>0</v>
      </c>
      <c r="BA185" s="39">
        <v>0</v>
      </c>
      <c r="BB185" s="39">
        <v>0</v>
      </c>
      <c r="BC185" s="39">
        <v>0</v>
      </c>
      <c r="BD185" s="39">
        <v>0</v>
      </c>
      <c r="BE185" s="39">
        <v>0</v>
      </c>
      <c r="BF185" s="39">
        <v>0</v>
      </c>
      <c r="BG185" s="39">
        <v>0</v>
      </c>
      <c r="BH185" s="39">
        <v>0</v>
      </c>
      <c r="BI185" s="39">
        <v>0</v>
      </c>
      <c r="BJ185" s="39">
        <v>0</v>
      </c>
      <c r="BK185" s="39">
        <v>0</v>
      </c>
      <c r="BL185" s="39">
        <v>0</v>
      </c>
    </row>
    <row r="186" spans="2:64" hidden="1" outlineLevel="3" x14ac:dyDescent="0.2">
      <c r="B186" s="35" t="s">
        <v>34</v>
      </c>
      <c r="C186" s="2" t="s">
        <v>37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39">
        <v>0</v>
      </c>
      <c r="Q186" s="39">
        <v>0</v>
      </c>
      <c r="R186" s="39">
        <v>0</v>
      </c>
      <c r="S186" s="39">
        <v>0</v>
      </c>
      <c r="T186" s="39">
        <v>0</v>
      </c>
      <c r="U186" s="39">
        <v>0</v>
      </c>
      <c r="V186" s="39">
        <v>0</v>
      </c>
      <c r="W186" s="39">
        <v>0</v>
      </c>
      <c r="X186" s="39">
        <v>0</v>
      </c>
      <c r="Y186" s="39">
        <v>0</v>
      </c>
      <c r="Z186" s="39">
        <v>0</v>
      </c>
      <c r="AA186" s="39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9">
        <v>0</v>
      </c>
      <c r="AL186" s="39">
        <v>0</v>
      </c>
      <c r="AM186" s="39">
        <v>0</v>
      </c>
      <c r="AN186" s="39">
        <v>0</v>
      </c>
      <c r="AO186" s="39">
        <v>0</v>
      </c>
      <c r="AP186" s="39">
        <v>0</v>
      </c>
      <c r="AQ186" s="39">
        <v>0</v>
      </c>
      <c r="AR186" s="39">
        <v>0</v>
      </c>
      <c r="AS186" s="39">
        <v>0</v>
      </c>
      <c r="AT186" s="39">
        <v>0</v>
      </c>
      <c r="AU186" s="39">
        <v>0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  <c r="BA186" s="39">
        <v>0</v>
      </c>
      <c r="BB186" s="39">
        <v>0</v>
      </c>
      <c r="BC186" s="39">
        <v>0</v>
      </c>
      <c r="BD186" s="39">
        <v>0</v>
      </c>
      <c r="BE186" s="39">
        <v>0</v>
      </c>
      <c r="BF186" s="39">
        <v>0</v>
      </c>
      <c r="BG186" s="39">
        <v>0</v>
      </c>
      <c r="BH186" s="39">
        <v>0</v>
      </c>
      <c r="BI186" s="39">
        <v>0</v>
      </c>
      <c r="BJ186" s="39">
        <v>0</v>
      </c>
      <c r="BK186" s="39">
        <v>0</v>
      </c>
      <c r="BL186" s="39">
        <v>0</v>
      </c>
    </row>
    <row r="187" spans="2:64" hidden="1" outlineLevel="3" x14ac:dyDescent="0.2">
      <c r="B187" s="34" t="s">
        <v>40</v>
      </c>
      <c r="C187" s="2" t="s">
        <v>8</v>
      </c>
      <c r="E187" s="19">
        <f t="shared" ref="E187" si="2666" xml:space="preserve"> - E188 * E189</f>
        <v>0</v>
      </c>
      <c r="F187" s="19">
        <f t="shared" ref="F187" si="2667" xml:space="preserve"> - F188 * F189</f>
        <v>0</v>
      </c>
      <c r="G187" s="19">
        <f t="shared" ref="G187" si="2668" xml:space="preserve"> - G188 * G189</f>
        <v>0</v>
      </c>
      <c r="H187" s="19">
        <f t="shared" ref="H187" si="2669" xml:space="preserve"> - H188 * H189</f>
        <v>0</v>
      </c>
      <c r="I187" s="19">
        <f t="shared" ref="I187" si="2670" xml:space="preserve"> - I188 * I189</f>
        <v>0</v>
      </c>
      <c r="J187" s="19">
        <f t="shared" ref="J187" si="2671" xml:space="preserve"> - J188 * J189</f>
        <v>0</v>
      </c>
      <c r="K187" s="19">
        <f t="shared" ref="K187" si="2672" xml:space="preserve"> - K188 * K189</f>
        <v>0</v>
      </c>
      <c r="L187" s="19">
        <f t="shared" ref="L187" si="2673" xml:space="preserve"> - L188 * L189</f>
        <v>0</v>
      </c>
      <c r="M187" s="19">
        <f t="shared" ref="M187" si="2674" xml:space="preserve"> - M188 * M189</f>
        <v>0</v>
      </c>
      <c r="N187" s="19">
        <f t="shared" ref="N187" si="2675" xml:space="preserve"> - N188 * N189</f>
        <v>0</v>
      </c>
      <c r="O187" s="19">
        <f t="shared" ref="O187" si="2676" xml:space="preserve"> - O188 * O189</f>
        <v>0</v>
      </c>
      <c r="P187" s="19">
        <f t="shared" ref="P187" si="2677" xml:space="preserve"> - P188 * P189</f>
        <v>0</v>
      </c>
      <c r="Q187" s="19">
        <f t="shared" ref="Q187" si="2678" xml:space="preserve"> - Q188 * Q189</f>
        <v>0</v>
      </c>
      <c r="R187" s="19">
        <f t="shared" ref="R187" si="2679" xml:space="preserve"> - R188 * R189</f>
        <v>0</v>
      </c>
      <c r="S187" s="19">
        <f t="shared" ref="S187" si="2680" xml:space="preserve"> - S188 * S189</f>
        <v>0</v>
      </c>
      <c r="T187" s="19">
        <f t="shared" ref="T187" si="2681" xml:space="preserve"> - T188 * T189</f>
        <v>0</v>
      </c>
      <c r="U187" s="19">
        <f t="shared" ref="U187" si="2682" xml:space="preserve"> - U188 * U189</f>
        <v>0</v>
      </c>
      <c r="V187" s="19">
        <f t="shared" ref="V187" si="2683" xml:space="preserve"> - V188 * V189</f>
        <v>0</v>
      </c>
      <c r="W187" s="19">
        <f t="shared" ref="W187" si="2684" xml:space="preserve"> - W188 * W189</f>
        <v>0</v>
      </c>
      <c r="X187" s="19">
        <f t="shared" ref="X187" si="2685" xml:space="preserve"> - X188 * X189</f>
        <v>0</v>
      </c>
      <c r="Y187" s="19">
        <f t="shared" ref="Y187" si="2686" xml:space="preserve"> - Y188 * Y189</f>
        <v>0</v>
      </c>
      <c r="Z187" s="19">
        <f t="shared" ref="Z187" si="2687" xml:space="preserve"> - Z188 * Z189</f>
        <v>0</v>
      </c>
      <c r="AA187" s="19">
        <f t="shared" ref="AA187" si="2688" xml:space="preserve"> - AA188 * AA189</f>
        <v>0</v>
      </c>
      <c r="AB187" s="19">
        <f t="shared" ref="AB187" si="2689" xml:space="preserve"> - AB188 * AB189</f>
        <v>0</v>
      </c>
      <c r="AC187" s="19">
        <f t="shared" ref="AC187" si="2690" xml:space="preserve"> - AC188 * AC189</f>
        <v>0</v>
      </c>
      <c r="AD187" s="19">
        <f t="shared" ref="AD187" si="2691" xml:space="preserve"> - AD188 * AD189</f>
        <v>0</v>
      </c>
      <c r="AE187" s="19">
        <f t="shared" ref="AE187" si="2692" xml:space="preserve"> - AE188 * AE189</f>
        <v>0</v>
      </c>
      <c r="AF187" s="19">
        <f t="shared" ref="AF187" si="2693" xml:space="preserve"> - AF188 * AF189</f>
        <v>0</v>
      </c>
      <c r="AG187" s="19">
        <f t="shared" ref="AG187" si="2694" xml:space="preserve"> - AG188 * AG189</f>
        <v>0</v>
      </c>
      <c r="AH187" s="19">
        <f t="shared" ref="AH187" si="2695" xml:space="preserve"> - AH188 * AH189</f>
        <v>0</v>
      </c>
      <c r="AI187" s="19">
        <f t="shared" ref="AI187" si="2696" xml:space="preserve"> - AI188 * AI189</f>
        <v>0</v>
      </c>
      <c r="AJ187" s="19">
        <f t="shared" ref="AJ187" si="2697" xml:space="preserve"> - AJ188 * AJ189</f>
        <v>0</v>
      </c>
      <c r="AK187" s="19">
        <f t="shared" ref="AK187" si="2698" xml:space="preserve"> - AK188 * AK189</f>
        <v>0</v>
      </c>
      <c r="AL187" s="19">
        <f t="shared" ref="AL187" si="2699" xml:space="preserve"> - AL188 * AL189</f>
        <v>0</v>
      </c>
      <c r="AM187" s="19">
        <f t="shared" ref="AM187" si="2700" xml:space="preserve"> - AM188 * AM189</f>
        <v>0</v>
      </c>
      <c r="AN187" s="19">
        <f t="shared" ref="AN187" si="2701" xml:space="preserve"> - AN188 * AN189</f>
        <v>0</v>
      </c>
      <c r="AO187" s="19">
        <f t="shared" ref="AO187" si="2702" xml:space="preserve"> - AO188 * AO189</f>
        <v>0</v>
      </c>
      <c r="AP187" s="19">
        <f t="shared" ref="AP187" si="2703" xml:space="preserve"> - AP188 * AP189</f>
        <v>0</v>
      </c>
      <c r="AQ187" s="19">
        <f t="shared" ref="AQ187" si="2704" xml:space="preserve"> - AQ188 * AQ189</f>
        <v>0</v>
      </c>
      <c r="AR187" s="19">
        <f t="shared" ref="AR187" si="2705" xml:space="preserve"> - AR188 * AR189</f>
        <v>0</v>
      </c>
      <c r="AS187" s="19">
        <f t="shared" ref="AS187" si="2706" xml:space="preserve"> - AS188 * AS189</f>
        <v>0</v>
      </c>
      <c r="AT187" s="19">
        <f t="shared" ref="AT187" si="2707" xml:space="preserve"> - AT188 * AT189</f>
        <v>0</v>
      </c>
      <c r="AU187" s="19">
        <f t="shared" ref="AU187" si="2708" xml:space="preserve"> - AU188 * AU189</f>
        <v>0</v>
      </c>
      <c r="AV187" s="19">
        <f t="shared" ref="AV187" si="2709" xml:space="preserve"> - AV188 * AV189</f>
        <v>0</v>
      </c>
      <c r="AW187" s="19">
        <f t="shared" ref="AW187" si="2710" xml:space="preserve"> - AW188 * AW189</f>
        <v>0</v>
      </c>
      <c r="AX187" s="19">
        <f t="shared" ref="AX187" si="2711" xml:space="preserve"> - AX188 * AX189</f>
        <v>0</v>
      </c>
      <c r="AY187" s="19">
        <f t="shared" ref="AY187" si="2712" xml:space="preserve"> - AY188 * AY189</f>
        <v>0</v>
      </c>
      <c r="AZ187" s="19">
        <f t="shared" ref="AZ187" si="2713" xml:space="preserve"> - AZ188 * AZ189</f>
        <v>0</v>
      </c>
      <c r="BA187" s="19">
        <f t="shared" ref="BA187" si="2714" xml:space="preserve"> - BA188 * BA189</f>
        <v>0</v>
      </c>
      <c r="BB187" s="19">
        <f t="shared" ref="BB187" si="2715" xml:space="preserve"> - BB188 * BB189</f>
        <v>0</v>
      </c>
      <c r="BC187" s="19">
        <f t="shared" ref="BC187" si="2716" xml:space="preserve"> - BC188 * BC189</f>
        <v>0</v>
      </c>
      <c r="BD187" s="19">
        <f t="shared" ref="BD187" si="2717" xml:space="preserve"> - BD188 * BD189</f>
        <v>0</v>
      </c>
      <c r="BE187" s="19">
        <f t="shared" ref="BE187" si="2718" xml:space="preserve"> - BE188 * BE189</f>
        <v>0</v>
      </c>
      <c r="BF187" s="19">
        <f t="shared" ref="BF187" si="2719" xml:space="preserve"> - BF188 * BF189</f>
        <v>0</v>
      </c>
      <c r="BG187" s="19">
        <f t="shared" ref="BG187" si="2720" xml:space="preserve"> - BG188 * BG189</f>
        <v>0</v>
      </c>
      <c r="BH187" s="19">
        <f t="shared" ref="BH187" si="2721" xml:space="preserve"> - BH188 * BH189</f>
        <v>0</v>
      </c>
      <c r="BI187" s="19">
        <f t="shared" ref="BI187" si="2722" xml:space="preserve"> - BI188 * BI189</f>
        <v>0</v>
      </c>
      <c r="BJ187" s="19">
        <f t="shared" ref="BJ187" si="2723" xml:space="preserve"> - BJ188 * BJ189</f>
        <v>0</v>
      </c>
      <c r="BK187" s="19">
        <f t="shared" ref="BK187" si="2724" xml:space="preserve"> - BK188 * BK189</f>
        <v>0</v>
      </c>
      <c r="BL187" s="19">
        <f t="shared" ref="BL187" si="2725" xml:space="preserve"> - BL188 * BL189</f>
        <v>0</v>
      </c>
    </row>
    <row r="188" spans="2:64" hidden="1" outlineLevel="3" x14ac:dyDescent="0.2">
      <c r="B188" s="35" t="s">
        <v>35</v>
      </c>
      <c r="C188" s="2" t="s">
        <v>36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39">
        <v>0</v>
      </c>
      <c r="Q188" s="39">
        <v>0</v>
      </c>
      <c r="R188" s="39">
        <v>0</v>
      </c>
      <c r="S188" s="39">
        <v>0</v>
      </c>
      <c r="T188" s="39">
        <v>0</v>
      </c>
      <c r="U188" s="39">
        <v>0</v>
      </c>
      <c r="V188" s="39">
        <v>0</v>
      </c>
      <c r="W188" s="39">
        <v>0</v>
      </c>
      <c r="X188" s="39">
        <v>0</v>
      </c>
      <c r="Y188" s="39">
        <v>0</v>
      </c>
      <c r="Z188" s="39">
        <v>0</v>
      </c>
      <c r="AA188" s="39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9">
        <v>0</v>
      </c>
      <c r="AL188" s="39">
        <v>0</v>
      </c>
      <c r="AM188" s="39">
        <v>0</v>
      </c>
      <c r="AN188" s="39">
        <v>0</v>
      </c>
      <c r="AO188" s="39">
        <v>0</v>
      </c>
      <c r="AP188" s="39">
        <v>0</v>
      </c>
      <c r="AQ188" s="39">
        <v>0</v>
      </c>
      <c r="AR188" s="39">
        <v>0</v>
      </c>
      <c r="AS188" s="39">
        <v>0</v>
      </c>
      <c r="AT188" s="39">
        <v>0</v>
      </c>
      <c r="AU188" s="39">
        <v>0</v>
      </c>
      <c r="AV188" s="39">
        <v>0</v>
      </c>
      <c r="AW188" s="39">
        <v>0</v>
      </c>
      <c r="AX188" s="39">
        <v>0</v>
      </c>
      <c r="AY188" s="39">
        <v>0</v>
      </c>
      <c r="AZ188" s="39">
        <v>0</v>
      </c>
      <c r="BA188" s="39">
        <v>0</v>
      </c>
      <c r="BB188" s="39">
        <v>0</v>
      </c>
      <c r="BC188" s="39">
        <v>0</v>
      </c>
      <c r="BD188" s="39">
        <v>0</v>
      </c>
      <c r="BE188" s="39">
        <v>0</v>
      </c>
      <c r="BF188" s="39">
        <v>0</v>
      </c>
      <c r="BG188" s="39">
        <v>0</v>
      </c>
      <c r="BH188" s="39">
        <v>0</v>
      </c>
      <c r="BI188" s="39">
        <v>0</v>
      </c>
      <c r="BJ188" s="39">
        <v>0</v>
      </c>
      <c r="BK188" s="39">
        <v>0</v>
      </c>
      <c r="BL188" s="39">
        <v>0</v>
      </c>
    </row>
    <row r="189" spans="2:64" hidden="1" outlineLevel="3" x14ac:dyDescent="0.2">
      <c r="B189" s="35" t="s">
        <v>34</v>
      </c>
      <c r="C189" s="2" t="s">
        <v>37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39">
        <v>0</v>
      </c>
      <c r="Q189" s="39">
        <v>0</v>
      </c>
      <c r="R189" s="39">
        <v>0</v>
      </c>
      <c r="S189" s="39">
        <v>0</v>
      </c>
      <c r="T189" s="39">
        <v>0</v>
      </c>
      <c r="U189" s="39">
        <v>0</v>
      </c>
      <c r="V189" s="39">
        <v>0</v>
      </c>
      <c r="W189" s="39">
        <v>0</v>
      </c>
      <c r="X189" s="39">
        <v>0</v>
      </c>
      <c r="Y189" s="39">
        <v>0</v>
      </c>
      <c r="Z189" s="39">
        <v>0</v>
      </c>
      <c r="AA189" s="39">
        <v>0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9">
        <v>0</v>
      </c>
      <c r="AL189" s="39">
        <v>0</v>
      </c>
      <c r="AM189" s="39">
        <v>0</v>
      </c>
      <c r="AN189" s="39">
        <v>0</v>
      </c>
      <c r="AO189" s="39">
        <v>0</v>
      </c>
      <c r="AP189" s="39">
        <v>0</v>
      </c>
      <c r="AQ189" s="39">
        <v>0</v>
      </c>
      <c r="AR189" s="39">
        <v>0</v>
      </c>
      <c r="AS189" s="39">
        <v>0</v>
      </c>
      <c r="AT189" s="39">
        <v>0</v>
      </c>
      <c r="AU189" s="39">
        <v>0</v>
      </c>
      <c r="AV189" s="39">
        <v>0</v>
      </c>
      <c r="AW189" s="39">
        <v>0</v>
      </c>
      <c r="AX189" s="39">
        <v>0</v>
      </c>
      <c r="AY189" s="39">
        <v>0</v>
      </c>
      <c r="AZ189" s="39">
        <v>0</v>
      </c>
      <c r="BA189" s="39">
        <v>0</v>
      </c>
      <c r="BB189" s="39">
        <v>0</v>
      </c>
      <c r="BC189" s="39">
        <v>0</v>
      </c>
      <c r="BD189" s="39">
        <v>0</v>
      </c>
      <c r="BE189" s="39">
        <v>0</v>
      </c>
      <c r="BF189" s="39">
        <v>0</v>
      </c>
      <c r="BG189" s="39">
        <v>0</v>
      </c>
      <c r="BH189" s="39">
        <v>0</v>
      </c>
      <c r="BI189" s="39">
        <v>0</v>
      </c>
      <c r="BJ189" s="39">
        <v>0</v>
      </c>
      <c r="BK189" s="39">
        <v>0</v>
      </c>
      <c r="BL189" s="39">
        <v>0</v>
      </c>
    </row>
    <row r="190" spans="2:64" hidden="1" outlineLevel="3" x14ac:dyDescent="0.2">
      <c r="B190" s="34" t="s">
        <v>41</v>
      </c>
      <c r="C190" s="2" t="s">
        <v>8</v>
      </c>
      <c r="E190" s="19">
        <f t="shared" ref="E190" si="2726" xml:space="preserve"> - E191 * E192</f>
        <v>0</v>
      </c>
      <c r="F190" s="19">
        <f t="shared" ref="F190" si="2727" xml:space="preserve"> - F191 * F192</f>
        <v>0</v>
      </c>
      <c r="G190" s="19">
        <f t="shared" ref="G190" si="2728" xml:space="preserve"> - G191 * G192</f>
        <v>0</v>
      </c>
      <c r="H190" s="19">
        <f t="shared" ref="H190" si="2729" xml:space="preserve"> - H191 * H192</f>
        <v>0</v>
      </c>
      <c r="I190" s="19">
        <f t="shared" ref="I190" si="2730" xml:space="preserve"> - I191 * I192</f>
        <v>0</v>
      </c>
      <c r="J190" s="19">
        <f t="shared" ref="J190" si="2731" xml:space="preserve"> - J191 * J192</f>
        <v>0</v>
      </c>
      <c r="K190" s="19">
        <f t="shared" ref="K190" si="2732" xml:space="preserve"> - K191 * K192</f>
        <v>0</v>
      </c>
      <c r="L190" s="19">
        <f t="shared" ref="L190" si="2733" xml:space="preserve"> - L191 * L192</f>
        <v>0</v>
      </c>
      <c r="M190" s="19">
        <f t="shared" ref="M190" si="2734" xml:space="preserve"> - M191 * M192</f>
        <v>0</v>
      </c>
      <c r="N190" s="19">
        <f t="shared" ref="N190" si="2735" xml:space="preserve"> - N191 * N192</f>
        <v>0</v>
      </c>
      <c r="O190" s="19">
        <f t="shared" ref="O190" si="2736" xml:space="preserve"> - O191 * O192</f>
        <v>0</v>
      </c>
      <c r="P190" s="19">
        <f t="shared" ref="P190" si="2737" xml:space="preserve"> - P191 * P192</f>
        <v>0</v>
      </c>
      <c r="Q190" s="19">
        <f t="shared" ref="Q190" si="2738" xml:space="preserve"> - Q191 * Q192</f>
        <v>0</v>
      </c>
      <c r="R190" s="19">
        <f t="shared" ref="R190" si="2739" xml:space="preserve"> - R191 * R192</f>
        <v>0</v>
      </c>
      <c r="S190" s="19">
        <f t="shared" ref="S190" si="2740" xml:space="preserve"> - S191 * S192</f>
        <v>0</v>
      </c>
      <c r="T190" s="19">
        <f t="shared" ref="T190" si="2741" xml:space="preserve"> - T191 * T192</f>
        <v>0</v>
      </c>
      <c r="U190" s="19">
        <f t="shared" ref="U190" si="2742" xml:space="preserve"> - U191 * U192</f>
        <v>0</v>
      </c>
      <c r="V190" s="19">
        <f t="shared" ref="V190" si="2743" xml:space="preserve"> - V191 * V192</f>
        <v>0</v>
      </c>
      <c r="W190" s="19">
        <f t="shared" ref="W190" si="2744" xml:space="preserve"> - W191 * W192</f>
        <v>0</v>
      </c>
      <c r="X190" s="19">
        <f t="shared" ref="X190" si="2745" xml:space="preserve"> - X191 * X192</f>
        <v>0</v>
      </c>
      <c r="Y190" s="19">
        <f t="shared" ref="Y190" si="2746" xml:space="preserve"> - Y191 * Y192</f>
        <v>0</v>
      </c>
      <c r="Z190" s="19">
        <f t="shared" ref="Z190" si="2747" xml:space="preserve"> - Z191 * Z192</f>
        <v>0</v>
      </c>
      <c r="AA190" s="19">
        <f t="shared" ref="AA190" si="2748" xml:space="preserve"> - AA191 * AA192</f>
        <v>0</v>
      </c>
      <c r="AB190" s="19">
        <f t="shared" ref="AB190" si="2749" xml:space="preserve"> - AB191 * AB192</f>
        <v>0</v>
      </c>
      <c r="AC190" s="19">
        <f t="shared" ref="AC190" si="2750" xml:space="preserve"> - AC191 * AC192</f>
        <v>0</v>
      </c>
      <c r="AD190" s="19">
        <f t="shared" ref="AD190" si="2751" xml:space="preserve"> - AD191 * AD192</f>
        <v>0</v>
      </c>
      <c r="AE190" s="19">
        <f t="shared" ref="AE190" si="2752" xml:space="preserve"> - AE191 * AE192</f>
        <v>0</v>
      </c>
      <c r="AF190" s="19">
        <f t="shared" ref="AF190" si="2753" xml:space="preserve"> - AF191 * AF192</f>
        <v>0</v>
      </c>
      <c r="AG190" s="19">
        <f t="shared" ref="AG190" si="2754" xml:space="preserve"> - AG191 * AG192</f>
        <v>0</v>
      </c>
      <c r="AH190" s="19">
        <f t="shared" ref="AH190" si="2755" xml:space="preserve"> - AH191 * AH192</f>
        <v>0</v>
      </c>
      <c r="AI190" s="19">
        <f t="shared" ref="AI190" si="2756" xml:space="preserve"> - AI191 * AI192</f>
        <v>0</v>
      </c>
      <c r="AJ190" s="19">
        <f t="shared" ref="AJ190" si="2757" xml:space="preserve"> - AJ191 * AJ192</f>
        <v>0</v>
      </c>
      <c r="AK190" s="19">
        <f t="shared" ref="AK190" si="2758" xml:space="preserve"> - AK191 * AK192</f>
        <v>0</v>
      </c>
      <c r="AL190" s="19">
        <f t="shared" ref="AL190" si="2759" xml:space="preserve"> - AL191 * AL192</f>
        <v>0</v>
      </c>
      <c r="AM190" s="19">
        <f t="shared" ref="AM190" si="2760" xml:space="preserve"> - AM191 * AM192</f>
        <v>0</v>
      </c>
      <c r="AN190" s="19">
        <f t="shared" ref="AN190" si="2761" xml:space="preserve"> - AN191 * AN192</f>
        <v>0</v>
      </c>
      <c r="AO190" s="19">
        <f t="shared" ref="AO190" si="2762" xml:space="preserve"> - AO191 * AO192</f>
        <v>0</v>
      </c>
      <c r="AP190" s="19">
        <f t="shared" ref="AP190" si="2763" xml:space="preserve"> - AP191 * AP192</f>
        <v>0</v>
      </c>
      <c r="AQ190" s="19">
        <f t="shared" ref="AQ190" si="2764" xml:space="preserve"> - AQ191 * AQ192</f>
        <v>0</v>
      </c>
      <c r="AR190" s="19">
        <f t="shared" ref="AR190" si="2765" xml:space="preserve"> - AR191 * AR192</f>
        <v>0</v>
      </c>
      <c r="AS190" s="19">
        <f t="shared" ref="AS190" si="2766" xml:space="preserve"> - AS191 * AS192</f>
        <v>0</v>
      </c>
      <c r="AT190" s="19">
        <f t="shared" ref="AT190" si="2767" xml:space="preserve"> - AT191 * AT192</f>
        <v>0</v>
      </c>
      <c r="AU190" s="19">
        <f t="shared" ref="AU190" si="2768" xml:space="preserve"> - AU191 * AU192</f>
        <v>0</v>
      </c>
      <c r="AV190" s="19">
        <f t="shared" ref="AV190" si="2769" xml:space="preserve"> - AV191 * AV192</f>
        <v>0</v>
      </c>
      <c r="AW190" s="19">
        <f t="shared" ref="AW190" si="2770" xml:space="preserve"> - AW191 * AW192</f>
        <v>0</v>
      </c>
      <c r="AX190" s="19">
        <f t="shared" ref="AX190" si="2771" xml:space="preserve"> - AX191 * AX192</f>
        <v>0</v>
      </c>
      <c r="AY190" s="19">
        <f t="shared" ref="AY190" si="2772" xml:space="preserve"> - AY191 * AY192</f>
        <v>0</v>
      </c>
      <c r="AZ190" s="19">
        <f t="shared" ref="AZ190" si="2773" xml:space="preserve"> - AZ191 * AZ192</f>
        <v>0</v>
      </c>
      <c r="BA190" s="19">
        <f t="shared" ref="BA190" si="2774" xml:space="preserve"> - BA191 * BA192</f>
        <v>0</v>
      </c>
      <c r="BB190" s="19">
        <f t="shared" ref="BB190" si="2775" xml:space="preserve"> - BB191 * BB192</f>
        <v>0</v>
      </c>
      <c r="BC190" s="19">
        <f t="shared" ref="BC190" si="2776" xml:space="preserve"> - BC191 * BC192</f>
        <v>0</v>
      </c>
      <c r="BD190" s="19">
        <f t="shared" ref="BD190" si="2777" xml:space="preserve"> - BD191 * BD192</f>
        <v>0</v>
      </c>
      <c r="BE190" s="19">
        <f t="shared" ref="BE190" si="2778" xml:space="preserve"> - BE191 * BE192</f>
        <v>0</v>
      </c>
      <c r="BF190" s="19">
        <f t="shared" ref="BF190" si="2779" xml:space="preserve"> - BF191 * BF192</f>
        <v>0</v>
      </c>
      <c r="BG190" s="19">
        <f t="shared" ref="BG190" si="2780" xml:space="preserve"> - BG191 * BG192</f>
        <v>0</v>
      </c>
      <c r="BH190" s="19">
        <f t="shared" ref="BH190" si="2781" xml:space="preserve"> - BH191 * BH192</f>
        <v>0</v>
      </c>
      <c r="BI190" s="19">
        <f t="shared" ref="BI190" si="2782" xml:space="preserve"> - BI191 * BI192</f>
        <v>0</v>
      </c>
      <c r="BJ190" s="19">
        <f t="shared" ref="BJ190" si="2783" xml:space="preserve"> - BJ191 * BJ192</f>
        <v>0</v>
      </c>
      <c r="BK190" s="19">
        <f t="shared" ref="BK190" si="2784" xml:space="preserve"> - BK191 * BK192</f>
        <v>0</v>
      </c>
      <c r="BL190" s="19">
        <f t="shared" ref="BL190" si="2785" xml:space="preserve"> - BL191 * BL192</f>
        <v>0</v>
      </c>
    </row>
    <row r="191" spans="2:64" hidden="1" outlineLevel="3" x14ac:dyDescent="0.2">
      <c r="B191" s="35" t="s">
        <v>35</v>
      </c>
      <c r="C191" s="2" t="s">
        <v>36</v>
      </c>
      <c r="E191" s="39">
        <v>0</v>
      </c>
      <c r="F191" s="39">
        <v>0</v>
      </c>
      <c r="G191" s="39">
        <v>0</v>
      </c>
      <c r="H191" s="39">
        <v>0</v>
      </c>
      <c r="I191" s="39">
        <v>0</v>
      </c>
      <c r="J191" s="39">
        <v>0</v>
      </c>
      <c r="K191" s="39">
        <v>0</v>
      </c>
      <c r="L191" s="39">
        <v>0</v>
      </c>
      <c r="M191" s="39">
        <v>0</v>
      </c>
      <c r="N191" s="39">
        <v>0</v>
      </c>
      <c r="O191" s="39">
        <v>0</v>
      </c>
      <c r="P191" s="39">
        <v>0</v>
      </c>
      <c r="Q191" s="39">
        <v>0</v>
      </c>
      <c r="R191" s="39">
        <v>0</v>
      </c>
      <c r="S191" s="39">
        <v>0</v>
      </c>
      <c r="T191" s="39">
        <v>0</v>
      </c>
      <c r="U191" s="39">
        <v>0</v>
      </c>
      <c r="V191" s="39">
        <v>0</v>
      </c>
      <c r="W191" s="39">
        <v>0</v>
      </c>
      <c r="X191" s="39">
        <v>0</v>
      </c>
      <c r="Y191" s="39">
        <v>0</v>
      </c>
      <c r="Z191" s="39">
        <v>0</v>
      </c>
      <c r="AA191" s="39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0</v>
      </c>
      <c r="AK191" s="39">
        <v>0</v>
      </c>
      <c r="AL191" s="39">
        <v>0</v>
      </c>
      <c r="AM191" s="39">
        <v>0</v>
      </c>
      <c r="AN191" s="39">
        <v>0</v>
      </c>
      <c r="AO191" s="39">
        <v>0</v>
      </c>
      <c r="AP191" s="39">
        <v>0</v>
      </c>
      <c r="AQ191" s="39">
        <v>0</v>
      </c>
      <c r="AR191" s="39">
        <v>0</v>
      </c>
      <c r="AS191" s="39">
        <v>0</v>
      </c>
      <c r="AT191" s="39">
        <v>0</v>
      </c>
      <c r="AU191" s="39">
        <v>0</v>
      </c>
      <c r="AV191" s="39">
        <v>0</v>
      </c>
      <c r="AW191" s="39">
        <v>0</v>
      </c>
      <c r="AX191" s="39">
        <v>0</v>
      </c>
      <c r="AY191" s="39">
        <v>0</v>
      </c>
      <c r="AZ191" s="39">
        <v>0</v>
      </c>
      <c r="BA191" s="39">
        <v>0</v>
      </c>
      <c r="BB191" s="39">
        <v>0</v>
      </c>
      <c r="BC191" s="39">
        <v>0</v>
      </c>
      <c r="BD191" s="39">
        <v>0</v>
      </c>
      <c r="BE191" s="39">
        <v>0</v>
      </c>
      <c r="BF191" s="39">
        <v>0</v>
      </c>
      <c r="BG191" s="39">
        <v>0</v>
      </c>
      <c r="BH191" s="39">
        <v>0</v>
      </c>
      <c r="BI191" s="39">
        <v>0</v>
      </c>
      <c r="BJ191" s="39">
        <v>0</v>
      </c>
      <c r="BK191" s="39">
        <v>0</v>
      </c>
      <c r="BL191" s="39">
        <v>0</v>
      </c>
    </row>
    <row r="192" spans="2:64" hidden="1" outlineLevel="3" x14ac:dyDescent="0.2">
      <c r="B192" s="35" t="s">
        <v>34</v>
      </c>
      <c r="C192" s="2" t="s">
        <v>37</v>
      </c>
      <c r="E192" s="39">
        <v>0</v>
      </c>
      <c r="F192" s="39">
        <v>0</v>
      </c>
      <c r="G192" s="39">
        <v>0</v>
      </c>
      <c r="H192" s="39">
        <v>0</v>
      </c>
      <c r="I192" s="39">
        <v>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9">
        <v>0</v>
      </c>
      <c r="Q192" s="39">
        <v>0</v>
      </c>
      <c r="R192" s="39">
        <v>0</v>
      </c>
      <c r="S192" s="39">
        <v>0</v>
      </c>
      <c r="T192" s="39">
        <v>0</v>
      </c>
      <c r="U192" s="39">
        <v>0</v>
      </c>
      <c r="V192" s="39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9">
        <v>0</v>
      </c>
      <c r="AL192" s="39">
        <v>0</v>
      </c>
      <c r="AM192" s="39">
        <v>0</v>
      </c>
      <c r="AN192" s="39">
        <v>0</v>
      </c>
      <c r="AO192" s="39">
        <v>0</v>
      </c>
      <c r="AP192" s="39">
        <v>0</v>
      </c>
      <c r="AQ192" s="39">
        <v>0</v>
      </c>
      <c r="AR192" s="39">
        <v>0</v>
      </c>
      <c r="AS192" s="39">
        <v>0</v>
      </c>
      <c r="AT192" s="39">
        <v>0</v>
      </c>
      <c r="AU192" s="39">
        <v>0</v>
      </c>
      <c r="AV192" s="39">
        <v>0</v>
      </c>
      <c r="AW192" s="39">
        <v>0</v>
      </c>
      <c r="AX192" s="39">
        <v>0</v>
      </c>
      <c r="AY192" s="39">
        <v>0</v>
      </c>
      <c r="AZ192" s="39">
        <v>0</v>
      </c>
      <c r="BA192" s="39">
        <v>0</v>
      </c>
      <c r="BB192" s="39">
        <v>0</v>
      </c>
      <c r="BC192" s="39">
        <v>0</v>
      </c>
      <c r="BD192" s="39">
        <v>0</v>
      </c>
      <c r="BE192" s="39">
        <v>0</v>
      </c>
      <c r="BF192" s="39">
        <v>0</v>
      </c>
      <c r="BG192" s="39">
        <v>0</v>
      </c>
      <c r="BH192" s="39">
        <v>0</v>
      </c>
      <c r="BI192" s="39">
        <v>0</v>
      </c>
      <c r="BJ192" s="39">
        <v>0</v>
      </c>
      <c r="BK192" s="39">
        <v>0</v>
      </c>
      <c r="BL192" s="39">
        <v>0</v>
      </c>
    </row>
    <row r="193" spans="2:64" hidden="1" outlineLevel="2" x14ac:dyDescent="0.2">
      <c r="B193" s="20" t="s">
        <v>87</v>
      </c>
      <c r="C193" s="2" t="s">
        <v>8</v>
      </c>
      <c r="D193" s="36">
        <f xml:space="preserve"> $D$59</f>
        <v>0.30199999999999999</v>
      </c>
      <c r="E193" s="28">
        <f xml:space="preserve"> E177 *$D$193</f>
        <v>0</v>
      </c>
      <c r="F193" s="19">
        <f t="shared" ref="F193:AJ193" si="2786" xml:space="preserve"> F177 *$D$193</f>
        <v>0</v>
      </c>
      <c r="G193" s="19">
        <f t="shared" si="2786"/>
        <v>0</v>
      </c>
      <c r="H193" s="19">
        <f t="shared" si="2786"/>
        <v>0</v>
      </c>
      <c r="I193" s="19">
        <f t="shared" si="2786"/>
        <v>0</v>
      </c>
      <c r="J193" s="19">
        <f t="shared" si="2786"/>
        <v>0</v>
      </c>
      <c r="K193" s="19">
        <f t="shared" si="2786"/>
        <v>0</v>
      </c>
      <c r="L193" s="19">
        <f t="shared" si="2786"/>
        <v>0</v>
      </c>
      <c r="M193" s="19">
        <f t="shared" si="2786"/>
        <v>0</v>
      </c>
      <c r="N193" s="19">
        <f t="shared" si="2786"/>
        <v>0</v>
      </c>
      <c r="O193" s="19">
        <f t="shared" si="2786"/>
        <v>0</v>
      </c>
      <c r="P193" s="19">
        <f t="shared" si="2786"/>
        <v>0</v>
      </c>
      <c r="Q193" s="19">
        <f t="shared" si="2786"/>
        <v>0</v>
      </c>
      <c r="R193" s="19">
        <f t="shared" si="2786"/>
        <v>0</v>
      </c>
      <c r="S193" s="19">
        <f t="shared" si="2786"/>
        <v>0</v>
      </c>
      <c r="T193" s="19">
        <f t="shared" si="2786"/>
        <v>0</v>
      </c>
      <c r="U193" s="19">
        <f t="shared" si="2786"/>
        <v>0</v>
      </c>
      <c r="V193" s="19">
        <f t="shared" si="2786"/>
        <v>0</v>
      </c>
      <c r="W193" s="19">
        <f t="shared" si="2786"/>
        <v>0</v>
      </c>
      <c r="X193" s="19">
        <f t="shared" si="2786"/>
        <v>0</v>
      </c>
      <c r="Y193" s="19">
        <f t="shared" si="2786"/>
        <v>0</v>
      </c>
      <c r="Z193" s="19">
        <f t="shared" si="2786"/>
        <v>0</v>
      </c>
      <c r="AA193" s="19">
        <f t="shared" si="2786"/>
        <v>0</v>
      </c>
      <c r="AB193" s="19">
        <f t="shared" si="2786"/>
        <v>0</v>
      </c>
      <c r="AC193" s="19">
        <f t="shared" si="2786"/>
        <v>0</v>
      </c>
      <c r="AD193" s="19">
        <f t="shared" si="2786"/>
        <v>0</v>
      </c>
      <c r="AE193" s="19">
        <f t="shared" si="2786"/>
        <v>0</v>
      </c>
      <c r="AF193" s="19">
        <f t="shared" si="2786"/>
        <v>0</v>
      </c>
      <c r="AG193" s="19">
        <f t="shared" si="2786"/>
        <v>0</v>
      </c>
      <c r="AH193" s="19">
        <f t="shared" si="2786"/>
        <v>0</v>
      </c>
      <c r="AI193" s="19">
        <f t="shared" si="2786"/>
        <v>0</v>
      </c>
      <c r="AJ193" s="19">
        <f t="shared" si="2786"/>
        <v>0</v>
      </c>
      <c r="AK193" s="19">
        <f t="shared" ref="AK193:BL193" si="2787" xml:space="preserve"> AK177 *$D$193</f>
        <v>0</v>
      </c>
      <c r="AL193" s="19">
        <f t="shared" si="2787"/>
        <v>0</v>
      </c>
      <c r="AM193" s="19">
        <f t="shared" si="2787"/>
        <v>0</v>
      </c>
      <c r="AN193" s="19">
        <f t="shared" si="2787"/>
        <v>0</v>
      </c>
      <c r="AO193" s="19">
        <f t="shared" si="2787"/>
        <v>0</v>
      </c>
      <c r="AP193" s="19">
        <f t="shared" si="2787"/>
        <v>0</v>
      </c>
      <c r="AQ193" s="19">
        <f t="shared" si="2787"/>
        <v>0</v>
      </c>
      <c r="AR193" s="19">
        <f t="shared" si="2787"/>
        <v>0</v>
      </c>
      <c r="AS193" s="19">
        <f t="shared" si="2787"/>
        <v>0</v>
      </c>
      <c r="AT193" s="19">
        <f t="shared" si="2787"/>
        <v>0</v>
      </c>
      <c r="AU193" s="19">
        <f t="shared" si="2787"/>
        <v>0</v>
      </c>
      <c r="AV193" s="19">
        <f t="shared" si="2787"/>
        <v>0</v>
      </c>
      <c r="AW193" s="19">
        <f t="shared" si="2787"/>
        <v>0</v>
      </c>
      <c r="AX193" s="19">
        <f t="shared" si="2787"/>
        <v>0</v>
      </c>
      <c r="AY193" s="19">
        <f t="shared" si="2787"/>
        <v>0</v>
      </c>
      <c r="AZ193" s="19">
        <f t="shared" si="2787"/>
        <v>0</v>
      </c>
      <c r="BA193" s="19">
        <f t="shared" si="2787"/>
        <v>0</v>
      </c>
      <c r="BB193" s="19">
        <f t="shared" si="2787"/>
        <v>0</v>
      </c>
      <c r="BC193" s="19">
        <f t="shared" si="2787"/>
        <v>0</v>
      </c>
      <c r="BD193" s="19">
        <f t="shared" si="2787"/>
        <v>0</v>
      </c>
      <c r="BE193" s="19">
        <f t="shared" si="2787"/>
        <v>0</v>
      </c>
      <c r="BF193" s="19">
        <f t="shared" si="2787"/>
        <v>0</v>
      </c>
      <c r="BG193" s="19">
        <f t="shared" si="2787"/>
        <v>0</v>
      </c>
      <c r="BH193" s="19">
        <f t="shared" si="2787"/>
        <v>0</v>
      </c>
      <c r="BI193" s="19">
        <f t="shared" si="2787"/>
        <v>0</v>
      </c>
      <c r="BJ193" s="19">
        <f t="shared" si="2787"/>
        <v>0</v>
      </c>
      <c r="BK193" s="19">
        <f t="shared" si="2787"/>
        <v>0</v>
      </c>
      <c r="BL193" s="19">
        <f t="shared" si="2787"/>
        <v>0</v>
      </c>
    </row>
    <row r="194" spans="2:64" hidden="1" outlineLevel="2" x14ac:dyDescent="0.2">
      <c r="B194" s="20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</row>
    <row r="195" spans="2:64" hidden="1" outlineLevel="1" x14ac:dyDescent="0.2">
      <c r="B195" s="22" t="s">
        <v>16</v>
      </c>
      <c r="C195" s="2" t="s">
        <v>8</v>
      </c>
      <c r="E195" s="31">
        <f>SUM(E196:E200, E202, E218)</f>
        <v>0</v>
      </c>
      <c r="F195" s="31">
        <f t="shared" ref="F195" si="2788">SUM(F196:F200, F202, F218)</f>
        <v>0</v>
      </c>
      <c r="G195" s="31">
        <f>SUM(G196:G200, G202, G218)</f>
        <v>0</v>
      </c>
      <c r="H195" s="31">
        <f t="shared" ref="H195" si="2789">SUM(H196:H200, H202, H218)</f>
        <v>0</v>
      </c>
      <c r="I195" s="31">
        <f t="shared" ref="I195" si="2790">SUM(I196:I200, I202, I218)</f>
        <v>0</v>
      </c>
      <c r="J195" s="31">
        <f>SUM(J196:J200, J202, J218)</f>
        <v>0</v>
      </c>
      <c r="K195" s="31">
        <f t="shared" ref="K195" si="2791">SUM(K196:K200, K202, K218)</f>
        <v>0</v>
      </c>
      <c r="L195" s="31">
        <f t="shared" ref="L195" si="2792">SUM(L196:L200, L202, L218)</f>
        <v>0</v>
      </c>
      <c r="M195" s="31">
        <f>SUM(M196:M200, M202, M218)</f>
        <v>0</v>
      </c>
      <c r="N195" s="31">
        <f t="shared" ref="N195" si="2793">SUM(N196:N200, N202, N218)</f>
        <v>0</v>
      </c>
      <c r="O195" s="31">
        <f t="shared" ref="O195" si="2794">SUM(O196:O200, O202, O218)</f>
        <v>0</v>
      </c>
      <c r="P195" s="31">
        <f t="shared" ref="P195" si="2795">SUM(P196:P200, P202, P218)</f>
        <v>0</v>
      </c>
      <c r="Q195" s="31">
        <f t="shared" ref="Q195" si="2796">SUM(Q196:Q200, Q202, Q218)</f>
        <v>0</v>
      </c>
      <c r="R195" s="31">
        <f t="shared" ref="R195" si="2797">SUM(R196:R200, R202, R218)</f>
        <v>0</v>
      </c>
      <c r="S195" s="31">
        <f t="shared" ref="S195" si="2798">SUM(S196:S200, S202, S218)</f>
        <v>0</v>
      </c>
      <c r="T195" s="31">
        <f t="shared" ref="T195" si="2799">SUM(T196:T200, T202, T218)</f>
        <v>0</v>
      </c>
      <c r="U195" s="31">
        <f t="shared" ref="U195" si="2800">SUM(U196:U200, U202, U218)</f>
        <v>0</v>
      </c>
      <c r="V195" s="31">
        <f t="shared" ref="V195" si="2801">SUM(V196:V200, V202, V218)</f>
        <v>0</v>
      </c>
      <c r="W195" s="31">
        <f t="shared" ref="W195" si="2802">SUM(W196:W200, W202, W218)</f>
        <v>0</v>
      </c>
      <c r="X195" s="31">
        <f t="shared" ref="X195" si="2803">SUM(X196:X200, X202, X218)</f>
        <v>0</v>
      </c>
      <c r="Y195" s="31">
        <f t="shared" ref="Y195" si="2804">SUM(Y196:Y200, Y202, Y218)</f>
        <v>0</v>
      </c>
      <c r="Z195" s="31">
        <f t="shared" ref="Z195" si="2805">SUM(Z196:Z200, Z202, Z218)</f>
        <v>0</v>
      </c>
      <c r="AA195" s="31">
        <f t="shared" ref="AA195" si="2806">SUM(AA196:AA200, AA202, AA218)</f>
        <v>0</v>
      </c>
      <c r="AB195" s="31">
        <f t="shared" ref="AB195" si="2807">SUM(AB196:AB200, AB202, AB218)</f>
        <v>0</v>
      </c>
      <c r="AC195" s="31">
        <f t="shared" ref="AC195" si="2808">SUM(AC196:AC200, AC202, AC218)</f>
        <v>0</v>
      </c>
      <c r="AD195" s="31">
        <f t="shared" ref="AD195" si="2809">SUM(AD196:AD200, AD202, AD218)</f>
        <v>0</v>
      </c>
      <c r="AE195" s="31">
        <f t="shared" ref="AE195" si="2810">SUM(AE196:AE200, AE202, AE218)</f>
        <v>0</v>
      </c>
      <c r="AF195" s="31">
        <f t="shared" ref="AF195" si="2811">SUM(AF196:AF200, AF202, AF218)</f>
        <v>0</v>
      </c>
      <c r="AG195" s="31">
        <f t="shared" ref="AG195" si="2812">SUM(AG196:AG200, AG202, AG218)</f>
        <v>0</v>
      </c>
      <c r="AH195" s="31">
        <f t="shared" ref="AH195" si="2813">SUM(AH196:AH200, AH202, AH218)</f>
        <v>0</v>
      </c>
      <c r="AI195" s="31">
        <f t="shared" ref="AI195" si="2814">SUM(AI196:AI200, AI202, AI218)</f>
        <v>0</v>
      </c>
      <c r="AJ195" s="31">
        <f t="shared" ref="AJ195" si="2815">SUM(AJ196:AJ200, AJ202, AJ218)</f>
        <v>0</v>
      </c>
      <c r="AK195" s="31">
        <f t="shared" ref="AK195" si="2816">SUM(AK196:AK200, AK202, AK218)</f>
        <v>0</v>
      </c>
      <c r="AL195" s="31">
        <f t="shared" ref="AL195" si="2817">SUM(AL196:AL200, AL202, AL218)</f>
        <v>0</v>
      </c>
      <c r="AM195" s="31">
        <f t="shared" ref="AM195" si="2818">SUM(AM196:AM200, AM202, AM218)</f>
        <v>0</v>
      </c>
      <c r="AN195" s="31">
        <f t="shared" ref="AN195" si="2819">SUM(AN196:AN200, AN202, AN218)</f>
        <v>0</v>
      </c>
      <c r="AO195" s="31">
        <f t="shared" ref="AO195" si="2820">SUM(AO196:AO200, AO202, AO218)</f>
        <v>0</v>
      </c>
      <c r="AP195" s="31">
        <f t="shared" ref="AP195" si="2821">SUM(AP196:AP200, AP202, AP218)</f>
        <v>0</v>
      </c>
      <c r="AQ195" s="31">
        <f t="shared" ref="AQ195" si="2822">SUM(AQ196:AQ200, AQ202, AQ218)</f>
        <v>0</v>
      </c>
      <c r="AR195" s="31">
        <f t="shared" ref="AR195" si="2823">SUM(AR196:AR200, AR202, AR218)</f>
        <v>0</v>
      </c>
      <c r="AS195" s="31">
        <f t="shared" ref="AS195" si="2824">SUM(AS196:AS200, AS202, AS218)</f>
        <v>0</v>
      </c>
      <c r="AT195" s="31">
        <f t="shared" ref="AT195" si="2825">SUM(AT196:AT200, AT202, AT218)</f>
        <v>0</v>
      </c>
      <c r="AU195" s="31">
        <f t="shared" ref="AU195" si="2826">SUM(AU196:AU200, AU202, AU218)</f>
        <v>0</v>
      </c>
      <c r="AV195" s="31">
        <f t="shared" ref="AV195" si="2827">SUM(AV196:AV200, AV202, AV218)</f>
        <v>0</v>
      </c>
      <c r="AW195" s="31">
        <f t="shared" ref="AW195" si="2828">SUM(AW196:AW200, AW202, AW218)</f>
        <v>0</v>
      </c>
      <c r="AX195" s="31">
        <f t="shared" ref="AX195" si="2829">SUM(AX196:AX200, AX202, AX218)</f>
        <v>0</v>
      </c>
      <c r="AY195" s="31">
        <f t="shared" ref="AY195" si="2830">SUM(AY196:AY200, AY202, AY218)</f>
        <v>0</v>
      </c>
      <c r="AZ195" s="31">
        <f t="shared" ref="AZ195" si="2831">SUM(AZ196:AZ200, AZ202, AZ218)</f>
        <v>0</v>
      </c>
      <c r="BA195" s="31">
        <f t="shared" ref="BA195" si="2832">SUM(BA196:BA200, BA202, BA218)</f>
        <v>0</v>
      </c>
      <c r="BB195" s="31">
        <f t="shared" ref="BB195" si="2833">SUM(BB196:BB200, BB202, BB218)</f>
        <v>0</v>
      </c>
      <c r="BC195" s="31">
        <f t="shared" ref="BC195" si="2834">SUM(BC196:BC200, BC202, BC218)</f>
        <v>0</v>
      </c>
      <c r="BD195" s="31">
        <f t="shared" ref="BD195" si="2835">SUM(BD196:BD200, BD202, BD218)</f>
        <v>0</v>
      </c>
      <c r="BE195" s="31">
        <f t="shared" ref="BE195" si="2836">SUM(BE196:BE200, BE202, BE218)</f>
        <v>0</v>
      </c>
      <c r="BF195" s="31">
        <f t="shared" ref="BF195" si="2837">SUM(BF196:BF200, BF202, BF218)</f>
        <v>0</v>
      </c>
      <c r="BG195" s="31">
        <f t="shared" ref="BG195" si="2838">SUM(BG196:BG200, BG202, BG218)</f>
        <v>0</v>
      </c>
      <c r="BH195" s="31">
        <f t="shared" ref="BH195" si="2839">SUM(BH196:BH200, BH202, BH218)</f>
        <v>0</v>
      </c>
      <c r="BI195" s="31">
        <f t="shared" ref="BI195" si="2840">SUM(BI196:BI200, BI202, BI218)</f>
        <v>0</v>
      </c>
      <c r="BJ195" s="31">
        <f t="shared" ref="BJ195" si="2841">SUM(BJ196:BJ200, BJ202, BJ218)</f>
        <v>0</v>
      </c>
      <c r="BK195" s="31">
        <f t="shared" ref="BK195" si="2842">SUM(BK196:BK200, BK202, BK218)</f>
        <v>0</v>
      </c>
      <c r="BL195" s="31">
        <f t="shared" ref="BL195" si="2843">SUM(BL196:BL200, BL202, BL218)</f>
        <v>0</v>
      </c>
    </row>
    <row r="196" spans="2:64" ht="14.25" hidden="1" customHeight="1" outlineLevel="2" x14ac:dyDescent="0.2">
      <c r="B196" s="24" t="s">
        <v>66</v>
      </c>
      <c r="C196" s="2" t="s">
        <v>8</v>
      </c>
      <c r="D196" s="32" t="s">
        <v>95</v>
      </c>
      <c r="E196" s="39">
        <v>0</v>
      </c>
      <c r="F196" s="39">
        <v>0</v>
      </c>
      <c r="G196" s="39">
        <v>0</v>
      </c>
      <c r="H196" s="39">
        <v>0</v>
      </c>
      <c r="I196" s="39">
        <v>0</v>
      </c>
      <c r="J196" s="39">
        <v>0</v>
      </c>
      <c r="K196" s="39">
        <v>0</v>
      </c>
      <c r="L196" s="39">
        <v>0</v>
      </c>
      <c r="M196" s="39">
        <v>0</v>
      </c>
      <c r="N196" s="39">
        <v>0</v>
      </c>
      <c r="O196" s="39">
        <v>0</v>
      </c>
      <c r="P196" s="39">
        <v>0</v>
      </c>
      <c r="Q196" s="39">
        <v>0</v>
      </c>
      <c r="R196" s="39">
        <v>0</v>
      </c>
      <c r="S196" s="39">
        <v>0</v>
      </c>
      <c r="T196" s="39">
        <v>0</v>
      </c>
      <c r="U196" s="39">
        <v>0</v>
      </c>
      <c r="V196" s="39">
        <v>0</v>
      </c>
      <c r="W196" s="39">
        <v>0</v>
      </c>
      <c r="X196" s="39">
        <v>0</v>
      </c>
      <c r="Y196" s="39">
        <v>0</v>
      </c>
      <c r="Z196" s="39">
        <v>0</v>
      </c>
      <c r="AA196" s="39">
        <v>0</v>
      </c>
      <c r="AB196" s="39">
        <v>0</v>
      </c>
      <c r="AC196" s="39">
        <v>0</v>
      </c>
      <c r="AD196" s="39">
        <v>0</v>
      </c>
      <c r="AE196" s="39">
        <v>0</v>
      </c>
      <c r="AF196" s="39">
        <v>0</v>
      </c>
      <c r="AG196" s="39">
        <v>0</v>
      </c>
      <c r="AH196" s="39">
        <v>0</v>
      </c>
      <c r="AI196" s="39">
        <v>0</v>
      </c>
      <c r="AJ196" s="39">
        <v>0</v>
      </c>
      <c r="AK196" s="39">
        <v>0</v>
      </c>
      <c r="AL196" s="39">
        <v>0</v>
      </c>
      <c r="AM196" s="39">
        <v>0</v>
      </c>
      <c r="AN196" s="39">
        <v>0</v>
      </c>
      <c r="AO196" s="39">
        <v>0</v>
      </c>
      <c r="AP196" s="39">
        <v>0</v>
      </c>
      <c r="AQ196" s="39">
        <v>0</v>
      </c>
      <c r="AR196" s="39">
        <v>0</v>
      </c>
      <c r="AS196" s="39">
        <v>0</v>
      </c>
      <c r="AT196" s="39">
        <v>0</v>
      </c>
      <c r="AU196" s="39">
        <v>0</v>
      </c>
      <c r="AV196" s="39">
        <v>0</v>
      </c>
      <c r="AW196" s="39">
        <v>0</v>
      </c>
      <c r="AX196" s="39">
        <v>0</v>
      </c>
      <c r="AY196" s="39">
        <v>0</v>
      </c>
      <c r="AZ196" s="39">
        <v>0</v>
      </c>
      <c r="BA196" s="39">
        <v>0</v>
      </c>
      <c r="BB196" s="39">
        <v>0</v>
      </c>
      <c r="BC196" s="39">
        <v>0</v>
      </c>
      <c r="BD196" s="39">
        <v>0</v>
      </c>
      <c r="BE196" s="39">
        <v>0</v>
      </c>
      <c r="BF196" s="39">
        <v>0</v>
      </c>
      <c r="BG196" s="39">
        <v>0</v>
      </c>
      <c r="BH196" s="39">
        <v>0</v>
      </c>
      <c r="BI196" s="39">
        <v>0</v>
      </c>
      <c r="BJ196" s="39">
        <v>0</v>
      </c>
      <c r="BK196" s="39">
        <v>0</v>
      </c>
      <c r="BL196" s="39">
        <v>0</v>
      </c>
    </row>
    <row r="197" spans="2:64" hidden="1" outlineLevel="2" x14ac:dyDescent="0.2">
      <c r="B197" s="24" t="s">
        <v>67</v>
      </c>
      <c r="C197" s="2" t="s">
        <v>8</v>
      </c>
      <c r="D197" s="32" t="s">
        <v>95</v>
      </c>
      <c r="E197" s="39">
        <v>0</v>
      </c>
      <c r="F197" s="39">
        <v>0</v>
      </c>
      <c r="G197" s="39">
        <v>0</v>
      </c>
      <c r="H197" s="39">
        <v>0</v>
      </c>
      <c r="I197" s="39">
        <v>0</v>
      </c>
      <c r="J197" s="39">
        <v>0</v>
      </c>
      <c r="K197" s="39">
        <v>0</v>
      </c>
      <c r="L197" s="39">
        <v>0</v>
      </c>
      <c r="M197" s="39">
        <v>0</v>
      </c>
      <c r="N197" s="39">
        <v>0</v>
      </c>
      <c r="O197" s="39">
        <v>0</v>
      </c>
      <c r="P197" s="39">
        <v>0</v>
      </c>
      <c r="Q197" s="39">
        <v>0</v>
      </c>
      <c r="R197" s="39">
        <v>0</v>
      </c>
      <c r="S197" s="39">
        <v>0</v>
      </c>
      <c r="T197" s="39">
        <v>0</v>
      </c>
      <c r="U197" s="39">
        <v>0</v>
      </c>
      <c r="V197" s="39">
        <v>0</v>
      </c>
      <c r="W197" s="39">
        <v>0</v>
      </c>
      <c r="X197" s="39">
        <v>0</v>
      </c>
      <c r="Y197" s="39">
        <v>0</v>
      </c>
      <c r="Z197" s="39">
        <v>0</v>
      </c>
      <c r="AA197" s="39">
        <v>0</v>
      </c>
      <c r="AB197" s="39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  <c r="AJ197" s="39">
        <v>0</v>
      </c>
      <c r="AK197" s="39">
        <v>0</v>
      </c>
      <c r="AL197" s="39">
        <v>0</v>
      </c>
      <c r="AM197" s="39">
        <v>0</v>
      </c>
      <c r="AN197" s="39">
        <v>0</v>
      </c>
      <c r="AO197" s="39">
        <v>0</v>
      </c>
      <c r="AP197" s="39">
        <v>0</v>
      </c>
      <c r="AQ197" s="39">
        <v>0</v>
      </c>
      <c r="AR197" s="39">
        <v>0</v>
      </c>
      <c r="AS197" s="39">
        <v>0</v>
      </c>
      <c r="AT197" s="39">
        <v>0</v>
      </c>
      <c r="AU197" s="39">
        <v>0</v>
      </c>
      <c r="AV197" s="39">
        <v>0</v>
      </c>
      <c r="AW197" s="39">
        <v>0</v>
      </c>
      <c r="AX197" s="39">
        <v>0</v>
      </c>
      <c r="AY197" s="39">
        <v>0</v>
      </c>
      <c r="AZ197" s="39">
        <v>0</v>
      </c>
      <c r="BA197" s="39">
        <v>0</v>
      </c>
      <c r="BB197" s="39">
        <v>0</v>
      </c>
      <c r="BC197" s="39">
        <v>0</v>
      </c>
      <c r="BD197" s="39">
        <v>0</v>
      </c>
      <c r="BE197" s="39">
        <v>0</v>
      </c>
      <c r="BF197" s="39">
        <v>0</v>
      </c>
      <c r="BG197" s="39">
        <v>0</v>
      </c>
      <c r="BH197" s="39">
        <v>0</v>
      </c>
      <c r="BI197" s="39">
        <v>0</v>
      </c>
      <c r="BJ197" s="39">
        <v>0</v>
      </c>
      <c r="BK197" s="39">
        <v>0</v>
      </c>
      <c r="BL197" s="39">
        <v>0</v>
      </c>
    </row>
    <row r="198" spans="2:64" hidden="1" outlineLevel="2" x14ac:dyDescent="0.2">
      <c r="B198" s="24" t="s">
        <v>68</v>
      </c>
      <c r="C198" s="2" t="s">
        <v>8</v>
      </c>
      <c r="D198" s="32" t="s">
        <v>95</v>
      </c>
      <c r="E198" s="39">
        <v>0</v>
      </c>
      <c r="F198" s="39">
        <v>0</v>
      </c>
      <c r="G198" s="39">
        <v>0</v>
      </c>
      <c r="H198" s="39">
        <v>0</v>
      </c>
      <c r="I198" s="39">
        <v>0</v>
      </c>
      <c r="J198" s="39">
        <v>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39">
        <v>0</v>
      </c>
      <c r="Q198" s="39">
        <v>0</v>
      </c>
      <c r="R198" s="39">
        <v>0</v>
      </c>
      <c r="S198" s="39">
        <v>0</v>
      </c>
      <c r="T198" s="39">
        <v>0</v>
      </c>
      <c r="U198" s="39">
        <v>0</v>
      </c>
      <c r="V198" s="39">
        <v>0</v>
      </c>
      <c r="W198" s="39">
        <v>0</v>
      </c>
      <c r="X198" s="39">
        <v>0</v>
      </c>
      <c r="Y198" s="39">
        <v>0</v>
      </c>
      <c r="Z198" s="39">
        <v>0</v>
      </c>
      <c r="AA198" s="39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9">
        <v>0</v>
      </c>
      <c r="AL198" s="39">
        <v>0</v>
      </c>
      <c r="AM198" s="39">
        <v>0</v>
      </c>
      <c r="AN198" s="39">
        <v>0</v>
      </c>
      <c r="AO198" s="39">
        <v>0</v>
      </c>
      <c r="AP198" s="39">
        <v>0</v>
      </c>
      <c r="AQ198" s="39">
        <v>0</v>
      </c>
      <c r="AR198" s="39">
        <v>0</v>
      </c>
      <c r="AS198" s="39">
        <v>0</v>
      </c>
      <c r="AT198" s="39">
        <v>0</v>
      </c>
      <c r="AU198" s="39">
        <v>0</v>
      </c>
      <c r="AV198" s="39">
        <v>0</v>
      </c>
      <c r="AW198" s="39">
        <v>0</v>
      </c>
      <c r="AX198" s="39">
        <v>0</v>
      </c>
      <c r="AY198" s="39">
        <v>0</v>
      </c>
      <c r="AZ198" s="39">
        <v>0</v>
      </c>
      <c r="BA198" s="39">
        <v>0</v>
      </c>
      <c r="BB198" s="39">
        <v>0</v>
      </c>
      <c r="BC198" s="39">
        <v>0</v>
      </c>
      <c r="BD198" s="39">
        <v>0</v>
      </c>
      <c r="BE198" s="39">
        <v>0</v>
      </c>
      <c r="BF198" s="39">
        <v>0</v>
      </c>
      <c r="BG198" s="39">
        <v>0</v>
      </c>
      <c r="BH198" s="39">
        <v>0</v>
      </c>
      <c r="BI198" s="39">
        <v>0</v>
      </c>
      <c r="BJ198" s="39">
        <v>0</v>
      </c>
      <c r="BK198" s="39">
        <v>0</v>
      </c>
      <c r="BL198" s="39">
        <v>0</v>
      </c>
    </row>
    <row r="199" spans="2:64" hidden="1" outlineLevel="2" x14ac:dyDescent="0.2">
      <c r="B199" s="24" t="s">
        <v>69</v>
      </c>
      <c r="C199" s="2" t="s">
        <v>8</v>
      </c>
      <c r="D199" s="32" t="s">
        <v>95</v>
      </c>
      <c r="E199" s="39">
        <v>0</v>
      </c>
      <c r="F199" s="39">
        <v>0</v>
      </c>
      <c r="G199" s="39">
        <v>0</v>
      </c>
      <c r="H199" s="39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  <c r="N199" s="39">
        <v>0</v>
      </c>
      <c r="O199" s="39">
        <v>0</v>
      </c>
      <c r="P199" s="39">
        <v>0</v>
      </c>
      <c r="Q199" s="39">
        <v>0</v>
      </c>
      <c r="R199" s="39">
        <v>0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39">
        <v>0</v>
      </c>
      <c r="Y199" s="39">
        <v>0</v>
      </c>
      <c r="Z199" s="39">
        <v>0</v>
      </c>
      <c r="AA199" s="39">
        <v>0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9">
        <v>0</v>
      </c>
      <c r="AL199" s="39">
        <v>0</v>
      </c>
      <c r="AM199" s="39">
        <v>0</v>
      </c>
      <c r="AN199" s="39">
        <v>0</v>
      </c>
      <c r="AO199" s="39">
        <v>0</v>
      </c>
      <c r="AP199" s="39">
        <v>0</v>
      </c>
      <c r="AQ199" s="39">
        <v>0</v>
      </c>
      <c r="AR199" s="39">
        <v>0</v>
      </c>
      <c r="AS199" s="39">
        <v>0</v>
      </c>
      <c r="AT199" s="39">
        <v>0</v>
      </c>
      <c r="AU199" s="39">
        <v>0</v>
      </c>
      <c r="AV199" s="39">
        <v>0</v>
      </c>
      <c r="AW199" s="39">
        <v>0</v>
      </c>
      <c r="AX199" s="39">
        <v>0</v>
      </c>
      <c r="AY199" s="39">
        <v>0</v>
      </c>
      <c r="AZ199" s="39">
        <v>0</v>
      </c>
      <c r="BA199" s="39">
        <v>0</v>
      </c>
      <c r="BB199" s="39">
        <v>0</v>
      </c>
      <c r="BC199" s="39">
        <v>0</v>
      </c>
      <c r="BD199" s="39">
        <v>0</v>
      </c>
      <c r="BE199" s="39">
        <v>0</v>
      </c>
      <c r="BF199" s="39">
        <v>0</v>
      </c>
      <c r="BG199" s="39">
        <v>0</v>
      </c>
      <c r="BH199" s="39">
        <v>0</v>
      </c>
      <c r="BI199" s="39">
        <v>0</v>
      </c>
      <c r="BJ199" s="39">
        <v>0</v>
      </c>
      <c r="BK199" s="39">
        <v>0</v>
      </c>
      <c r="BL199" s="39">
        <v>0</v>
      </c>
    </row>
    <row r="200" spans="2:64" hidden="1" outlineLevel="2" x14ac:dyDescent="0.2">
      <c r="B200" s="24" t="s">
        <v>70</v>
      </c>
      <c r="C200" s="2" t="s">
        <v>8</v>
      </c>
      <c r="D200" s="32" t="s">
        <v>95</v>
      </c>
      <c r="E200" s="39">
        <v>0</v>
      </c>
      <c r="F200" s="39">
        <v>0</v>
      </c>
      <c r="G200" s="39">
        <v>0</v>
      </c>
      <c r="H200" s="39">
        <v>0</v>
      </c>
      <c r="I200" s="39">
        <v>0</v>
      </c>
      <c r="J200" s="39">
        <v>0</v>
      </c>
      <c r="K200" s="39">
        <v>0</v>
      </c>
      <c r="L200" s="39">
        <v>0</v>
      </c>
      <c r="M200" s="39">
        <v>0</v>
      </c>
      <c r="N200" s="39">
        <v>0</v>
      </c>
      <c r="O200" s="39">
        <v>0</v>
      </c>
      <c r="P200" s="39">
        <v>0</v>
      </c>
      <c r="Q200" s="39">
        <v>0</v>
      </c>
      <c r="R200" s="39">
        <v>0</v>
      </c>
      <c r="S200" s="39">
        <v>0</v>
      </c>
      <c r="T200" s="39">
        <v>0</v>
      </c>
      <c r="U200" s="39">
        <v>0</v>
      </c>
      <c r="V200" s="39">
        <v>0</v>
      </c>
      <c r="W200" s="39">
        <v>0</v>
      </c>
      <c r="X200" s="39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9">
        <v>0</v>
      </c>
      <c r="AL200" s="39">
        <v>0</v>
      </c>
      <c r="AM200" s="39">
        <v>0</v>
      </c>
      <c r="AN200" s="39">
        <v>0</v>
      </c>
      <c r="AO200" s="39">
        <v>0</v>
      </c>
      <c r="AP200" s="39">
        <v>0</v>
      </c>
      <c r="AQ200" s="39">
        <v>0</v>
      </c>
      <c r="AR200" s="39">
        <v>0</v>
      </c>
      <c r="AS200" s="39">
        <v>0</v>
      </c>
      <c r="AT200" s="39">
        <v>0</v>
      </c>
      <c r="AU200" s="39">
        <v>0</v>
      </c>
      <c r="AV200" s="39">
        <v>0</v>
      </c>
      <c r="AW200" s="39">
        <v>0</v>
      </c>
      <c r="AX200" s="39">
        <v>0</v>
      </c>
      <c r="AY200" s="39">
        <v>0</v>
      </c>
      <c r="AZ200" s="39">
        <v>0</v>
      </c>
      <c r="BA200" s="39">
        <v>0</v>
      </c>
      <c r="BB200" s="39">
        <v>0</v>
      </c>
      <c r="BC200" s="39">
        <v>0</v>
      </c>
      <c r="BD200" s="39">
        <v>0</v>
      </c>
      <c r="BE200" s="39">
        <v>0</v>
      </c>
      <c r="BF200" s="39">
        <v>0</v>
      </c>
      <c r="BG200" s="39">
        <v>0</v>
      </c>
      <c r="BH200" s="39">
        <v>0</v>
      </c>
      <c r="BI200" s="39">
        <v>0</v>
      </c>
      <c r="BJ200" s="39">
        <v>0</v>
      </c>
      <c r="BK200" s="39">
        <v>0</v>
      </c>
      <c r="BL200" s="39">
        <v>0</v>
      </c>
    </row>
    <row r="201" spans="2:64" hidden="1" outlineLevel="2" x14ac:dyDescent="0.2">
      <c r="B201" s="24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</row>
    <row r="202" spans="2:64" hidden="1" outlineLevel="2" x14ac:dyDescent="0.2">
      <c r="B202" s="20" t="s">
        <v>71</v>
      </c>
      <c r="C202" s="2" t="s">
        <v>8</v>
      </c>
      <c r="E202" s="19">
        <f xml:space="preserve"> E203 + E206 + E209 + E212 + E215</f>
        <v>0</v>
      </c>
      <c r="F202" s="19">
        <f t="shared" ref="F202:G202" si="2844" xml:space="preserve"> F203 + F206 + F209 + F212 + F215</f>
        <v>0</v>
      </c>
      <c r="G202" s="19">
        <f t="shared" si="2844"/>
        <v>0</v>
      </c>
      <c r="H202" s="19">
        <f xml:space="preserve"> H203 + H206 + H209 + H212 + H215</f>
        <v>0</v>
      </c>
      <c r="I202" s="19">
        <f t="shared" ref="I202:K202" si="2845" xml:space="preserve"> I203 + I206 + I209 + I212 + I215</f>
        <v>0</v>
      </c>
      <c r="J202" s="19">
        <f t="shared" si="2845"/>
        <v>0</v>
      </c>
      <c r="K202" s="19">
        <f t="shared" si="2845"/>
        <v>0</v>
      </c>
      <c r="L202" s="19">
        <f xml:space="preserve"> L203 + L206 + L209 + L212 + L215</f>
        <v>0</v>
      </c>
      <c r="M202" s="19">
        <f t="shared" ref="M202:BL202" si="2846" xml:space="preserve"> M203 + M206 + M209 + M212 + M215</f>
        <v>0</v>
      </c>
      <c r="N202" s="19">
        <f t="shared" si="2846"/>
        <v>0</v>
      </c>
      <c r="O202" s="19">
        <f t="shared" si="2846"/>
        <v>0</v>
      </c>
      <c r="P202" s="19">
        <f t="shared" si="2846"/>
        <v>0</v>
      </c>
      <c r="Q202" s="19">
        <f t="shared" si="2846"/>
        <v>0</v>
      </c>
      <c r="R202" s="19">
        <f t="shared" si="2846"/>
        <v>0</v>
      </c>
      <c r="S202" s="19">
        <f t="shared" si="2846"/>
        <v>0</v>
      </c>
      <c r="T202" s="19">
        <f t="shared" si="2846"/>
        <v>0</v>
      </c>
      <c r="U202" s="19">
        <f t="shared" si="2846"/>
        <v>0</v>
      </c>
      <c r="V202" s="19">
        <f t="shared" si="2846"/>
        <v>0</v>
      </c>
      <c r="W202" s="19">
        <f t="shared" si="2846"/>
        <v>0</v>
      </c>
      <c r="X202" s="19">
        <f t="shared" si="2846"/>
        <v>0</v>
      </c>
      <c r="Y202" s="19">
        <f t="shared" si="2846"/>
        <v>0</v>
      </c>
      <c r="Z202" s="19">
        <f t="shared" si="2846"/>
        <v>0</v>
      </c>
      <c r="AA202" s="19">
        <f t="shared" si="2846"/>
        <v>0</v>
      </c>
      <c r="AB202" s="19">
        <f t="shared" si="2846"/>
        <v>0</v>
      </c>
      <c r="AC202" s="19">
        <f t="shared" si="2846"/>
        <v>0</v>
      </c>
      <c r="AD202" s="19">
        <f t="shared" si="2846"/>
        <v>0</v>
      </c>
      <c r="AE202" s="19">
        <f t="shared" si="2846"/>
        <v>0</v>
      </c>
      <c r="AF202" s="19">
        <f t="shared" si="2846"/>
        <v>0</v>
      </c>
      <c r="AG202" s="19">
        <f t="shared" si="2846"/>
        <v>0</v>
      </c>
      <c r="AH202" s="19">
        <f t="shared" si="2846"/>
        <v>0</v>
      </c>
      <c r="AI202" s="19">
        <f t="shared" si="2846"/>
        <v>0</v>
      </c>
      <c r="AJ202" s="19">
        <f t="shared" si="2846"/>
        <v>0</v>
      </c>
      <c r="AK202" s="19">
        <f t="shared" si="2846"/>
        <v>0</v>
      </c>
      <c r="AL202" s="19">
        <f t="shared" si="2846"/>
        <v>0</v>
      </c>
      <c r="AM202" s="19">
        <f t="shared" si="2846"/>
        <v>0</v>
      </c>
      <c r="AN202" s="19">
        <f t="shared" si="2846"/>
        <v>0</v>
      </c>
      <c r="AO202" s="19">
        <f t="shared" si="2846"/>
        <v>0</v>
      </c>
      <c r="AP202" s="19">
        <f t="shared" si="2846"/>
        <v>0</v>
      </c>
      <c r="AQ202" s="19">
        <f t="shared" si="2846"/>
        <v>0</v>
      </c>
      <c r="AR202" s="19">
        <f xml:space="preserve"> AR203 + AR206 + AR209 + AR212 + AR215</f>
        <v>0</v>
      </c>
      <c r="AS202" s="19">
        <f xml:space="preserve"> AS203 + AS206 + AS209 + AS212 + AS215</f>
        <v>0</v>
      </c>
      <c r="AT202" s="19">
        <f t="shared" si="2846"/>
        <v>0</v>
      </c>
      <c r="AU202" s="19">
        <f t="shared" si="2846"/>
        <v>0</v>
      </c>
      <c r="AV202" s="19">
        <f t="shared" si="2846"/>
        <v>0</v>
      </c>
      <c r="AW202" s="19">
        <f t="shared" si="2846"/>
        <v>0</v>
      </c>
      <c r="AX202" s="19">
        <f t="shared" si="2846"/>
        <v>0</v>
      </c>
      <c r="AY202" s="19">
        <f t="shared" si="2846"/>
        <v>0</v>
      </c>
      <c r="AZ202" s="19">
        <f t="shared" si="2846"/>
        <v>0</v>
      </c>
      <c r="BA202" s="19">
        <f t="shared" si="2846"/>
        <v>0</v>
      </c>
      <c r="BB202" s="19">
        <f t="shared" si="2846"/>
        <v>0</v>
      </c>
      <c r="BC202" s="19">
        <f t="shared" si="2846"/>
        <v>0</v>
      </c>
      <c r="BD202" s="19">
        <f t="shared" si="2846"/>
        <v>0</v>
      </c>
      <c r="BE202" s="19">
        <f t="shared" si="2846"/>
        <v>0</v>
      </c>
      <c r="BF202" s="19">
        <f t="shared" si="2846"/>
        <v>0</v>
      </c>
      <c r="BG202" s="19">
        <f t="shared" si="2846"/>
        <v>0</v>
      </c>
      <c r="BH202" s="19">
        <f t="shared" si="2846"/>
        <v>0</v>
      </c>
      <c r="BI202" s="19">
        <f t="shared" si="2846"/>
        <v>0</v>
      </c>
      <c r="BJ202" s="19">
        <f t="shared" si="2846"/>
        <v>0</v>
      </c>
      <c r="BK202" s="19">
        <f t="shared" si="2846"/>
        <v>0</v>
      </c>
      <c r="BL202" s="19">
        <f t="shared" si="2846"/>
        <v>0</v>
      </c>
    </row>
    <row r="203" spans="2:64" hidden="1" outlineLevel="3" x14ac:dyDescent="0.2">
      <c r="B203" s="34" t="s">
        <v>33</v>
      </c>
      <c r="C203" s="2" t="s">
        <v>8</v>
      </c>
      <c r="E203" s="19">
        <f t="shared" ref="E203" si="2847" xml:space="preserve"> - E204 * E205</f>
        <v>0</v>
      </c>
      <c r="F203" s="19">
        <f t="shared" ref="F203" si="2848" xml:space="preserve"> - F204 * F205</f>
        <v>0</v>
      </c>
      <c r="G203" s="19">
        <f t="shared" ref="G203" si="2849" xml:space="preserve"> - G204 * G205</f>
        <v>0</v>
      </c>
      <c r="H203" s="19">
        <f t="shared" ref="H203" si="2850" xml:space="preserve"> - H204 * H205</f>
        <v>0</v>
      </c>
      <c r="I203" s="19">
        <f t="shared" ref="I203" si="2851" xml:space="preserve"> - I204 * I205</f>
        <v>0</v>
      </c>
      <c r="J203" s="19">
        <f t="shared" ref="J203" si="2852" xml:space="preserve"> - J204 * J205</f>
        <v>0</v>
      </c>
      <c r="K203" s="19">
        <f t="shared" ref="K203" si="2853" xml:space="preserve"> - K204 * K205</f>
        <v>0</v>
      </c>
      <c r="L203" s="19">
        <f t="shared" ref="L203" si="2854" xml:space="preserve"> - L204 * L205</f>
        <v>0</v>
      </c>
      <c r="M203" s="19">
        <f t="shared" ref="M203" si="2855" xml:space="preserve"> - M204 * M205</f>
        <v>0</v>
      </c>
      <c r="N203" s="19">
        <f t="shared" ref="N203" si="2856" xml:space="preserve"> - N204 * N205</f>
        <v>0</v>
      </c>
      <c r="O203" s="19">
        <f t="shared" ref="O203" si="2857" xml:space="preserve"> - O204 * O205</f>
        <v>0</v>
      </c>
      <c r="P203" s="19">
        <f t="shared" ref="P203" si="2858" xml:space="preserve"> - P204 * P205</f>
        <v>0</v>
      </c>
      <c r="Q203" s="19">
        <f t="shared" ref="Q203" si="2859" xml:space="preserve"> - Q204 * Q205</f>
        <v>0</v>
      </c>
      <c r="R203" s="19">
        <f t="shared" ref="R203" si="2860" xml:space="preserve"> - R204 * R205</f>
        <v>0</v>
      </c>
      <c r="S203" s="19">
        <f t="shared" ref="S203" si="2861" xml:space="preserve"> - S204 * S205</f>
        <v>0</v>
      </c>
      <c r="T203" s="19">
        <f t="shared" ref="T203" si="2862" xml:space="preserve"> - T204 * T205</f>
        <v>0</v>
      </c>
      <c r="U203" s="19">
        <f t="shared" ref="U203" si="2863" xml:space="preserve"> - U204 * U205</f>
        <v>0</v>
      </c>
      <c r="V203" s="19">
        <f t="shared" ref="V203" si="2864" xml:space="preserve"> - V204 * V205</f>
        <v>0</v>
      </c>
      <c r="W203" s="19">
        <f t="shared" ref="W203" si="2865" xml:space="preserve"> - W204 * W205</f>
        <v>0</v>
      </c>
      <c r="X203" s="19">
        <f t="shared" ref="X203" si="2866" xml:space="preserve"> - X204 * X205</f>
        <v>0</v>
      </c>
      <c r="Y203" s="19">
        <f t="shared" ref="Y203" si="2867" xml:space="preserve"> - Y204 * Y205</f>
        <v>0</v>
      </c>
      <c r="Z203" s="19">
        <f t="shared" ref="Z203" si="2868" xml:space="preserve"> - Z204 * Z205</f>
        <v>0</v>
      </c>
      <c r="AA203" s="19">
        <f t="shared" ref="AA203" si="2869" xml:space="preserve"> - AA204 * AA205</f>
        <v>0</v>
      </c>
      <c r="AB203" s="19">
        <f t="shared" ref="AB203" si="2870" xml:space="preserve"> - AB204 * AB205</f>
        <v>0</v>
      </c>
      <c r="AC203" s="19">
        <f t="shared" ref="AC203" si="2871" xml:space="preserve"> - AC204 * AC205</f>
        <v>0</v>
      </c>
      <c r="AD203" s="19">
        <f t="shared" ref="AD203" si="2872" xml:space="preserve"> - AD204 * AD205</f>
        <v>0</v>
      </c>
      <c r="AE203" s="19">
        <f t="shared" ref="AE203" si="2873" xml:space="preserve"> - AE204 * AE205</f>
        <v>0</v>
      </c>
      <c r="AF203" s="19">
        <f t="shared" ref="AF203" si="2874" xml:space="preserve"> - AF204 * AF205</f>
        <v>0</v>
      </c>
      <c r="AG203" s="19">
        <f t="shared" ref="AG203" si="2875" xml:space="preserve"> - AG204 * AG205</f>
        <v>0</v>
      </c>
      <c r="AH203" s="19">
        <f t="shared" ref="AH203" si="2876" xml:space="preserve"> - AH204 * AH205</f>
        <v>0</v>
      </c>
      <c r="AI203" s="19">
        <f t="shared" ref="AI203" si="2877" xml:space="preserve"> - AI204 * AI205</f>
        <v>0</v>
      </c>
      <c r="AJ203" s="19">
        <f t="shared" ref="AJ203" si="2878" xml:space="preserve"> - AJ204 * AJ205</f>
        <v>0</v>
      </c>
      <c r="AK203" s="19">
        <f t="shared" ref="AK203" si="2879" xml:space="preserve"> - AK204 * AK205</f>
        <v>0</v>
      </c>
      <c r="AL203" s="19">
        <f t="shared" ref="AL203" si="2880" xml:space="preserve"> - AL204 * AL205</f>
        <v>0</v>
      </c>
      <c r="AM203" s="19">
        <f t="shared" ref="AM203" si="2881" xml:space="preserve"> - AM204 * AM205</f>
        <v>0</v>
      </c>
      <c r="AN203" s="19">
        <f t="shared" ref="AN203" si="2882" xml:space="preserve"> - AN204 * AN205</f>
        <v>0</v>
      </c>
      <c r="AO203" s="19">
        <f t="shared" ref="AO203" si="2883" xml:space="preserve"> - AO204 * AO205</f>
        <v>0</v>
      </c>
      <c r="AP203" s="19">
        <f t="shared" ref="AP203" si="2884" xml:space="preserve"> - AP204 * AP205</f>
        <v>0</v>
      </c>
      <c r="AQ203" s="19">
        <f t="shared" ref="AQ203" si="2885" xml:space="preserve"> - AQ204 * AQ205</f>
        <v>0</v>
      </c>
      <c r="AR203" s="19">
        <f t="shared" ref="AR203" si="2886" xml:space="preserve"> - AR204 * AR205</f>
        <v>0</v>
      </c>
      <c r="AS203" s="19">
        <f t="shared" ref="AS203" si="2887" xml:space="preserve"> - AS204 * AS205</f>
        <v>0</v>
      </c>
      <c r="AT203" s="19">
        <f t="shared" ref="AT203" si="2888" xml:space="preserve"> - AT204 * AT205</f>
        <v>0</v>
      </c>
      <c r="AU203" s="19">
        <f t="shared" ref="AU203" si="2889" xml:space="preserve"> - AU204 * AU205</f>
        <v>0</v>
      </c>
      <c r="AV203" s="19">
        <f t="shared" ref="AV203" si="2890" xml:space="preserve"> - AV204 * AV205</f>
        <v>0</v>
      </c>
      <c r="AW203" s="19">
        <f t="shared" ref="AW203" si="2891" xml:space="preserve"> - AW204 * AW205</f>
        <v>0</v>
      </c>
      <c r="AX203" s="19">
        <f t="shared" ref="AX203" si="2892" xml:space="preserve"> - AX204 * AX205</f>
        <v>0</v>
      </c>
      <c r="AY203" s="19">
        <f t="shared" ref="AY203" si="2893" xml:space="preserve"> - AY204 * AY205</f>
        <v>0</v>
      </c>
      <c r="AZ203" s="19">
        <f t="shared" ref="AZ203" si="2894" xml:space="preserve"> - AZ204 * AZ205</f>
        <v>0</v>
      </c>
      <c r="BA203" s="19">
        <f t="shared" ref="BA203" si="2895" xml:space="preserve"> - BA204 * BA205</f>
        <v>0</v>
      </c>
      <c r="BB203" s="19">
        <f t="shared" ref="BB203" si="2896" xml:space="preserve"> - BB204 * BB205</f>
        <v>0</v>
      </c>
      <c r="BC203" s="19">
        <f t="shared" ref="BC203" si="2897" xml:space="preserve"> - BC204 * BC205</f>
        <v>0</v>
      </c>
      <c r="BD203" s="19">
        <f t="shared" ref="BD203" si="2898" xml:space="preserve"> - BD204 * BD205</f>
        <v>0</v>
      </c>
      <c r="BE203" s="19">
        <f t="shared" ref="BE203" si="2899" xml:space="preserve"> - BE204 * BE205</f>
        <v>0</v>
      </c>
      <c r="BF203" s="19">
        <f t="shared" ref="BF203" si="2900" xml:space="preserve"> - BF204 * BF205</f>
        <v>0</v>
      </c>
      <c r="BG203" s="19">
        <f t="shared" ref="BG203" si="2901" xml:space="preserve"> - BG204 * BG205</f>
        <v>0</v>
      </c>
      <c r="BH203" s="19">
        <f t="shared" ref="BH203" si="2902" xml:space="preserve"> - BH204 * BH205</f>
        <v>0</v>
      </c>
      <c r="BI203" s="19">
        <f t="shared" ref="BI203" si="2903" xml:space="preserve"> - BI204 * BI205</f>
        <v>0</v>
      </c>
      <c r="BJ203" s="19">
        <f t="shared" ref="BJ203" si="2904" xml:space="preserve"> - BJ204 * BJ205</f>
        <v>0</v>
      </c>
      <c r="BK203" s="19">
        <f t="shared" ref="BK203" si="2905" xml:space="preserve"> - BK204 * BK205</f>
        <v>0</v>
      </c>
      <c r="BL203" s="19">
        <f t="shared" ref="BL203" si="2906" xml:space="preserve"> - BL204 * BL205</f>
        <v>0</v>
      </c>
    </row>
    <row r="204" spans="2:64" hidden="1" outlineLevel="3" x14ac:dyDescent="0.2">
      <c r="B204" s="35" t="s">
        <v>35</v>
      </c>
      <c r="C204" s="2" t="s">
        <v>36</v>
      </c>
      <c r="E204" s="39">
        <v>0</v>
      </c>
      <c r="F204" s="39">
        <v>0</v>
      </c>
      <c r="G204" s="39">
        <v>0</v>
      </c>
      <c r="H204" s="39">
        <v>0</v>
      </c>
      <c r="I204" s="39">
        <v>0</v>
      </c>
      <c r="J204" s="39">
        <v>0</v>
      </c>
      <c r="K204" s="39">
        <v>0</v>
      </c>
      <c r="L204" s="39">
        <v>0</v>
      </c>
      <c r="M204" s="39">
        <v>0</v>
      </c>
      <c r="N204" s="39">
        <v>0</v>
      </c>
      <c r="O204" s="39">
        <v>0</v>
      </c>
      <c r="P204" s="39">
        <v>0</v>
      </c>
      <c r="Q204" s="39">
        <v>0</v>
      </c>
      <c r="R204" s="39">
        <v>0</v>
      </c>
      <c r="S204" s="39">
        <v>0</v>
      </c>
      <c r="T204" s="39">
        <v>0</v>
      </c>
      <c r="U204" s="39">
        <v>0</v>
      </c>
      <c r="V204" s="39">
        <v>0</v>
      </c>
      <c r="W204" s="39">
        <v>0</v>
      </c>
      <c r="X204" s="39">
        <v>0</v>
      </c>
      <c r="Y204" s="39">
        <v>0</v>
      </c>
      <c r="Z204" s="39">
        <v>0</v>
      </c>
      <c r="AA204" s="39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9">
        <v>0</v>
      </c>
      <c r="AL204" s="39">
        <v>0</v>
      </c>
      <c r="AM204" s="39">
        <v>0</v>
      </c>
      <c r="AN204" s="39">
        <v>0</v>
      </c>
      <c r="AO204" s="39">
        <v>0</v>
      </c>
      <c r="AP204" s="39">
        <v>0</v>
      </c>
      <c r="AQ204" s="39">
        <v>0</v>
      </c>
      <c r="AR204" s="39">
        <v>0</v>
      </c>
      <c r="AS204" s="39">
        <v>0</v>
      </c>
      <c r="AT204" s="39">
        <v>0</v>
      </c>
      <c r="AU204" s="39">
        <v>0</v>
      </c>
      <c r="AV204" s="39">
        <v>0</v>
      </c>
      <c r="AW204" s="39">
        <v>0</v>
      </c>
      <c r="AX204" s="39">
        <v>0</v>
      </c>
      <c r="AY204" s="39">
        <v>0</v>
      </c>
      <c r="AZ204" s="39">
        <v>0</v>
      </c>
      <c r="BA204" s="39">
        <v>0</v>
      </c>
      <c r="BB204" s="39">
        <v>0</v>
      </c>
      <c r="BC204" s="39">
        <v>0</v>
      </c>
      <c r="BD204" s="39">
        <v>0</v>
      </c>
      <c r="BE204" s="39">
        <v>0</v>
      </c>
      <c r="BF204" s="39">
        <v>0</v>
      </c>
      <c r="BG204" s="39">
        <v>0</v>
      </c>
      <c r="BH204" s="39">
        <v>0</v>
      </c>
      <c r="BI204" s="39">
        <v>0</v>
      </c>
      <c r="BJ204" s="39">
        <v>0</v>
      </c>
      <c r="BK204" s="39">
        <v>0</v>
      </c>
      <c r="BL204" s="39">
        <v>0</v>
      </c>
    </row>
    <row r="205" spans="2:64" hidden="1" outlineLevel="3" x14ac:dyDescent="0.2">
      <c r="B205" s="35" t="s">
        <v>34</v>
      </c>
      <c r="C205" s="2" t="s">
        <v>37</v>
      </c>
      <c r="E205" s="39">
        <v>0</v>
      </c>
      <c r="F205" s="39">
        <v>0</v>
      </c>
      <c r="G205" s="39">
        <v>0</v>
      </c>
      <c r="H205" s="39">
        <v>0</v>
      </c>
      <c r="I205" s="39">
        <v>0</v>
      </c>
      <c r="J205" s="39">
        <v>0</v>
      </c>
      <c r="K205" s="39">
        <v>0</v>
      </c>
      <c r="L205" s="39">
        <v>0</v>
      </c>
      <c r="M205" s="39">
        <v>0</v>
      </c>
      <c r="N205" s="39">
        <v>0</v>
      </c>
      <c r="O205" s="39">
        <v>0</v>
      </c>
      <c r="P205" s="39">
        <v>0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0</v>
      </c>
      <c r="X205" s="39">
        <v>0</v>
      </c>
      <c r="Y205" s="39">
        <v>0</v>
      </c>
      <c r="Z205" s="39">
        <v>0</v>
      </c>
      <c r="AA205" s="39">
        <v>0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9">
        <v>0</v>
      </c>
      <c r="AL205" s="39">
        <v>0</v>
      </c>
      <c r="AM205" s="39">
        <v>0</v>
      </c>
      <c r="AN205" s="39">
        <v>0</v>
      </c>
      <c r="AO205" s="39">
        <v>0</v>
      </c>
      <c r="AP205" s="39">
        <v>0</v>
      </c>
      <c r="AQ205" s="39">
        <v>0</v>
      </c>
      <c r="AR205" s="39">
        <v>0</v>
      </c>
      <c r="AS205" s="39">
        <v>0</v>
      </c>
      <c r="AT205" s="39">
        <v>0</v>
      </c>
      <c r="AU205" s="39">
        <v>0</v>
      </c>
      <c r="AV205" s="39">
        <v>0</v>
      </c>
      <c r="AW205" s="39">
        <v>0</v>
      </c>
      <c r="AX205" s="39">
        <v>0</v>
      </c>
      <c r="AY205" s="39">
        <v>0</v>
      </c>
      <c r="AZ205" s="39">
        <v>0</v>
      </c>
      <c r="BA205" s="39">
        <v>0</v>
      </c>
      <c r="BB205" s="39">
        <v>0</v>
      </c>
      <c r="BC205" s="39">
        <v>0</v>
      </c>
      <c r="BD205" s="39">
        <v>0</v>
      </c>
      <c r="BE205" s="39">
        <v>0</v>
      </c>
      <c r="BF205" s="39">
        <v>0</v>
      </c>
      <c r="BG205" s="39">
        <v>0</v>
      </c>
      <c r="BH205" s="39">
        <v>0</v>
      </c>
      <c r="BI205" s="39">
        <v>0</v>
      </c>
      <c r="BJ205" s="39">
        <v>0</v>
      </c>
      <c r="BK205" s="39">
        <v>0</v>
      </c>
      <c r="BL205" s="39">
        <v>0</v>
      </c>
    </row>
    <row r="206" spans="2:64" hidden="1" outlineLevel="3" x14ac:dyDescent="0.2">
      <c r="B206" s="34" t="s">
        <v>38</v>
      </c>
      <c r="C206" s="2" t="s">
        <v>8</v>
      </c>
      <c r="E206" s="19">
        <f t="shared" ref="E206" si="2907" xml:space="preserve"> - E207 * E208</f>
        <v>0</v>
      </c>
      <c r="F206" s="19">
        <f t="shared" ref="F206" si="2908" xml:space="preserve"> - F207 * F208</f>
        <v>0</v>
      </c>
      <c r="G206" s="19">
        <f t="shared" ref="G206" si="2909" xml:space="preserve"> - G207 * G208</f>
        <v>0</v>
      </c>
      <c r="H206" s="19">
        <f t="shared" ref="H206" si="2910" xml:space="preserve"> - H207 * H208</f>
        <v>0</v>
      </c>
      <c r="I206" s="19">
        <f t="shared" ref="I206" si="2911" xml:space="preserve"> - I207 * I208</f>
        <v>0</v>
      </c>
      <c r="J206" s="19">
        <f t="shared" ref="J206" si="2912" xml:space="preserve"> - J207 * J208</f>
        <v>0</v>
      </c>
      <c r="K206" s="19">
        <f t="shared" ref="K206" si="2913" xml:space="preserve"> - K207 * K208</f>
        <v>0</v>
      </c>
      <c r="L206" s="19">
        <f t="shared" ref="L206" si="2914" xml:space="preserve"> - L207 * L208</f>
        <v>0</v>
      </c>
      <c r="M206" s="19">
        <f t="shared" ref="M206" si="2915" xml:space="preserve"> - M207 * M208</f>
        <v>0</v>
      </c>
      <c r="N206" s="19">
        <f t="shared" ref="N206" si="2916" xml:space="preserve"> - N207 * N208</f>
        <v>0</v>
      </c>
      <c r="O206" s="19">
        <f t="shared" ref="O206" si="2917" xml:space="preserve"> - O207 * O208</f>
        <v>0</v>
      </c>
      <c r="P206" s="19">
        <f t="shared" ref="P206" si="2918" xml:space="preserve"> - P207 * P208</f>
        <v>0</v>
      </c>
      <c r="Q206" s="19">
        <f t="shared" ref="Q206" si="2919" xml:space="preserve"> - Q207 * Q208</f>
        <v>0</v>
      </c>
      <c r="R206" s="19">
        <f t="shared" ref="R206" si="2920" xml:space="preserve"> - R207 * R208</f>
        <v>0</v>
      </c>
      <c r="S206" s="19">
        <f t="shared" ref="S206" si="2921" xml:space="preserve"> - S207 * S208</f>
        <v>0</v>
      </c>
      <c r="T206" s="19">
        <f t="shared" ref="T206" si="2922" xml:space="preserve"> - T207 * T208</f>
        <v>0</v>
      </c>
      <c r="U206" s="19">
        <f t="shared" ref="U206" si="2923" xml:space="preserve"> - U207 * U208</f>
        <v>0</v>
      </c>
      <c r="V206" s="19">
        <f t="shared" ref="V206" si="2924" xml:space="preserve"> - V207 * V208</f>
        <v>0</v>
      </c>
      <c r="W206" s="19">
        <f t="shared" ref="W206" si="2925" xml:space="preserve"> - W207 * W208</f>
        <v>0</v>
      </c>
      <c r="X206" s="19">
        <f t="shared" ref="X206" si="2926" xml:space="preserve"> - X207 * X208</f>
        <v>0</v>
      </c>
      <c r="Y206" s="19">
        <f t="shared" ref="Y206" si="2927" xml:space="preserve"> - Y207 * Y208</f>
        <v>0</v>
      </c>
      <c r="Z206" s="19">
        <f t="shared" ref="Z206" si="2928" xml:space="preserve"> - Z207 * Z208</f>
        <v>0</v>
      </c>
      <c r="AA206" s="19">
        <f t="shared" ref="AA206" si="2929" xml:space="preserve"> - AA207 * AA208</f>
        <v>0</v>
      </c>
      <c r="AB206" s="19">
        <f t="shared" ref="AB206" si="2930" xml:space="preserve"> - AB207 * AB208</f>
        <v>0</v>
      </c>
      <c r="AC206" s="19">
        <f t="shared" ref="AC206" si="2931" xml:space="preserve"> - AC207 * AC208</f>
        <v>0</v>
      </c>
      <c r="AD206" s="19">
        <f t="shared" ref="AD206" si="2932" xml:space="preserve"> - AD207 * AD208</f>
        <v>0</v>
      </c>
      <c r="AE206" s="19">
        <f t="shared" ref="AE206" si="2933" xml:space="preserve"> - AE207 * AE208</f>
        <v>0</v>
      </c>
      <c r="AF206" s="19">
        <f t="shared" ref="AF206" si="2934" xml:space="preserve"> - AF207 * AF208</f>
        <v>0</v>
      </c>
      <c r="AG206" s="19">
        <f t="shared" ref="AG206" si="2935" xml:space="preserve"> - AG207 * AG208</f>
        <v>0</v>
      </c>
      <c r="AH206" s="19">
        <f t="shared" ref="AH206" si="2936" xml:space="preserve"> - AH207 * AH208</f>
        <v>0</v>
      </c>
      <c r="AI206" s="19">
        <f t="shared" ref="AI206" si="2937" xml:space="preserve"> - AI207 * AI208</f>
        <v>0</v>
      </c>
      <c r="AJ206" s="19">
        <f t="shared" ref="AJ206" si="2938" xml:space="preserve"> - AJ207 * AJ208</f>
        <v>0</v>
      </c>
      <c r="AK206" s="19">
        <f t="shared" ref="AK206" si="2939" xml:space="preserve"> - AK207 * AK208</f>
        <v>0</v>
      </c>
      <c r="AL206" s="19">
        <f t="shared" ref="AL206" si="2940" xml:space="preserve"> - AL207 * AL208</f>
        <v>0</v>
      </c>
      <c r="AM206" s="19">
        <f t="shared" ref="AM206" si="2941" xml:space="preserve"> - AM207 * AM208</f>
        <v>0</v>
      </c>
      <c r="AN206" s="19">
        <f t="shared" ref="AN206" si="2942" xml:space="preserve"> - AN207 * AN208</f>
        <v>0</v>
      </c>
      <c r="AO206" s="19">
        <f t="shared" ref="AO206" si="2943" xml:space="preserve"> - AO207 * AO208</f>
        <v>0</v>
      </c>
      <c r="AP206" s="19">
        <f t="shared" ref="AP206" si="2944" xml:space="preserve"> - AP207 * AP208</f>
        <v>0</v>
      </c>
      <c r="AQ206" s="19">
        <f t="shared" ref="AQ206" si="2945" xml:space="preserve"> - AQ207 * AQ208</f>
        <v>0</v>
      </c>
      <c r="AR206" s="19">
        <f t="shared" ref="AR206" si="2946" xml:space="preserve"> - AR207 * AR208</f>
        <v>0</v>
      </c>
      <c r="AS206" s="19">
        <f t="shared" ref="AS206" si="2947" xml:space="preserve"> - AS207 * AS208</f>
        <v>0</v>
      </c>
      <c r="AT206" s="19">
        <f t="shared" ref="AT206" si="2948" xml:space="preserve"> - AT207 * AT208</f>
        <v>0</v>
      </c>
      <c r="AU206" s="19">
        <f t="shared" ref="AU206" si="2949" xml:space="preserve"> - AU207 * AU208</f>
        <v>0</v>
      </c>
      <c r="AV206" s="19">
        <f t="shared" ref="AV206" si="2950" xml:space="preserve"> - AV207 * AV208</f>
        <v>0</v>
      </c>
      <c r="AW206" s="19">
        <f t="shared" ref="AW206" si="2951" xml:space="preserve"> - AW207 * AW208</f>
        <v>0</v>
      </c>
      <c r="AX206" s="19">
        <f t="shared" ref="AX206" si="2952" xml:space="preserve"> - AX207 * AX208</f>
        <v>0</v>
      </c>
      <c r="AY206" s="19">
        <f t="shared" ref="AY206" si="2953" xml:space="preserve"> - AY207 * AY208</f>
        <v>0</v>
      </c>
      <c r="AZ206" s="19">
        <f t="shared" ref="AZ206" si="2954" xml:space="preserve"> - AZ207 * AZ208</f>
        <v>0</v>
      </c>
      <c r="BA206" s="19">
        <f t="shared" ref="BA206" si="2955" xml:space="preserve"> - BA207 * BA208</f>
        <v>0</v>
      </c>
      <c r="BB206" s="19">
        <f t="shared" ref="BB206" si="2956" xml:space="preserve"> - BB207 * BB208</f>
        <v>0</v>
      </c>
      <c r="BC206" s="19">
        <f t="shared" ref="BC206" si="2957" xml:space="preserve"> - BC207 * BC208</f>
        <v>0</v>
      </c>
      <c r="BD206" s="19">
        <f t="shared" ref="BD206" si="2958" xml:space="preserve"> - BD207 * BD208</f>
        <v>0</v>
      </c>
      <c r="BE206" s="19">
        <f t="shared" ref="BE206" si="2959" xml:space="preserve"> - BE207 * BE208</f>
        <v>0</v>
      </c>
      <c r="BF206" s="19">
        <f t="shared" ref="BF206" si="2960" xml:space="preserve"> - BF207 * BF208</f>
        <v>0</v>
      </c>
      <c r="BG206" s="19">
        <f t="shared" ref="BG206" si="2961" xml:space="preserve"> - BG207 * BG208</f>
        <v>0</v>
      </c>
      <c r="BH206" s="19">
        <f t="shared" ref="BH206" si="2962" xml:space="preserve"> - BH207 * BH208</f>
        <v>0</v>
      </c>
      <c r="BI206" s="19">
        <f t="shared" ref="BI206" si="2963" xml:space="preserve"> - BI207 * BI208</f>
        <v>0</v>
      </c>
      <c r="BJ206" s="19">
        <f t="shared" ref="BJ206" si="2964" xml:space="preserve"> - BJ207 * BJ208</f>
        <v>0</v>
      </c>
      <c r="BK206" s="19">
        <f t="shared" ref="BK206" si="2965" xml:space="preserve"> - BK207 * BK208</f>
        <v>0</v>
      </c>
      <c r="BL206" s="19">
        <f t="shared" ref="BL206" si="2966" xml:space="preserve"> - BL207 * BL208</f>
        <v>0</v>
      </c>
    </row>
    <row r="207" spans="2:64" hidden="1" outlineLevel="3" x14ac:dyDescent="0.2">
      <c r="B207" s="35" t="s">
        <v>35</v>
      </c>
      <c r="C207" s="2" t="s">
        <v>36</v>
      </c>
      <c r="E207" s="39">
        <v>0</v>
      </c>
      <c r="F207" s="39">
        <v>0</v>
      </c>
      <c r="G207" s="39">
        <v>0</v>
      </c>
      <c r="H207" s="39">
        <v>0</v>
      </c>
      <c r="I207" s="39">
        <v>0</v>
      </c>
      <c r="J207" s="39">
        <v>0</v>
      </c>
      <c r="K207" s="39">
        <v>0</v>
      </c>
      <c r="L207" s="39">
        <v>0</v>
      </c>
      <c r="M207" s="39">
        <v>0</v>
      </c>
      <c r="N207" s="39">
        <v>0</v>
      </c>
      <c r="O207" s="39">
        <v>0</v>
      </c>
      <c r="P207" s="39">
        <v>0</v>
      </c>
      <c r="Q207" s="39">
        <v>0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39">
        <v>0</v>
      </c>
      <c r="Y207" s="39">
        <v>0</v>
      </c>
      <c r="Z207" s="39">
        <v>0</v>
      </c>
      <c r="AA207" s="39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9">
        <v>0</v>
      </c>
      <c r="AL207" s="39">
        <v>0</v>
      </c>
      <c r="AM207" s="39">
        <v>0</v>
      </c>
      <c r="AN207" s="39">
        <v>0</v>
      </c>
      <c r="AO207" s="39">
        <v>0</v>
      </c>
      <c r="AP207" s="39">
        <v>0</v>
      </c>
      <c r="AQ207" s="39">
        <v>0</v>
      </c>
      <c r="AR207" s="39">
        <v>0</v>
      </c>
      <c r="AS207" s="39">
        <v>0</v>
      </c>
      <c r="AT207" s="39">
        <v>0</v>
      </c>
      <c r="AU207" s="39">
        <v>0</v>
      </c>
      <c r="AV207" s="39">
        <v>0</v>
      </c>
      <c r="AW207" s="39">
        <v>0</v>
      </c>
      <c r="AX207" s="39">
        <v>0</v>
      </c>
      <c r="AY207" s="39">
        <v>0</v>
      </c>
      <c r="AZ207" s="39">
        <v>0</v>
      </c>
      <c r="BA207" s="39">
        <v>0</v>
      </c>
      <c r="BB207" s="39">
        <v>0</v>
      </c>
      <c r="BC207" s="39">
        <v>0</v>
      </c>
      <c r="BD207" s="39">
        <v>0</v>
      </c>
      <c r="BE207" s="39">
        <v>0</v>
      </c>
      <c r="BF207" s="39">
        <v>0</v>
      </c>
      <c r="BG207" s="39">
        <v>0</v>
      </c>
      <c r="BH207" s="39">
        <v>0</v>
      </c>
      <c r="BI207" s="39">
        <v>0</v>
      </c>
      <c r="BJ207" s="39">
        <v>0</v>
      </c>
      <c r="BK207" s="39">
        <v>0</v>
      </c>
      <c r="BL207" s="39">
        <v>0</v>
      </c>
    </row>
    <row r="208" spans="2:64" hidden="1" outlineLevel="3" x14ac:dyDescent="0.2">
      <c r="B208" s="35" t="s">
        <v>34</v>
      </c>
      <c r="C208" s="2" t="s">
        <v>37</v>
      </c>
      <c r="E208" s="39">
        <v>0</v>
      </c>
      <c r="F208" s="39">
        <v>0</v>
      </c>
      <c r="G208" s="39">
        <v>0</v>
      </c>
      <c r="H208" s="39">
        <v>0</v>
      </c>
      <c r="I208" s="39">
        <v>0</v>
      </c>
      <c r="J208" s="39">
        <v>0</v>
      </c>
      <c r="K208" s="39">
        <v>0</v>
      </c>
      <c r="L208" s="39">
        <v>0</v>
      </c>
      <c r="M208" s="39">
        <v>0</v>
      </c>
      <c r="N208" s="39">
        <v>0</v>
      </c>
      <c r="O208" s="39">
        <v>0</v>
      </c>
      <c r="P208" s="39">
        <v>0</v>
      </c>
      <c r="Q208" s="39">
        <v>0</v>
      </c>
      <c r="R208" s="39">
        <v>0</v>
      </c>
      <c r="S208" s="39">
        <v>0</v>
      </c>
      <c r="T208" s="39">
        <v>0</v>
      </c>
      <c r="U208" s="39">
        <v>0</v>
      </c>
      <c r="V208" s="39">
        <v>0</v>
      </c>
      <c r="W208" s="39">
        <v>0</v>
      </c>
      <c r="X208" s="39">
        <v>0</v>
      </c>
      <c r="Y208" s="39">
        <v>0</v>
      </c>
      <c r="Z208" s="39">
        <v>0</v>
      </c>
      <c r="AA208" s="39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9">
        <v>0</v>
      </c>
      <c r="AL208" s="39">
        <v>0</v>
      </c>
      <c r="AM208" s="39">
        <v>0</v>
      </c>
      <c r="AN208" s="39">
        <v>0</v>
      </c>
      <c r="AO208" s="39">
        <v>0</v>
      </c>
      <c r="AP208" s="39">
        <v>0</v>
      </c>
      <c r="AQ208" s="39">
        <v>0</v>
      </c>
      <c r="AR208" s="39">
        <v>0</v>
      </c>
      <c r="AS208" s="39">
        <v>0</v>
      </c>
      <c r="AT208" s="39">
        <v>0</v>
      </c>
      <c r="AU208" s="39">
        <v>0</v>
      </c>
      <c r="AV208" s="39">
        <v>0</v>
      </c>
      <c r="AW208" s="39">
        <v>0</v>
      </c>
      <c r="AX208" s="39">
        <v>0</v>
      </c>
      <c r="AY208" s="39">
        <v>0</v>
      </c>
      <c r="AZ208" s="39">
        <v>0</v>
      </c>
      <c r="BA208" s="39">
        <v>0</v>
      </c>
      <c r="BB208" s="39">
        <v>0</v>
      </c>
      <c r="BC208" s="39">
        <v>0</v>
      </c>
      <c r="BD208" s="39">
        <v>0</v>
      </c>
      <c r="BE208" s="39">
        <v>0</v>
      </c>
      <c r="BF208" s="39">
        <v>0</v>
      </c>
      <c r="BG208" s="39">
        <v>0</v>
      </c>
      <c r="BH208" s="39">
        <v>0</v>
      </c>
      <c r="BI208" s="39">
        <v>0</v>
      </c>
      <c r="BJ208" s="39">
        <v>0</v>
      </c>
      <c r="BK208" s="39">
        <v>0</v>
      </c>
      <c r="BL208" s="39">
        <v>0</v>
      </c>
    </row>
    <row r="209" spans="2:64" hidden="1" outlineLevel="3" x14ac:dyDescent="0.2">
      <c r="B209" s="34" t="s">
        <v>39</v>
      </c>
      <c r="C209" s="2" t="s">
        <v>8</v>
      </c>
      <c r="E209" s="19">
        <f t="shared" ref="E209" si="2967" xml:space="preserve"> - E210 * E211</f>
        <v>0</v>
      </c>
      <c r="F209" s="19">
        <f t="shared" ref="F209" si="2968" xml:space="preserve"> - F210 * F211</f>
        <v>0</v>
      </c>
      <c r="G209" s="19">
        <f t="shared" ref="G209" si="2969" xml:space="preserve"> - G210 * G211</f>
        <v>0</v>
      </c>
      <c r="H209" s="19">
        <f t="shared" ref="H209" si="2970" xml:space="preserve"> - H210 * H211</f>
        <v>0</v>
      </c>
      <c r="I209" s="19">
        <f t="shared" ref="I209" si="2971" xml:space="preserve"> - I210 * I211</f>
        <v>0</v>
      </c>
      <c r="J209" s="19">
        <f t="shared" ref="J209" si="2972" xml:space="preserve"> - J210 * J211</f>
        <v>0</v>
      </c>
      <c r="K209" s="19">
        <f t="shared" ref="K209" si="2973" xml:space="preserve"> - K210 * K211</f>
        <v>0</v>
      </c>
      <c r="L209" s="19">
        <f t="shared" ref="L209" si="2974" xml:space="preserve"> - L210 * L211</f>
        <v>0</v>
      </c>
      <c r="M209" s="19">
        <f t="shared" ref="M209" si="2975" xml:space="preserve"> - M210 * M211</f>
        <v>0</v>
      </c>
      <c r="N209" s="19">
        <f t="shared" ref="N209" si="2976" xml:space="preserve"> - N210 * N211</f>
        <v>0</v>
      </c>
      <c r="O209" s="19">
        <f t="shared" ref="O209" si="2977" xml:space="preserve"> - O210 * O211</f>
        <v>0</v>
      </c>
      <c r="P209" s="19">
        <f t="shared" ref="P209" si="2978" xml:space="preserve"> - P210 * P211</f>
        <v>0</v>
      </c>
      <c r="Q209" s="19">
        <f t="shared" ref="Q209" si="2979" xml:space="preserve"> - Q210 * Q211</f>
        <v>0</v>
      </c>
      <c r="R209" s="19">
        <f t="shared" ref="R209" si="2980" xml:space="preserve"> - R210 * R211</f>
        <v>0</v>
      </c>
      <c r="S209" s="19">
        <f t="shared" ref="S209" si="2981" xml:space="preserve"> - S210 * S211</f>
        <v>0</v>
      </c>
      <c r="T209" s="19">
        <f t="shared" ref="T209" si="2982" xml:space="preserve"> - T210 * T211</f>
        <v>0</v>
      </c>
      <c r="U209" s="19">
        <f t="shared" ref="U209" si="2983" xml:space="preserve"> - U210 * U211</f>
        <v>0</v>
      </c>
      <c r="V209" s="19">
        <f t="shared" ref="V209" si="2984" xml:space="preserve"> - V210 * V211</f>
        <v>0</v>
      </c>
      <c r="W209" s="19">
        <f t="shared" ref="W209" si="2985" xml:space="preserve"> - W210 * W211</f>
        <v>0</v>
      </c>
      <c r="X209" s="19">
        <f t="shared" ref="X209" si="2986" xml:space="preserve"> - X210 * X211</f>
        <v>0</v>
      </c>
      <c r="Y209" s="19">
        <f t="shared" ref="Y209" si="2987" xml:space="preserve"> - Y210 * Y211</f>
        <v>0</v>
      </c>
      <c r="Z209" s="19">
        <f t="shared" ref="Z209" si="2988" xml:space="preserve"> - Z210 * Z211</f>
        <v>0</v>
      </c>
      <c r="AA209" s="19">
        <f t="shared" ref="AA209" si="2989" xml:space="preserve"> - AA210 * AA211</f>
        <v>0</v>
      </c>
      <c r="AB209" s="19">
        <f t="shared" ref="AB209" si="2990" xml:space="preserve"> - AB210 * AB211</f>
        <v>0</v>
      </c>
      <c r="AC209" s="19">
        <f t="shared" ref="AC209" si="2991" xml:space="preserve"> - AC210 * AC211</f>
        <v>0</v>
      </c>
      <c r="AD209" s="19">
        <f t="shared" ref="AD209" si="2992" xml:space="preserve"> - AD210 * AD211</f>
        <v>0</v>
      </c>
      <c r="AE209" s="19">
        <f t="shared" ref="AE209" si="2993" xml:space="preserve"> - AE210 * AE211</f>
        <v>0</v>
      </c>
      <c r="AF209" s="19">
        <f t="shared" ref="AF209" si="2994" xml:space="preserve"> - AF210 * AF211</f>
        <v>0</v>
      </c>
      <c r="AG209" s="19">
        <f t="shared" ref="AG209" si="2995" xml:space="preserve"> - AG210 * AG211</f>
        <v>0</v>
      </c>
      <c r="AH209" s="19">
        <f t="shared" ref="AH209" si="2996" xml:space="preserve"> - AH210 * AH211</f>
        <v>0</v>
      </c>
      <c r="AI209" s="19">
        <f t="shared" ref="AI209" si="2997" xml:space="preserve"> - AI210 * AI211</f>
        <v>0</v>
      </c>
      <c r="AJ209" s="19">
        <f t="shared" ref="AJ209" si="2998" xml:space="preserve"> - AJ210 * AJ211</f>
        <v>0</v>
      </c>
      <c r="AK209" s="19">
        <f t="shared" ref="AK209" si="2999" xml:space="preserve"> - AK210 * AK211</f>
        <v>0</v>
      </c>
      <c r="AL209" s="19">
        <f t="shared" ref="AL209" si="3000" xml:space="preserve"> - AL210 * AL211</f>
        <v>0</v>
      </c>
      <c r="AM209" s="19">
        <f t="shared" ref="AM209" si="3001" xml:space="preserve"> - AM210 * AM211</f>
        <v>0</v>
      </c>
      <c r="AN209" s="19">
        <f t="shared" ref="AN209" si="3002" xml:space="preserve"> - AN210 * AN211</f>
        <v>0</v>
      </c>
      <c r="AO209" s="19">
        <f t="shared" ref="AO209" si="3003" xml:space="preserve"> - AO210 * AO211</f>
        <v>0</v>
      </c>
      <c r="AP209" s="19">
        <f t="shared" ref="AP209" si="3004" xml:space="preserve"> - AP210 * AP211</f>
        <v>0</v>
      </c>
      <c r="AQ209" s="19">
        <f t="shared" ref="AQ209" si="3005" xml:space="preserve"> - AQ210 * AQ211</f>
        <v>0</v>
      </c>
      <c r="AR209" s="19">
        <f t="shared" ref="AR209" si="3006" xml:space="preserve"> - AR210 * AR211</f>
        <v>0</v>
      </c>
      <c r="AS209" s="19">
        <f t="shared" ref="AS209" si="3007" xml:space="preserve"> - AS210 * AS211</f>
        <v>0</v>
      </c>
      <c r="AT209" s="19">
        <f t="shared" ref="AT209" si="3008" xml:space="preserve"> - AT210 * AT211</f>
        <v>0</v>
      </c>
      <c r="AU209" s="19">
        <f t="shared" ref="AU209" si="3009" xml:space="preserve"> - AU210 * AU211</f>
        <v>0</v>
      </c>
      <c r="AV209" s="19">
        <f t="shared" ref="AV209" si="3010" xml:space="preserve"> - AV210 * AV211</f>
        <v>0</v>
      </c>
      <c r="AW209" s="19">
        <f t="shared" ref="AW209" si="3011" xml:space="preserve"> - AW210 * AW211</f>
        <v>0</v>
      </c>
      <c r="AX209" s="19">
        <f t="shared" ref="AX209" si="3012" xml:space="preserve"> - AX210 * AX211</f>
        <v>0</v>
      </c>
      <c r="AY209" s="19">
        <f t="shared" ref="AY209" si="3013" xml:space="preserve"> - AY210 * AY211</f>
        <v>0</v>
      </c>
      <c r="AZ209" s="19">
        <f t="shared" ref="AZ209" si="3014" xml:space="preserve"> - AZ210 * AZ211</f>
        <v>0</v>
      </c>
      <c r="BA209" s="19">
        <f t="shared" ref="BA209" si="3015" xml:space="preserve"> - BA210 * BA211</f>
        <v>0</v>
      </c>
      <c r="BB209" s="19">
        <f t="shared" ref="BB209" si="3016" xml:space="preserve"> - BB210 * BB211</f>
        <v>0</v>
      </c>
      <c r="BC209" s="19">
        <f t="shared" ref="BC209" si="3017" xml:space="preserve"> - BC210 * BC211</f>
        <v>0</v>
      </c>
      <c r="BD209" s="19">
        <f t="shared" ref="BD209" si="3018" xml:space="preserve"> - BD210 * BD211</f>
        <v>0</v>
      </c>
      <c r="BE209" s="19">
        <f t="shared" ref="BE209" si="3019" xml:space="preserve"> - BE210 * BE211</f>
        <v>0</v>
      </c>
      <c r="BF209" s="19">
        <f t="shared" ref="BF209" si="3020" xml:space="preserve"> - BF210 * BF211</f>
        <v>0</v>
      </c>
      <c r="BG209" s="19">
        <f t="shared" ref="BG209" si="3021" xml:space="preserve"> - BG210 * BG211</f>
        <v>0</v>
      </c>
      <c r="BH209" s="19">
        <f t="shared" ref="BH209" si="3022" xml:space="preserve"> - BH210 * BH211</f>
        <v>0</v>
      </c>
      <c r="BI209" s="19">
        <f t="shared" ref="BI209" si="3023" xml:space="preserve"> - BI210 * BI211</f>
        <v>0</v>
      </c>
      <c r="BJ209" s="19">
        <f t="shared" ref="BJ209" si="3024" xml:space="preserve"> - BJ210 * BJ211</f>
        <v>0</v>
      </c>
      <c r="BK209" s="19">
        <f t="shared" ref="BK209" si="3025" xml:space="preserve"> - BK210 * BK211</f>
        <v>0</v>
      </c>
      <c r="BL209" s="19">
        <f t="shared" ref="BL209" si="3026" xml:space="preserve"> - BL210 * BL211</f>
        <v>0</v>
      </c>
    </row>
    <row r="210" spans="2:64" hidden="1" outlineLevel="3" x14ac:dyDescent="0.2">
      <c r="B210" s="35" t="s">
        <v>35</v>
      </c>
      <c r="C210" s="2" t="s">
        <v>36</v>
      </c>
      <c r="E210" s="39">
        <v>0</v>
      </c>
      <c r="F210" s="39">
        <v>0</v>
      </c>
      <c r="G210" s="39">
        <v>0</v>
      </c>
      <c r="H210" s="39">
        <v>0</v>
      </c>
      <c r="I210" s="39">
        <v>0</v>
      </c>
      <c r="J210" s="39">
        <v>0</v>
      </c>
      <c r="K210" s="39">
        <v>0</v>
      </c>
      <c r="L210" s="39">
        <v>0</v>
      </c>
      <c r="M210" s="39">
        <v>0</v>
      </c>
      <c r="N210" s="39">
        <v>0</v>
      </c>
      <c r="O210" s="39">
        <v>0</v>
      </c>
      <c r="P210" s="39">
        <v>0</v>
      </c>
      <c r="Q210" s="39">
        <v>0</v>
      </c>
      <c r="R210" s="39">
        <v>0</v>
      </c>
      <c r="S210" s="39">
        <v>0</v>
      </c>
      <c r="T210" s="39">
        <v>0</v>
      </c>
      <c r="U210" s="39">
        <v>0</v>
      </c>
      <c r="V210" s="39">
        <v>0</v>
      </c>
      <c r="W210" s="39">
        <v>0</v>
      </c>
      <c r="X210" s="39">
        <v>0</v>
      </c>
      <c r="Y210" s="39">
        <v>0</v>
      </c>
      <c r="Z210" s="39">
        <v>0</v>
      </c>
      <c r="AA210" s="39">
        <v>0</v>
      </c>
      <c r="AB210" s="39">
        <v>0</v>
      </c>
      <c r="AC210" s="39">
        <v>0</v>
      </c>
      <c r="AD210" s="39">
        <v>0</v>
      </c>
      <c r="AE210" s="39">
        <v>0</v>
      </c>
      <c r="AF210" s="39">
        <v>0</v>
      </c>
      <c r="AG210" s="39">
        <v>0</v>
      </c>
      <c r="AH210" s="39">
        <v>0</v>
      </c>
      <c r="AI210" s="39">
        <v>0</v>
      </c>
      <c r="AJ210" s="39">
        <v>0</v>
      </c>
      <c r="AK210" s="39">
        <v>0</v>
      </c>
      <c r="AL210" s="39">
        <v>0</v>
      </c>
      <c r="AM210" s="39">
        <v>0</v>
      </c>
      <c r="AN210" s="39">
        <v>0</v>
      </c>
      <c r="AO210" s="39">
        <v>0</v>
      </c>
      <c r="AP210" s="39">
        <v>0</v>
      </c>
      <c r="AQ210" s="39">
        <v>0</v>
      </c>
      <c r="AR210" s="39">
        <v>0</v>
      </c>
      <c r="AS210" s="39">
        <v>0</v>
      </c>
      <c r="AT210" s="39">
        <v>0</v>
      </c>
      <c r="AU210" s="39">
        <v>0</v>
      </c>
      <c r="AV210" s="39">
        <v>0</v>
      </c>
      <c r="AW210" s="39">
        <v>0</v>
      </c>
      <c r="AX210" s="39">
        <v>0</v>
      </c>
      <c r="AY210" s="39">
        <v>0</v>
      </c>
      <c r="AZ210" s="39">
        <v>0</v>
      </c>
      <c r="BA210" s="39">
        <v>0</v>
      </c>
      <c r="BB210" s="39">
        <v>0</v>
      </c>
      <c r="BC210" s="39">
        <v>0</v>
      </c>
      <c r="BD210" s="39">
        <v>0</v>
      </c>
      <c r="BE210" s="39">
        <v>0</v>
      </c>
      <c r="BF210" s="39">
        <v>0</v>
      </c>
      <c r="BG210" s="39">
        <v>0</v>
      </c>
      <c r="BH210" s="39">
        <v>0</v>
      </c>
      <c r="BI210" s="39">
        <v>0</v>
      </c>
      <c r="BJ210" s="39">
        <v>0</v>
      </c>
      <c r="BK210" s="39">
        <v>0</v>
      </c>
      <c r="BL210" s="39">
        <v>0</v>
      </c>
    </row>
    <row r="211" spans="2:64" hidden="1" outlineLevel="3" x14ac:dyDescent="0.2">
      <c r="B211" s="35" t="s">
        <v>34</v>
      </c>
      <c r="C211" s="2" t="s">
        <v>37</v>
      </c>
      <c r="E211" s="39">
        <v>0</v>
      </c>
      <c r="F211" s="39">
        <v>0</v>
      </c>
      <c r="G211" s="39">
        <v>0</v>
      </c>
      <c r="H211" s="39">
        <v>0</v>
      </c>
      <c r="I211" s="39">
        <v>0</v>
      </c>
      <c r="J211" s="39">
        <v>0</v>
      </c>
      <c r="K211" s="39">
        <v>0</v>
      </c>
      <c r="L211" s="39">
        <v>0</v>
      </c>
      <c r="M211" s="39">
        <v>0</v>
      </c>
      <c r="N211" s="39">
        <v>0</v>
      </c>
      <c r="O211" s="39">
        <v>0</v>
      </c>
      <c r="P211" s="39">
        <v>0</v>
      </c>
      <c r="Q211" s="39">
        <v>0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39">
        <v>0</v>
      </c>
      <c r="Y211" s="39">
        <v>0</v>
      </c>
      <c r="Z211" s="39">
        <v>0</v>
      </c>
      <c r="AA211" s="39">
        <v>0</v>
      </c>
      <c r="AB211" s="39">
        <v>0</v>
      </c>
      <c r="AC211" s="39">
        <v>0</v>
      </c>
      <c r="AD211" s="39">
        <v>0</v>
      </c>
      <c r="AE211" s="39">
        <v>0</v>
      </c>
      <c r="AF211" s="39">
        <v>0</v>
      </c>
      <c r="AG211" s="39">
        <v>0</v>
      </c>
      <c r="AH211" s="39">
        <v>0</v>
      </c>
      <c r="AI211" s="39">
        <v>0</v>
      </c>
      <c r="AJ211" s="39">
        <v>0</v>
      </c>
      <c r="AK211" s="39">
        <v>0</v>
      </c>
      <c r="AL211" s="39">
        <v>0</v>
      </c>
      <c r="AM211" s="39">
        <v>0</v>
      </c>
      <c r="AN211" s="39">
        <v>0</v>
      </c>
      <c r="AO211" s="39">
        <v>0</v>
      </c>
      <c r="AP211" s="39">
        <v>0</v>
      </c>
      <c r="AQ211" s="39">
        <v>0</v>
      </c>
      <c r="AR211" s="39">
        <v>0</v>
      </c>
      <c r="AS211" s="39">
        <v>0</v>
      </c>
      <c r="AT211" s="39">
        <v>0</v>
      </c>
      <c r="AU211" s="39">
        <v>0</v>
      </c>
      <c r="AV211" s="39">
        <v>0</v>
      </c>
      <c r="AW211" s="39">
        <v>0</v>
      </c>
      <c r="AX211" s="39">
        <v>0</v>
      </c>
      <c r="AY211" s="39">
        <v>0</v>
      </c>
      <c r="AZ211" s="39">
        <v>0</v>
      </c>
      <c r="BA211" s="39">
        <v>0</v>
      </c>
      <c r="BB211" s="39">
        <v>0</v>
      </c>
      <c r="BC211" s="39">
        <v>0</v>
      </c>
      <c r="BD211" s="39">
        <v>0</v>
      </c>
      <c r="BE211" s="39">
        <v>0</v>
      </c>
      <c r="BF211" s="39">
        <v>0</v>
      </c>
      <c r="BG211" s="39">
        <v>0</v>
      </c>
      <c r="BH211" s="39">
        <v>0</v>
      </c>
      <c r="BI211" s="39">
        <v>0</v>
      </c>
      <c r="BJ211" s="39">
        <v>0</v>
      </c>
      <c r="BK211" s="39">
        <v>0</v>
      </c>
      <c r="BL211" s="39">
        <v>0</v>
      </c>
    </row>
    <row r="212" spans="2:64" hidden="1" outlineLevel="3" x14ac:dyDescent="0.2">
      <c r="B212" s="34" t="s">
        <v>40</v>
      </c>
      <c r="C212" s="2" t="s">
        <v>8</v>
      </c>
      <c r="E212" s="19">
        <f t="shared" ref="E212" si="3027" xml:space="preserve"> - E213 * E214</f>
        <v>0</v>
      </c>
      <c r="F212" s="19">
        <f t="shared" ref="F212" si="3028" xml:space="preserve"> - F213 * F214</f>
        <v>0</v>
      </c>
      <c r="G212" s="19">
        <f t="shared" ref="G212" si="3029" xml:space="preserve"> - G213 * G214</f>
        <v>0</v>
      </c>
      <c r="H212" s="19">
        <f t="shared" ref="H212" si="3030" xml:space="preserve"> - H213 * H214</f>
        <v>0</v>
      </c>
      <c r="I212" s="19">
        <f t="shared" ref="I212" si="3031" xml:space="preserve"> - I213 * I214</f>
        <v>0</v>
      </c>
      <c r="J212" s="19">
        <f t="shared" ref="J212" si="3032" xml:space="preserve"> - J213 * J214</f>
        <v>0</v>
      </c>
      <c r="K212" s="19">
        <f t="shared" ref="K212" si="3033" xml:space="preserve"> - K213 * K214</f>
        <v>0</v>
      </c>
      <c r="L212" s="19">
        <f t="shared" ref="L212" si="3034" xml:space="preserve"> - L213 * L214</f>
        <v>0</v>
      </c>
      <c r="M212" s="19">
        <f t="shared" ref="M212" si="3035" xml:space="preserve"> - M213 * M214</f>
        <v>0</v>
      </c>
      <c r="N212" s="19">
        <f t="shared" ref="N212" si="3036" xml:space="preserve"> - N213 * N214</f>
        <v>0</v>
      </c>
      <c r="O212" s="19">
        <f t="shared" ref="O212" si="3037" xml:space="preserve"> - O213 * O214</f>
        <v>0</v>
      </c>
      <c r="P212" s="19">
        <f t="shared" ref="P212" si="3038" xml:space="preserve"> - P213 * P214</f>
        <v>0</v>
      </c>
      <c r="Q212" s="19">
        <f t="shared" ref="Q212" si="3039" xml:space="preserve"> - Q213 * Q214</f>
        <v>0</v>
      </c>
      <c r="R212" s="19">
        <f t="shared" ref="R212" si="3040" xml:space="preserve"> - R213 * R214</f>
        <v>0</v>
      </c>
      <c r="S212" s="19">
        <f t="shared" ref="S212" si="3041" xml:space="preserve"> - S213 * S214</f>
        <v>0</v>
      </c>
      <c r="T212" s="19">
        <f t="shared" ref="T212" si="3042" xml:space="preserve"> - T213 * T214</f>
        <v>0</v>
      </c>
      <c r="U212" s="19">
        <f t="shared" ref="U212" si="3043" xml:space="preserve"> - U213 * U214</f>
        <v>0</v>
      </c>
      <c r="V212" s="19">
        <f t="shared" ref="V212" si="3044" xml:space="preserve"> - V213 * V214</f>
        <v>0</v>
      </c>
      <c r="W212" s="19">
        <f t="shared" ref="W212" si="3045" xml:space="preserve"> - W213 * W214</f>
        <v>0</v>
      </c>
      <c r="X212" s="19">
        <f t="shared" ref="X212" si="3046" xml:space="preserve"> - X213 * X214</f>
        <v>0</v>
      </c>
      <c r="Y212" s="19">
        <f t="shared" ref="Y212" si="3047" xml:space="preserve"> - Y213 * Y214</f>
        <v>0</v>
      </c>
      <c r="Z212" s="19">
        <f t="shared" ref="Z212" si="3048" xml:space="preserve"> - Z213 * Z214</f>
        <v>0</v>
      </c>
      <c r="AA212" s="19">
        <f t="shared" ref="AA212" si="3049" xml:space="preserve"> - AA213 * AA214</f>
        <v>0</v>
      </c>
      <c r="AB212" s="19">
        <f t="shared" ref="AB212" si="3050" xml:space="preserve"> - AB213 * AB214</f>
        <v>0</v>
      </c>
      <c r="AC212" s="19">
        <f t="shared" ref="AC212" si="3051" xml:space="preserve"> - AC213 * AC214</f>
        <v>0</v>
      </c>
      <c r="AD212" s="19">
        <f t="shared" ref="AD212" si="3052" xml:space="preserve"> - AD213 * AD214</f>
        <v>0</v>
      </c>
      <c r="AE212" s="19">
        <f t="shared" ref="AE212" si="3053" xml:space="preserve"> - AE213 * AE214</f>
        <v>0</v>
      </c>
      <c r="AF212" s="19">
        <f t="shared" ref="AF212" si="3054" xml:space="preserve"> - AF213 * AF214</f>
        <v>0</v>
      </c>
      <c r="AG212" s="19">
        <f t="shared" ref="AG212" si="3055" xml:space="preserve"> - AG213 * AG214</f>
        <v>0</v>
      </c>
      <c r="AH212" s="19">
        <f t="shared" ref="AH212" si="3056" xml:space="preserve"> - AH213 * AH214</f>
        <v>0</v>
      </c>
      <c r="AI212" s="19">
        <f t="shared" ref="AI212" si="3057" xml:space="preserve"> - AI213 * AI214</f>
        <v>0</v>
      </c>
      <c r="AJ212" s="19">
        <f t="shared" ref="AJ212" si="3058" xml:space="preserve"> - AJ213 * AJ214</f>
        <v>0</v>
      </c>
      <c r="AK212" s="19">
        <f t="shared" ref="AK212" si="3059" xml:space="preserve"> - AK213 * AK214</f>
        <v>0</v>
      </c>
      <c r="AL212" s="19">
        <f t="shared" ref="AL212" si="3060" xml:space="preserve"> - AL213 * AL214</f>
        <v>0</v>
      </c>
      <c r="AM212" s="19">
        <f t="shared" ref="AM212" si="3061" xml:space="preserve"> - AM213 * AM214</f>
        <v>0</v>
      </c>
      <c r="AN212" s="19">
        <f t="shared" ref="AN212" si="3062" xml:space="preserve"> - AN213 * AN214</f>
        <v>0</v>
      </c>
      <c r="AO212" s="19">
        <f t="shared" ref="AO212" si="3063" xml:space="preserve"> - AO213 * AO214</f>
        <v>0</v>
      </c>
      <c r="AP212" s="19">
        <f t="shared" ref="AP212" si="3064" xml:space="preserve"> - AP213 * AP214</f>
        <v>0</v>
      </c>
      <c r="AQ212" s="19">
        <f t="shared" ref="AQ212" si="3065" xml:space="preserve"> - AQ213 * AQ214</f>
        <v>0</v>
      </c>
      <c r="AR212" s="19">
        <f t="shared" ref="AR212" si="3066" xml:space="preserve"> - AR213 * AR214</f>
        <v>0</v>
      </c>
      <c r="AS212" s="19">
        <f t="shared" ref="AS212" si="3067" xml:space="preserve"> - AS213 * AS214</f>
        <v>0</v>
      </c>
      <c r="AT212" s="19">
        <f t="shared" ref="AT212" si="3068" xml:space="preserve"> - AT213 * AT214</f>
        <v>0</v>
      </c>
      <c r="AU212" s="19">
        <f t="shared" ref="AU212" si="3069" xml:space="preserve"> - AU213 * AU214</f>
        <v>0</v>
      </c>
      <c r="AV212" s="19">
        <f t="shared" ref="AV212" si="3070" xml:space="preserve"> - AV213 * AV214</f>
        <v>0</v>
      </c>
      <c r="AW212" s="19">
        <f t="shared" ref="AW212" si="3071" xml:space="preserve"> - AW213 * AW214</f>
        <v>0</v>
      </c>
      <c r="AX212" s="19">
        <f t="shared" ref="AX212" si="3072" xml:space="preserve"> - AX213 * AX214</f>
        <v>0</v>
      </c>
      <c r="AY212" s="19">
        <f t="shared" ref="AY212" si="3073" xml:space="preserve"> - AY213 * AY214</f>
        <v>0</v>
      </c>
      <c r="AZ212" s="19">
        <f t="shared" ref="AZ212" si="3074" xml:space="preserve"> - AZ213 * AZ214</f>
        <v>0</v>
      </c>
      <c r="BA212" s="19">
        <f t="shared" ref="BA212" si="3075" xml:space="preserve"> - BA213 * BA214</f>
        <v>0</v>
      </c>
      <c r="BB212" s="19">
        <f t="shared" ref="BB212" si="3076" xml:space="preserve"> - BB213 * BB214</f>
        <v>0</v>
      </c>
      <c r="BC212" s="19">
        <f t="shared" ref="BC212" si="3077" xml:space="preserve"> - BC213 * BC214</f>
        <v>0</v>
      </c>
      <c r="BD212" s="19">
        <f t="shared" ref="BD212" si="3078" xml:space="preserve"> - BD213 * BD214</f>
        <v>0</v>
      </c>
      <c r="BE212" s="19">
        <f t="shared" ref="BE212" si="3079" xml:space="preserve"> - BE213 * BE214</f>
        <v>0</v>
      </c>
      <c r="BF212" s="19">
        <f t="shared" ref="BF212" si="3080" xml:space="preserve"> - BF213 * BF214</f>
        <v>0</v>
      </c>
      <c r="BG212" s="19">
        <f t="shared" ref="BG212" si="3081" xml:space="preserve"> - BG213 * BG214</f>
        <v>0</v>
      </c>
      <c r="BH212" s="19">
        <f t="shared" ref="BH212" si="3082" xml:space="preserve"> - BH213 * BH214</f>
        <v>0</v>
      </c>
      <c r="BI212" s="19">
        <f t="shared" ref="BI212" si="3083" xml:space="preserve"> - BI213 * BI214</f>
        <v>0</v>
      </c>
      <c r="BJ212" s="19">
        <f t="shared" ref="BJ212" si="3084" xml:space="preserve"> - BJ213 * BJ214</f>
        <v>0</v>
      </c>
      <c r="BK212" s="19">
        <f t="shared" ref="BK212" si="3085" xml:space="preserve"> - BK213 * BK214</f>
        <v>0</v>
      </c>
      <c r="BL212" s="19">
        <f t="shared" ref="BL212" si="3086" xml:space="preserve"> - BL213 * BL214</f>
        <v>0</v>
      </c>
    </row>
    <row r="213" spans="2:64" hidden="1" outlineLevel="3" x14ac:dyDescent="0.2">
      <c r="B213" s="35" t="s">
        <v>35</v>
      </c>
      <c r="C213" s="2" t="s">
        <v>36</v>
      </c>
      <c r="E213" s="39">
        <v>0</v>
      </c>
      <c r="F213" s="39">
        <v>0</v>
      </c>
      <c r="G213" s="39">
        <v>0</v>
      </c>
      <c r="H213" s="39">
        <v>0</v>
      </c>
      <c r="I213" s="39">
        <v>0</v>
      </c>
      <c r="J213" s="39">
        <v>0</v>
      </c>
      <c r="K213" s="39">
        <v>0</v>
      </c>
      <c r="L213" s="39">
        <v>0</v>
      </c>
      <c r="M213" s="39">
        <v>0</v>
      </c>
      <c r="N213" s="39">
        <v>0</v>
      </c>
      <c r="O213" s="39">
        <v>0</v>
      </c>
      <c r="P213" s="39">
        <v>0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v>0</v>
      </c>
      <c r="X213" s="39">
        <v>0</v>
      </c>
      <c r="Y213" s="39">
        <v>0</v>
      </c>
      <c r="Z213" s="39">
        <v>0</v>
      </c>
      <c r="AA213" s="39">
        <v>0</v>
      </c>
      <c r="AB213" s="39">
        <v>0</v>
      </c>
      <c r="AC213" s="39">
        <v>0</v>
      </c>
      <c r="AD213" s="39">
        <v>0</v>
      </c>
      <c r="AE213" s="39">
        <v>0</v>
      </c>
      <c r="AF213" s="39">
        <v>0</v>
      </c>
      <c r="AG213" s="39">
        <v>0</v>
      </c>
      <c r="AH213" s="39">
        <v>0</v>
      </c>
      <c r="AI213" s="39">
        <v>0</v>
      </c>
      <c r="AJ213" s="39">
        <v>0</v>
      </c>
      <c r="AK213" s="39">
        <v>0</v>
      </c>
      <c r="AL213" s="39">
        <v>0</v>
      </c>
      <c r="AM213" s="39">
        <v>0</v>
      </c>
      <c r="AN213" s="39">
        <v>0</v>
      </c>
      <c r="AO213" s="39">
        <v>0</v>
      </c>
      <c r="AP213" s="39">
        <v>0</v>
      </c>
      <c r="AQ213" s="39">
        <v>0</v>
      </c>
      <c r="AR213" s="39">
        <v>0</v>
      </c>
      <c r="AS213" s="39">
        <v>0</v>
      </c>
      <c r="AT213" s="39">
        <v>0</v>
      </c>
      <c r="AU213" s="39">
        <v>0</v>
      </c>
      <c r="AV213" s="39">
        <v>0</v>
      </c>
      <c r="AW213" s="39">
        <v>0</v>
      </c>
      <c r="AX213" s="39">
        <v>0</v>
      </c>
      <c r="AY213" s="39">
        <v>0</v>
      </c>
      <c r="AZ213" s="39">
        <v>0</v>
      </c>
      <c r="BA213" s="39">
        <v>0</v>
      </c>
      <c r="BB213" s="39">
        <v>0</v>
      </c>
      <c r="BC213" s="39">
        <v>0</v>
      </c>
      <c r="BD213" s="39">
        <v>0</v>
      </c>
      <c r="BE213" s="39">
        <v>0</v>
      </c>
      <c r="BF213" s="39">
        <v>0</v>
      </c>
      <c r="BG213" s="39">
        <v>0</v>
      </c>
      <c r="BH213" s="39">
        <v>0</v>
      </c>
      <c r="BI213" s="39">
        <v>0</v>
      </c>
      <c r="BJ213" s="39">
        <v>0</v>
      </c>
      <c r="BK213" s="39">
        <v>0</v>
      </c>
      <c r="BL213" s="39">
        <v>0</v>
      </c>
    </row>
    <row r="214" spans="2:64" hidden="1" outlineLevel="3" x14ac:dyDescent="0.2">
      <c r="B214" s="35" t="s">
        <v>34</v>
      </c>
      <c r="C214" s="2" t="s">
        <v>37</v>
      </c>
      <c r="E214" s="39">
        <v>0</v>
      </c>
      <c r="F214" s="39">
        <v>0</v>
      </c>
      <c r="G214" s="39">
        <v>0</v>
      </c>
      <c r="H214" s="39">
        <v>0</v>
      </c>
      <c r="I214" s="39">
        <v>0</v>
      </c>
      <c r="J214" s="39">
        <v>0</v>
      </c>
      <c r="K214" s="39">
        <v>0</v>
      </c>
      <c r="L214" s="39">
        <v>0</v>
      </c>
      <c r="M214" s="39">
        <v>0</v>
      </c>
      <c r="N214" s="39">
        <v>0</v>
      </c>
      <c r="O214" s="39">
        <v>0</v>
      </c>
      <c r="P214" s="39">
        <v>0</v>
      </c>
      <c r="Q214" s="39">
        <v>0</v>
      </c>
      <c r="R214" s="39">
        <v>0</v>
      </c>
      <c r="S214" s="39">
        <v>0</v>
      </c>
      <c r="T214" s="39">
        <v>0</v>
      </c>
      <c r="U214" s="39">
        <v>0</v>
      </c>
      <c r="V214" s="39">
        <v>0</v>
      </c>
      <c r="W214" s="39">
        <v>0</v>
      </c>
      <c r="X214" s="39">
        <v>0</v>
      </c>
      <c r="Y214" s="39">
        <v>0</v>
      </c>
      <c r="Z214" s="39">
        <v>0</v>
      </c>
      <c r="AA214" s="39">
        <v>0</v>
      </c>
      <c r="AB214" s="39">
        <v>0</v>
      </c>
      <c r="AC214" s="39">
        <v>0</v>
      </c>
      <c r="AD214" s="39">
        <v>0</v>
      </c>
      <c r="AE214" s="39">
        <v>0</v>
      </c>
      <c r="AF214" s="39">
        <v>0</v>
      </c>
      <c r="AG214" s="39">
        <v>0</v>
      </c>
      <c r="AH214" s="39">
        <v>0</v>
      </c>
      <c r="AI214" s="39">
        <v>0</v>
      </c>
      <c r="AJ214" s="39">
        <v>0</v>
      </c>
      <c r="AK214" s="39">
        <v>0</v>
      </c>
      <c r="AL214" s="39">
        <v>0</v>
      </c>
      <c r="AM214" s="39">
        <v>0</v>
      </c>
      <c r="AN214" s="39">
        <v>0</v>
      </c>
      <c r="AO214" s="39">
        <v>0</v>
      </c>
      <c r="AP214" s="39">
        <v>0</v>
      </c>
      <c r="AQ214" s="39">
        <v>0</v>
      </c>
      <c r="AR214" s="39">
        <v>0</v>
      </c>
      <c r="AS214" s="39">
        <v>0</v>
      </c>
      <c r="AT214" s="39">
        <v>0</v>
      </c>
      <c r="AU214" s="39">
        <v>0</v>
      </c>
      <c r="AV214" s="39">
        <v>0</v>
      </c>
      <c r="AW214" s="39">
        <v>0</v>
      </c>
      <c r="AX214" s="39">
        <v>0</v>
      </c>
      <c r="AY214" s="39">
        <v>0</v>
      </c>
      <c r="AZ214" s="39">
        <v>0</v>
      </c>
      <c r="BA214" s="39">
        <v>0</v>
      </c>
      <c r="BB214" s="39">
        <v>0</v>
      </c>
      <c r="BC214" s="39">
        <v>0</v>
      </c>
      <c r="BD214" s="39">
        <v>0</v>
      </c>
      <c r="BE214" s="39">
        <v>0</v>
      </c>
      <c r="BF214" s="39">
        <v>0</v>
      </c>
      <c r="BG214" s="39">
        <v>0</v>
      </c>
      <c r="BH214" s="39">
        <v>0</v>
      </c>
      <c r="BI214" s="39">
        <v>0</v>
      </c>
      <c r="BJ214" s="39">
        <v>0</v>
      </c>
      <c r="BK214" s="39">
        <v>0</v>
      </c>
      <c r="BL214" s="39">
        <v>0</v>
      </c>
    </row>
    <row r="215" spans="2:64" hidden="1" outlineLevel="3" x14ac:dyDescent="0.2">
      <c r="B215" s="34" t="s">
        <v>41</v>
      </c>
      <c r="C215" s="2" t="s">
        <v>8</v>
      </c>
      <c r="E215" s="19">
        <f t="shared" ref="E215" si="3087" xml:space="preserve"> - E216 * E217</f>
        <v>0</v>
      </c>
      <c r="F215" s="19">
        <f t="shared" ref="F215" si="3088" xml:space="preserve"> - F216 * F217</f>
        <v>0</v>
      </c>
      <c r="G215" s="19">
        <f t="shared" ref="G215" si="3089" xml:space="preserve"> - G216 * G217</f>
        <v>0</v>
      </c>
      <c r="H215" s="19">
        <f t="shared" ref="H215" si="3090" xml:space="preserve"> - H216 * H217</f>
        <v>0</v>
      </c>
      <c r="I215" s="19">
        <f t="shared" ref="I215" si="3091" xml:space="preserve"> - I216 * I217</f>
        <v>0</v>
      </c>
      <c r="J215" s="19">
        <f t="shared" ref="J215" si="3092" xml:space="preserve"> - J216 * J217</f>
        <v>0</v>
      </c>
      <c r="K215" s="19">
        <f t="shared" ref="K215" si="3093" xml:space="preserve"> - K216 * K217</f>
        <v>0</v>
      </c>
      <c r="L215" s="19">
        <f t="shared" ref="L215" si="3094" xml:space="preserve"> - L216 * L217</f>
        <v>0</v>
      </c>
      <c r="M215" s="19">
        <f t="shared" ref="M215" si="3095" xml:space="preserve"> - M216 * M217</f>
        <v>0</v>
      </c>
      <c r="N215" s="19">
        <f t="shared" ref="N215" si="3096" xml:space="preserve"> - N216 * N217</f>
        <v>0</v>
      </c>
      <c r="O215" s="19">
        <f t="shared" ref="O215" si="3097" xml:space="preserve"> - O216 * O217</f>
        <v>0</v>
      </c>
      <c r="P215" s="19">
        <f t="shared" ref="P215" si="3098" xml:space="preserve"> - P216 * P217</f>
        <v>0</v>
      </c>
      <c r="Q215" s="19">
        <f t="shared" ref="Q215" si="3099" xml:space="preserve"> - Q216 * Q217</f>
        <v>0</v>
      </c>
      <c r="R215" s="19">
        <f t="shared" ref="R215" si="3100" xml:space="preserve"> - R216 * R217</f>
        <v>0</v>
      </c>
      <c r="S215" s="19">
        <f t="shared" ref="S215" si="3101" xml:space="preserve"> - S216 * S217</f>
        <v>0</v>
      </c>
      <c r="T215" s="19">
        <f t="shared" ref="T215" si="3102" xml:space="preserve"> - T216 * T217</f>
        <v>0</v>
      </c>
      <c r="U215" s="19">
        <f t="shared" ref="U215" si="3103" xml:space="preserve"> - U216 * U217</f>
        <v>0</v>
      </c>
      <c r="V215" s="19">
        <f t="shared" ref="V215" si="3104" xml:space="preserve"> - V216 * V217</f>
        <v>0</v>
      </c>
      <c r="W215" s="19">
        <f t="shared" ref="W215" si="3105" xml:space="preserve"> - W216 * W217</f>
        <v>0</v>
      </c>
      <c r="X215" s="19">
        <f t="shared" ref="X215" si="3106" xml:space="preserve"> - X216 * X217</f>
        <v>0</v>
      </c>
      <c r="Y215" s="19">
        <f t="shared" ref="Y215" si="3107" xml:space="preserve"> - Y216 * Y217</f>
        <v>0</v>
      </c>
      <c r="Z215" s="19">
        <f t="shared" ref="Z215" si="3108" xml:space="preserve"> - Z216 * Z217</f>
        <v>0</v>
      </c>
      <c r="AA215" s="19">
        <f t="shared" ref="AA215" si="3109" xml:space="preserve"> - AA216 * AA217</f>
        <v>0</v>
      </c>
      <c r="AB215" s="19">
        <f t="shared" ref="AB215" si="3110" xml:space="preserve"> - AB216 * AB217</f>
        <v>0</v>
      </c>
      <c r="AC215" s="19">
        <f t="shared" ref="AC215" si="3111" xml:space="preserve"> - AC216 * AC217</f>
        <v>0</v>
      </c>
      <c r="AD215" s="19">
        <f t="shared" ref="AD215" si="3112" xml:space="preserve"> - AD216 * AD217</f>
        <v>0</v>
      </c>
      <c r="AE215" s="19">
        <f t="shared" ref="AE215" si="3113" xml:space="preserve"> - AE216 * AE217</f>
        <v>0</v>
      </c>
      <c r="AF215" s="19">
        <f t="shared" ref="AF215" si="3114" xml:space="preserve"> - AF216 * AF217</f>
        <v>0</v>
      </c>
      <c r="AG215" s="19">
        <f t="shared" ref="AG215" si="3115" xml:space="preserve"> - AG216 * AG217</f>
        <v>0</v>
      </c>
      <c r="AH215" s="19">
        <f t="shared" ref="AH215" si="3116" xml:space="preserve"> - AH216 * AH217</f>
        <v>0</v>
      </c>
      <c r="AI215" s="19">
        <f t="shared" ref="AI215" si="3117" xml:space="preserve"> - AI216 * AI217</f>
        <v>0</v>
      </c>
      <c r="AJ215" s="19">
        <f t="shared" ref="AJ215" si="3118" xml:space="preserve"> - AJ216 * AJ217</f>
        <v>0</v>
      </c>
      <c r="AK215" s="19">
        <f t="shared" ref="AK215" si="3119" xml:space="preserve"> - AK216 * AK217</f>
        <v>0</v>
      </c>
      <c r="AL215" s="19">
        <f t="shared" ref="AL215" si="3120" xml:space="preserve"> - AL216 * AL217</f>
        <v>0</v>
      </c>
      <c r="AM215" s="19">
        <f t="shared" ref="AM215" si="3121" xml:space="preserve"> - AM216 * AM217</f>
        <v>0</v>
      </c>
      <c r="AN215" s="19">
        <f t="shared" ref="AN215" si="3122" xml:space="preserve"> - AN216 * AN217</f>
        <v>0</v>
      </c>
      <c r="AO215" s="19">
        <f t="shared" ref="AO215" si="3123" xml:space="preserve"> - AO216 * AO217</f>
        <v>0</v>
      </c>
      <c r="AP215" s="19">
        <f t="shared" ref="AP215" si="3124" xml:space="preserve"> - AP216 * AP217</f>
        <v>0</v>
      </c>
      <c r="AQ215" s="19">
        <f t="shared" ref="AQ215" si="3125" xml:space="preserve"> - AQ216 * AQ217</f>
        <v>0</v>
      </c>
      <c r="AR215" s="19">
        <f t="shared" ref="AR215" si="3126" xml:space="preserve"> - AR216 * AR217</f>
        <v>0</v>
      </c>
      <c r="AS215" s="19">
        <f t="shared" ref="AS215" si="3127" xml:space="preserve"> - AS216 * AS217</f>
        <v>0</v>
      </c>
      <c r="AT215" s="19">
        <f t="shared" ref="AT215" si="3128" xml:space="preserve"> - AT216 * AT217</f>
        <v>0</v>
      </c>
      <c r="AU215" s="19">
        <f t="shared" ref="AU215" si="3129" xml:space="preserve"> - AU216 * AU217</f>
        <v>0</v>
      </c>
      <c r="AV215" s="19">
        <f t="shared" ref="AV215" si="3130" xml:space="preserve"> - AV216 * AV217</f>
        <v>0</v>
      </c>
      <c r="AW215" s="19">
        <f t="shared" ref="AW215" si="3131" xml:space="preserve"> - AW216 * AW217</f>
        <v>0</v>
      </c>
      <c r="AX215" s="19">
        <f t="shared" ref="AX215" si="3132" xml:space="preserve"> - AX216 * AX217</f>
        <v>0</v>
      </c>
      <c r="AY215" s="19">
        <f t="shared" ref="AY215" si="3133" xml:space="preserve"> - AY216 * AY217</f>
        <v>0</v>
      </c>
      <c r="AZ215" s="19">
        <f t="shared" ref="AZ215" si="3134" xml:space="preserve"> - AZ216 * AZ217</f>
        <v>0</v>
      </c>
      <c r="BA215" s="19">
        <f t="shared" ref="BA215" si="3135" xml:space="preserve"> - BA216 * BA217</f>
        <v>0</v>
      </c>
      <c r="BB215" s="19">
        <f t="shared" ref="BB215" si="3136" xml:space="preserve"> - BB216 * BB217</f>
        <v>0</v>
      </c>
      <c r="BC215" s="19">
        <f t="shared" ref="BC215" si="3137" xml:space="preserve"> - BC216 * BC217</f>
        <v>0</v>
      </c>
      <c r="BD215" s="19">
        <f t="shared" ref="BD215" si="3138" xml:space="preserve"> - BD216 * BD217</f>
        <v>0</v>
      </c>
      <c r="BE215" s="19">
        <f t="shared" ref="BE215" si="3139" xml:space="preserve"> - BE216 * BE217</f>
        <v>0</v>
      </c>
      <c r="BF215" s="19">
        <f t="shared" ref="BF215" si="3140" xml:space="preserve"> - BF216 * BF217</f>
        <v>0</v>
      </c>
      <c r="BG215" s="19">
        <f t="shared" ref="BG215" si="3141" xml:space="preserve"> - BG216 * BG217</f>
        <v>0</v>
      </c>
      <c r="BH215" s="19">
        <f t="shared" ref="BH215" si="3142" xml:space="preserve"> - BH216 * BH217</f>
        <v>0</v>
      </c>
      <c r="BI215" s="19">
        <f t="shared" ref="BI215" si="3143" xml:space="preserve"> - BI216 * BI217</f>
        <v>0</v>
      </c>
      <c r="BJ215" s="19">
        <f t="shared" ref="BJ215" si="3144" xml:space="preserve"> - BJ216 * BJ217</f>
        <v>0</v>
      </c>
      <c r="BK215" s="19">
        <f t="shared" ref="BK215" si="3145" xml:space="preserve"> - BK216 * BK217</f>
        <v>0</v>
      </c>
      <c r="BL215" s="19">
        <f t="shared" ref="BL215" si="3146" xml:space="preserve"> - BL216 * BL217</f>
        <v>0</v>
      </c>
    </row>
    <row r="216" spans="2:64" hidden="1" outlineLevel="3" x14ac:dyDescent="0.2">
      <c r="B216" s="35" t="s">
        <v>35</v>
      </c>
      <c r="C216" s="2" t="s">
        <v>36</v>
      </c>
      <c r="E216" s="39">
        <v>0</v>
      </c>
      <c r="F216" s="39">
        <v>0</v>
      </c>
      <c r="G216" s="39">
        <v>0</v>
      </c>
      <c r="H216" s="39">
        <v>0</v>
      </c>
      <c r="I216" s="39">
        <v>0</v>
      </c>
      <c r="J216" s="39">
        <v>0</v>
      </c>
      <c r="K216" s="39">
        <v>0</v>
      </c>
      <c r="L216" s="39">
        <v>0</v>
      </c>
      <c r="M216" s="39">
        <v>0</v>
      </c>
      <c r="N216" s="39">
        <v>0</v>
      </c>
      <c r="O216" s="39">
        <v>0</v>
      </c>
      <c r="P216" s="39">
        <v>0</v>
      </c>
      <c r="Q216" s="39">
        <v>0</v>
      </c>
      <c r="R216" s="39">
        <v>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39">
        <v>0</v>
      </c>
      <c r="Y216" s="39">
        <v>0</v>
      </c>
      <c r="Z216" s="39">
        <v>0</v>
      </c>
      <c r="AA216" s="39">
        <v>0</v>
      </c>
      <c r="AB216" s="39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  <c r="AJ216" s="39">
        <v>0</v>
      </c>
      <c r="AK216" s="39">
        <v>0</v>
      </c>
      <c r="AL216" s="39">
        <v>0</v>
      </c>
      <c r="AM216" s="39">
        <v>0</v>
      </c>
      <c r="AN216" s="39">
        <v>0</v>
      </c>
      <c r="AO216" s="39">
        <v>0</v>
      </c>
      <c r="AP216" s="39">
        <v>0</v>
      </c>
      <c r="AQ216" s="39">
        <v>0</v>
      </c>
      <c r="AR216" s="39">
        <v>0</v>
      </c>
      <c r="AS216" s="39">
        <v>0</v>
      </c>
      <c r="AT216" s="39">
        <v>0</v>
      </c>
      <c r="AU216" s="39">
        <v>0</v>
      </c>
      <c r="AV216" s="39">
        <v>0</v>
      </c>
      <c r="AW216" s="39">
        <v>0</v>
      </c>
      <c r="AX216" s="39">
        <v>0</v>
      </c>
      <c r="AY216" s="39">
        <v>0</v>
      </c>
      <c r="AZ216" s="39">
        <v>0</v>
      </c>
      <c r="BA216" s="39">
        <v>0</v>
      </c>
      <c r="BB216" s="39">
        <v>0</v>
      </c>
      <c r="BC216" s="39">
        <v>0</v>
      </c>
      <c r="BD216" s="39">
        <v>0</v>
      </c>
      <c r="BE216" s="39">
        <v>0</v>
      </c>
      <c r="BF216" s="39">
        <v>0</v>
      </c>
      <c r="BG216" s="39">
        <v>0</v>
      </c>
      <c r="BH216" s="39">
        <v>0</v>
      </c>
      <c r="BI216" s="39">
        <v>0</v>
      </c>
      <c r="BJ216" s="39">
        <v>0</v>
      </c>
      <c r="BK216" s="39">
        <v>0</v>
      </c>
      <c r="BL216" s="39">
        <v>0</v>
      </c>
    </row>
    <row r="217" spans="2:64" hidden="1" outlineLevel="3" x14ac:dyDescent="0.2">
      <c r="B217" s="35" t="s">
        <v>34</v>
      </c>
      <c r="C217" s="2" t="s">
        <v>37</v>
      </c>
      <c r="E217" s="39">
        <v>0</v>
      </c>
      <c r="F217" s="39">
        <v>0</v>
      </c>
      <c r="G217" s="39">
        <v>0</v>
      </c>
      <c r="H217" s="39">
        <v>0</v>
      </c>
      <c r="I217" s="39">
        <v>0</v>
      </c>
      <c r="J217" s="39">
        <v>0</v>
      </c>
      <c r="K217" s="39">
        <v>0</v>
      </c>
      <c r="L217" s="39">
        <v>0</v>
      </c>
      <c r="M217" s="39">
        <v>0</v>
      </c>
      <c r="N217" s="39">
        <v>0</v>
      </c>
      <c r="O217" s="39">
        <v>0</v>
      </c>
      <c r="P217" s="39">
        <v>0</v>
      </c>
      <c r="Q217" s="39">
        <v>0</v>
      </c>
      <c r="R217" s="39">
        <v>0</v>
      </c>
      <c r="S217" s="39">
        <v>0</v>
      </c>
      <c r="T217" s="39">
        <v>0</v>
      </c>
      <c r="U217" s="39">
        <v>0</v>
      </c>
      <c r="V217" s="39">
        <v>0</v>
      </c>
      <c r="W217" s="39">
        <v>0</v>
      </c>
      <c r="X217" s="39">
        <v>0</v>
      </c>
      <c r="Y217" s="39">
        <v>0</v>
      </c>
      <c r="Z217" s="39">
        <v>0</v>
      </c>
      <c r="AA217" s="39">
        <v>0</v>
      </c>
      <c r="AB217" s="39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  <c r="AJ217" s="39">
        <v>0</v>
      </c>
      <c r="AK217" s="39">
        <v>0</v>
      </c>
      <c r="AL217" s="39">
        <v>0</v>
      </c>
      <c r="AM217" s="39">
        <v>0</v>
      </c>
      <c r="AN217" s="39">
        <v>0</v>
      </c>
      <c r="AO217" s="39">
        <v>0</v>
      </c>
      <c r="AP217" s="39">
        <v>0</v>
      </c>
      <c r="AQ217" s="39">
        <v>0</v>
      </c>
      <c r="AR217" s="39">
        <v>0</v>
      </c>
      <c r="AS217" s="39">
        <v>0</v>
      </c>
      <c r="AT217" s="39">
        <v>0</v>
      </c>
      <c r="AU217" s="39">
        <v>0</v>
      </c>
      <c r="AV217" s="39">
        <v>0</v>
      </c>
      <c r="AW217" s="39">
        <v>0</v>
      </c>
      <c r="AX217" s="39">
        <v>0</v>
      </c>
      <c r="AY217" s="39">
        <v>0</v>
      </c>
      <c r="AZ217" s="39">
        <v>0</v>
      </c>
      <c r="BA217" s="39">
        <v>0</v>
      </c>
      <c r="BB217" s="39">
        <v>0</v>
      </c>
      <c r="BC217" s="39">
        <v>0</v>
      </c>
      <c r="BD217" s="39">
        <v>0</v>
      </c>
      <c r="BE217" s="39">
        <v>0</v>
      </c>
      <c r="BF217" s="39">
        <v>0</v>
      </c>
      <c r="BG217" s="39">
        <v>0</v>
      </c>
      <c r="BH217" s="39">
        <v>0</v>
      </c>
      <c r="BI217" s="39">
        <v>0</v>
      </c>
      <c r="BJ217" s="39">
        <v>0</v>
      </c>
      <c r="BK217" s="39">
        <v>0</v>
      </c>
      <c r="BL217" s="39">
        <v>0</v>
      </c>
    </row>
    <row r="218" spans="2:64" hidden="1" outlineLevel="2" x14ac:dyDescent="0.2">
      <c r="B218" s="20" t="s">
        <v>88</v>
      </c>
      <c r="C218" s="2" t="s">
        <v>8</v>
      </c>
      <c r="D218" s="36">
        <f xml:space="preserve"> $D$59</f>
        <v>0.30199999999999999</v>
      </c>
      <c r="E218" s="28">
        <f t="shared" ref="E218:AJ218" si="3147" xml:space="preserve"> E202 * $D$218</f>
        <v>0</v>
      </c>
      <c r="F218" s="19">
        <f t="shared" si="3147"/>
        <v>0</v>
      </c>
      <c r="G218" s="19">
        <f t="shared" si="3147"/>
        <v>0</v>
      </c>
      <c r="H218" s="19">
        <f t="shared" si="3147"/>
        <v>0</v>
      </c>
      <c r="I218" s="19">
        <f t="shared" si="3147"/>
        <v>0</v>
      </c>
      <c r="J218" s="19">
        <f t="shared" si="3147"/>
        <v>0</v>
      </c>
      <c r="K218" s="19">
        <f t="shared" si="3147"/>
        <v>0</v>
      </c>
      <c r="L218" s="19">
        <f t="shared" si="3147"/>
        <v>0</v>
      </c>
      <c r="M218" s="19">
        <f t="shared" si="3147"/>
        <v>0</v>
      </c>
      <c r="N218" s="19">
        <f t="shared" si="3147"/>
        <v>0</v>
      </c>
      <c r="O218" s="19">
        <f t="shared" si="3147"/>
        <v>0</v>
      </c>
      <c r="P218" s="19">
        <f t="shared" si="3147"/>
        <v>0</v>
      </c>
      <c r="Q218" s="19">
        <f t="shared" si="3147"/>
        <v>0</v>
      </c>
      <c r="R218" s="19">
        <f t="shared" si="3147"/>
        <v>0</v>
      </c>
      <c r="S218" s="19">
        <f t="shared" si="3147"/>
        <v>0</v>
      </c>
      <c r="T218" s="19">
        <f t="shared" si="3147"/>
        <v>0</v>
      </c>
      <c r="U218" s="19">
        <f t="shared" si="3147"/>
        <v>0</v>
      </c>
      <c r="V218" s="19">
        <f t="shared" si="3147"/>
        <v>0</v>
      </c>
      <c r="W218" s="19">
        <f t="shared" si="3147"/>
        <v>0</v>
      </c>
      <c r="X218" s="19">
        <f t="shared" si="3147"/>
        <v>0</v>
      </c>
      <c r="Y218" s="19">
        <f t="shared" si="3147"/>
        <v>0</v>
      </c>
      <c r="Z218" s="19">
        <f t="shared" si="3147"/>
        <v>0</v>
      </c>
      <c r="AA218" s="19">
        <f t="shared" si="3147"/>
        <v>0</v>
      </c>
      <c r="AB218" s="19">
        <f t="shared" si="3147"/>
        <v>0</v>
      </c>
      <c r="AC218" s="19">
        <f t="shared" si="3147"/>
        <v>0</v>
      </c>
      <c r="AD218" s="19">
        <f t="shared" si="3147"/>
        <v>0</v>
      </c>
      <c r="AE218" s="19">
        <f t="shared" si="3147"/>
        <v>0</v>
      </c>
      <c r="AF218" s="19">
        <f t="shared" si="3147"/>
        <v>0</v>
      </c>
      <c r="AG218" s="19">
        <f t="shared" si="3147"/>
        <v>0</v>
      </c>
      <c r="AH218" s="19">
        <f t="shared" si="3147"/>
        <v>0</v>
      </c>
      <c r="AI218" s="19">
        <f t="shared" si="3147"/>
        <v>0</v>
      </c>
      <c r="AJ218" s="19">
        <f t="shared" si="3147"/>
        <v>0</v>
      </c>
      <c r="AK218" s="19">
        <f t="shared" ref="AK218:BL218" si="3148" xml:space="preserve"> AK202 * $D$218</f>
        <v>0</v>
      </c>
      <c r="AL218" s="19">
        <f t="shared" si="3148"/>
        <v>0</v>
      </c>
      <c r="AM218" s="19">
        <f t="shared" si="3148"/>
        <v>0</v>
      </c>
      <c r="AN218" s="19">
        <f t="shared" si="3148"/>
        <v>0</v>
      </c>
      <c r="AO218" s="19">
        <f t="shared" si="3148"/>
        <v>0</v>
      </c>
      <c r="AP218" s="19">
        <f t="shared" si="3148"/>
        <v>0</v>
      </c>
      <c r="AQ218" s="19">
        <f t="shared" si="3148"/>
        <v>0</v>
      </c>
      <c r="AR218" s="19">
        <f t="shared" si="3148"/>
        <v>0</v>
      </c>
      <c r="AS218" s="19">
        <f t="shared" si="3148"/>
        <v>0</v>
      </c>
      <c r="AT218" s="19">
        <f t="shared" si="3148"/>
        <v>0</v>
      </c>
      <c r="AU218" s="19">
        <f t="shared" si="3148"/>
        <v>0</v>
      </c>
      <c r="AV218" s="19">
        <f t="shared" si="3148"/>
        <v>0</v>
      </c>
      <c r="AW218" s="19">
        <f t="shared" si="3148"/>
        <v>0</v>
      </c>
      <c r="AX218" s="19">
        <f t="shared" si="3148"/>
        <v>0</v>
      </c>
      <c r="AY218" s="19">
        <f t="shared" si="3148"/>
        <v>0</v>
      </c>
      <c r="AZ218" s="19">
        <f t="shared" si="3148"/>
        <v>0</v>
      </c>
      <c r="BA218" s="19">
        <f t="shared" si="3148"/>
        <v>0</v>
      </c>
      <c r="BB218" s="19">
        <f t="shared" si="3148"/>
        <v>0</v>
      </c>
      <c r="BC218" s="19">
        <f t="shared" si="3148"/>
        <v>0</v>
      </c>
      <c r="BD218" s="19">
        <f t="shared" si="3148"/>
        <v>0</v>
      </c>
      <c r="BE218" s="19">
        <f t="shared" si="3148"/>
        <v>0</v>
      </c>
      <c r="BF218" s="19">
        <f t="shared" si="3148"/>
        <v>0</v>
      </c>
      <c r="BG218" s="19">
        <f t="shared" si="3148"/>
        <v>0</v>
      </c>
      <c r="BH218" s="19">
        <f t="shared" si="3148"/>
        <v>0</v>
      </c>
      <c r="BI218" s="19">
        <f t="shared" si="3148"/>
        <v>0</v>
      </c>
      <c r="BJ218" s="19">
        <f t="shared" si="3148"/>
        <v>0</v>
      </c>
      <c r="BK218" s="19">
        <f t="shared" si="3148"/>
        <v>0</v>
      </c>
      <c r="BL218" s="19">
        <f t="shared" si="3148"/>
        <v>0</v>
      </c>
    </row>
    <row r="219" spans="2:64" hidden="1" outlineLevel="1" x14ac:dyDescent="0.2">
      <c r="B219" s="20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</row>
    <row r="220" spans="2:64" ht="15" hidden="1" outlineLevel="1" x14ac:dyDescent="0.25">
      <c r="B220" s="15" t="s">
        <v>18</v>
      </c>
      <c r="C220" s="2" t="s">
        <v>8</v>
      </c>
      <c r="E220" s="19">
        <f t="shared" ref="E220:AJ220" si="3149" xml:space="preserve"> SUM(E168, E170, E195)</f>
        <v>0</v>
      </c>
      <c r="F220" s="19">
        <f t="shared" si="3149"/>
        <v>0</v>
      </c>
      <c r="G220" s="19">
        <f t="shared" si="3149"/>
        <v>0</v>
      </c>
      <c r="H220" s="19">
        <f t="shared" si="3149"/>
        <v>0</v>
      </c>
      <c r="I220" s="19">
        <f t="shared" si="3149"/>
        <v>0</v>
      </c>
      <c r="J220" s="19">
        <f t="shared" si="3149"/>
        <v>0</v>
      </c>
      <c r="K220" s="19">
        <f t="shared" si="3149"/>
        <v>0</v>
      </c>
      <c r="L220" s="19">
        <f t="shared" si="3149"/>
        <v>0</v>
      </c>
      <c r="M220" s="19">
        <f t="shared" si="3149"/>
        <v>0</v>
      </c>
      <c r="N220" s="19">
        <f t="shared" si="3149"/>
        <v>0</v>
      </c>
      <c r="O220" s="19">
        <f t="shared" si="3149"/>
        <v>0</v>
      </c>
      <c r="P220" s="19">
        <f t="shared" si="3149"/>
        <v>0</v>
      </c>
      <c r="Q220" s="19">
        <f t="shared" si="3149"/>
        <v>0</v>
      </c>
      <c r="R220" s="19">
        <f t="shared" si="3149"/>
        <v>0</v>
      </c>
      <c r="S220" s="19">
        <f t="shared" si="3149"/>
        <v>0</v>
      </c>
      <c r="T220" s="19">
        <f t="shared" si="3149"/>
        <v>0</v>
      </c>
      <c r="U220" s="19">
        <f t="shared" si="3149"/>
        <v>0</v>
      </c>
      <c r="V220" s="19">
        <f t="shared" si="3149"/>
        <v>0</v>
      </c>
      <c r="W220" s="19">
        <f t="shared" si="3149"/>
        <v>0</v>
      </c>
      <c r="X220" s="19">
        <f t="shared" si="3149"/>
        <v>0</v>
      </c>
      <c r="Y220" s="19">
        <f t="shared" si="3149"/>
        <v>0</v>
      </c>
      <c r="Z220" s="19">
        <f t="shared" si="3149"/>
        <v>0</v>
      </c>
      <c r="AA220" s="19">
        <f t="shared" si="3149"/>
        <v>0</v>
      </c>
      <c r="AB220" s="19">
        <f t="shared" si="3149"/>
        <v>0</v>
      </c>
      <c r="AC220" s="19">
        <f t="shared" si="3149"/>
        <v>0</v>
      </c>
      <c r="AD220" s="19">
        <f t="shared" si="3149"/>
        <v>0</v>
      </c>
      <c r="AE220" s="19">
        <f t="shared" si="3149"/>
        <v>0</v>
      </c>
      <c r="AF220" s="19">
        <f t="shared" si="3149"/>
        <v>0</v>
      </c>
      <c r="AG220" s="19">
        <f t="shared" si="3149"/>
        <v>0</v>
      </c>
      <c r="AH220" s="19">
        <f t="shared" si="3149"/>
        <v>0</v>
      </c>
      <c r="AI220" s="19">
        <f t="shared" si="3149"/>
        <v>0</v>
      </c>
      <c r="AJ220" s="19">
        <f t="shared" si="3149"/>
        <v>0</v>
      </c>
      <c r="AK220" s="19">
        <f t="shared" ref="AK220:BL220" si="3150" xml:space="preserve"> SUM(AK168, AK170, AK195)</f>
        <v>0</v>
      </c>
      <c r="AL220" s="19">
        <f t="shared" si="3150"/>
        <v>0</v>
      </c>
      <c r="AM220" s="19">
        <f t="shared" si="3150"/>
        <v>0</v>
      </c>
      <c r="AN220" s="19">
        <f t="shared" si="3150"/>
        <v>0</v>
      </c>
      <c r="AO220" s="19">
        <f t="shared" si="3150"/>
        <v>0</v>
      </c>
      <c r="AP220" s="19">
        <f t="shared" si="3150"/>
        <v>0</v>
      </c>
      <c r="AQ220" s="19">
        <f t="shared" si="3150"/>
        <v>0</v>
      </c>
      <c r="AR220" s="19">
        <f t="shared" si="3150"/>
        <v>0</v>
      </c>
      <c r="AS220" s="19">
        <f t="shared" si="3150"/>
        <v>0</v>
      </c>
      <c r="AT220" s="19">
        <f t="shared" si="3150"/>
        <v>0</v>
      </c>
      <c r="AU220" s="19">
        <f t="shared" si="3150"/>
        <v>0</v>
      </c>
      <c r="AV220" s="19">
        <f t="shared" si="3150"/>
        <v>0</v>
      </c>
      <c r="AW220" s="19">
        <f t="shared" si="3150"/>
        <v>0</v>
      </c>
      <c r="AX220" s="19">
        <f t="shared" si="3150"/>
        <v>0</v>
      </c>
      <c r="AY220" s="19">
        <f t="shared" si="3150"/>
        <v>0</v>
      </c>
      <c r="AZ220" s="19">
        <f t="shared" si="3150"/>
        <v>0</v>
      </c>
      <c r="BA220" s="19">
        <f t="shared" si="3150"/>
        <v>0</v>
      </c>
      <c r="BB220" s="19">
        <f t="shared" si="3150"/>
        <v>0</v>
      </c>
      <c r="BC220" s="19">
        <f t="shared" si="3150"/>
        <v>0</v>
      </c>
      <c r="BD220" s="19">
        <f t="shared" si="3150"/>
        <v>0</v>
      </c>
      <c r="BE220" s="19">
        <f t="shared" si="3150"/>
        <v>0</v>
      </c>
      <c r="BF220" s="19">
        <f t="shared" si="3150"/>
        <v>0</v>
      </c>
      <c r="BG220" s="19">
        <f t="shared" si="3150"/>
        <v>0</v>
      </c>
      <c r="BH220" s="19">
        <f t="shared" si="3150"/>
        <v>0</v>
      </c>
      <c r="BI220" s="19">
        <f t="shared" si="3150"/>
        <v>0</v>
      </c>
      <c r="BJ220" s="19">
        <f t="shared" si="3150"/>
        <v>0</v>
      </c>
      <c r="BK220" s="19">
        <f t="shared" si="3150"/>
        <v>0</v>
      </c>
      <c r="BL220" s="19">
        <f t="shared" si="3150"/>
        <v>0</v>
      </c>
    </row>
    <row r="221" spans="2:64" hidden="1" outlineLevel="1" x14ac:dyDescent="0.2"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</row>
    <row r="222" spans="2:64" hidden="1" outlineLevel="1" x14ac:dyDescent="0.2">
      <c r="B222" s="22" t="s">
        <v>19</v>
      </c>
      <c r="C222" s="2" t="s">
        <v>8</v>
      </c>
      <c r="E222" s="19">
        <f t="shared" ref="E222:AJ222" si="3151" xml:space="preserve"> E387</f>
        <v>0</v>
      </c>
      <c r="F222" s="19">
        <f t="shared" si="3151"/>
        <v>0</v>
      </c>
      <c r="G222" s="19">
        <f t="shared" si="3151"/>
        <v>0</v>
      </c>
      <c r="H222" s="19">
        <f t="shared" si="3151"/>
        <v>0</v>
      </c>
      <c r="I222" s="19">
        <f t="shared" si="3151"/>
        <v>0</v>
      </c>
      <c r="J222" s="19">
        <f t="shared" si="3151"/>
        <v>0</v>
      </c>
      <c r="K222" s="19">
        <f t="shared" si="3151"/>
        <v>0</v>
      </c>
      <c r="L222" s="19">
        <f t="shared" si="3151"/>
        <v>0</v>
      </c>
      <c r="M222" s="19">
        <f t="shared" si="3151"/>
        <v>0</v>
      </c>
      <c r="N222" s="19">
        <f t="shared" si="3151"/>
        <v>0</v>
      </c>
      <c r="O222" s="19">
        <f t="shared" si="3151"/>
        <v>0</v>
      </c>
      <c r="P222" s="19">
        <f t="shared" si="3151"/>
        <v>0</v>
      </c>
      <c r="Q222" s="19">
        <f t="shared" si="3151"/>
        <v>0</v>
      </c>
      <c r="R222" s="19">
        <f t="shared" si="3151"/>
        <v>0</v>
      </c>
      <c r="S222" s="19">
        <f t="shared" si="3151"/>
        <v>0</v>
      </c>
      <c r="T222" s="19">
        <f t="shared" si="3151"/>
        <v>0</v>
      </c>
      <c r="U222" s="19">
        <f t="shared" si="3151"/>
        <v>0</v>
      </c>
      <c r="V222" s="19">
        <f t="shared" si="3151"/>
        <v>0</v>
      </c>
      <c r="W222" s="19">
        <f t="shared" si="3151"/>
        <v>0</v>
      </c>
      <c r="X222" s="19">
        <f t="shared" si="3151"/>
        <v>0</v>
      </c>
      <c r="Y222" s="19">
        <f t="shared" si="3151"/>
        <v>0</v>
      </c>
      <c r="Z222" s="19">
        <f t="shared" si="3151"/>
        <v>0</v>
      </c>
      <c r="AA222" s="19">
        <f t="shared" si="3151"/>
        <v>0</v>
      </c>
      <c r="AB222" s="19">
        <f t="shared" si="3151"/>
        <v>0</v>
      </c>
      <c r="AC222" s="19">
        <f t="shared" si="3151"/>
        <v>0</v>
      </c>
      <c r="AD222" s="19">
        <f t="shared" si="3151"/>
        <v>0</v>
      </c>
      <c r="AE222" s="19">
        <f t="shared" si="3151"/>
        <v>0</v>
      </c>
      <c r="AF222" s="19">
        <f t="shared" si="3151"/>
        <v>0</v>
      </c>
      <c r="AG222" s="19">
        <f t="shared" si="3151"/>
        <v>0</v>
      </c>
      <c r="AH222" s="19">
        <f t="shared" si="3151"/>
        <v>0</v>
      </c>
      <c r="AI222" s="19">
        <f t="shared" si="3151"/>
        <v>0</v>
      </c>
      <c r="AJ222" s="19">
        <f t="shared" si="3151"/>
        <v>0</v>
      </c>
      <c r="AK222" s="19">
        <f t="shared" ref="AK222:BL222" si="3152" xml:space="preserve"> AK387</f>
        <v>0</v>
      </c>
      <c r="AL222" s="19">
        <f t="shared" si="3152"/>
        <v>0</v>
      </c>
      <c r="AM222" s="19">
        <f t="shared" si="3152"/>
        <v>0</v>
      </c>
      <c r="AN222" s="19">
        <f t="shared" si="3152"/>
        <v>0</v>
      </c>
      <c r="AO222" s="19">
        <f t="shared" si="3152"/>
        <v>0</v>
      </c>
      <c r="AP222" s="19">
        <f t="shared" si="3152"/>
        <v>0</v>
      </c>
      <c r="AQ222" s="19">
        <f t="shared" si="3152"/>
        <v>0</v>
      </c>
      <c r="AR222" s="19">
        <f t="shared" si="3152"/>
        <v>0</v>
      </c>
      <c r="AS222" s="19">
        <f t="shared" si="3152"/>
        <v>0</v>
      </c>
      <c r="AT222" s="19">
        <f t="shared" si="3152"/>
        <v>0</v>
      </c>
      <c r="AU222" s="19">
        <f t="shared" si="3152"/>
        <v>0</v>
      </c>
      <c r="AV222" s="19">
        <f t="shared" si="3152"/>
        <v>0</v>
      </c>
      <c r="AW222" s="19">
        <f t="shared" si="3152"/>
        <v>0</v>
      </c>
      <c r="AX222" s="19">
        <f t="shared" si="3152"/>
        <v>0</v>
      </c>
      <c r="AY222" s="19">
        <f t="shared" si="3152"/>
        <v>0</v>
      </c>
      <c r="AZ222" s="19">
        <f t="shared" si="3152"/>
        <v>0</v>
      </c>
      <c r="BA222" s="19">
        <f t="shared" si="3152"/>
        <v>0</v>
      </c>
      <c r="BB222" s="19">
        <f t="shared" si="3152"/>
        <v>0</v>
      </c>
      <c r="BC222" s="19">
        <f t="shared" si="3152"/>
        <v>0</v>
      </c>
      <c r="BD222" s="19">
        <f t="shared" si="3152"/>
        <v>0</v>
      </c>
      <c r="BE222" s="19">
        <f t="shared" si="3152"/>
        <v>0</v>
      </c>
      <c r="BF222" s="19">
        <f t="shared" si="3152"/>
        <v>0</v>
      </c>
      <c r="BG222" s="19">
        <f t="shared" si="3152"/>
        <v>0</v>
      </c>
      <c r="BH222" s="19">
        <f t="shared" si="3152"/>
        <v>0</v>
      </c>
      <c r="BI222" s="19">
        <f t="shared" si="3152"/>
        <v>0</v>
      </c>
      <c r="BJ222" s="19">
        <f t="shared" si="3152"/>
        <v>0</v>
      </c>
      <c r="BK222" s="19">
        <f t="shared" si="3152"/>
        <v>0</v>
      </c>
      <c r="BL222" s="19">
        <f t="shared" si="3152"/>
        <v>0</v>
      </c>
    </row>
    <row r="223" spans="2:64" hidden="1" outlineLevel="1" x14ac:dyDescent="0.2">
      <c r="B223" s="22" t="s">
        <v>20</v>
      </c>
      <c r="C223" s="2" t="s">
        <v>8</v>
      </c>
      <c r="D223" s="40"/>
      <c r="E223" s="19">
        <f t="shared" ref="E223:AJ223" si="3153" xml:space="preserve"> - SUM(E344, E352, E360, E368)</f>
        <v>0</v>
      </c>
      <c r="F223" s="19">
        <f t="shared" si="3153"/>
        <v>0</v>
      </c>
      <c r="G223" s="19">
        <f t="shared" si="3153"/>
        <v>0</v>
      </c>
      <c r="H223" s="19">
        <f t="shared" si="3153"/>
        <v>0</v>
      </c>
      <c r="I223" s="19">
        <f t="shared" si="3153"/>
        <v>0</v>
      </c>
      <c r="J223" s="19">
        <f t="shared" si="3153"/>
        <v>0</v>
      </c>
      <c r="K223" s="19">
        <f t="shared" si="3153"/>
        <v>0</v>
      </c>
      <c r="L223" s="19">
        <f xml:space="preserve"> - SUM(L344, L352, L360, L368)</f>
        <v>0</v>
      </c>
      <c r="M223" s="19">
        <f t="shared" si="3153"/>
        <v>0</v>
      </c>
      <c r="N223" s="19">
        <f t="shared" si="3153"/>
        <v>0</v>
      </c>
      <c r="O223" s="19">
        <f t="shared" si="3153"/>
        <v>0</v>
      </c>
      <c r="P223" s="19">
        <f t="shared" si="3153"/>
        <v>0</v>
      </c>
      <c r="Q223" s="19">
        <f t="shared" si="3153"/>
        <v>0</v>
      </c>
      <c r="R223" s="19">
        <f t="shared" si="3153"/>
        <v>0</v>
      </c>
      <c r="S223" s="19">
        <f t="shared" si="3153"/>
        <v>0</v>
      </c>
      <c r="T223" s="19">
        <f t="shared" si="3153"/>
        <v>0</v>
      </c>
      <c r="U223" s="19">
        <f t="shared" si="3153"/>
        <v>0</v>
      </c>
      <c r="V223" s="19">
        <f t="shared" si="3153"/>
        <v>0</v>
      </c>
      <c r="W223" s="19">
        <f t="shared" si="3153"/>
        <v>0</v>
      </c>
      <c r="X223" s="19">
        <f t="shared" si="3153"/>
        <v>0</v>
      </c>
      <c r="Y223" s="19">
        <f t="shared" si="3153"/>
        <v>0</v>
      </c>
      <c r="Z223" s="19">
        <f t="shared" si="3153"/>
        <v>0</v>
      </c>
      <c r="AA223" s="19">
        <f t="shared" si="3153"/>
        <v>0</v>
      </c>
      <c r="AB223" s="19">
        <f t="shared" si="3153"/>
        <v>0</v>
      </c>
      <c r="AC223" s="19">
        <f t="shared" si="3153"/>
        <v>0</v>
      </c>
      <c r="AD223" s="19">
        <f t="shared" si="3153"/>
        <v>0</v>
      </c>
      <c r="AE223" s="19">
        <f t="shared" si="3153"/>
        <v>0</v>
      </c>
      <c r="AF223" s="19">
        <f t="shared" si="3153"/>
        <v>0</v>
      </c>
      <c r="AG223" s="19">
        <f t="shared" si="3153"/>
        <v>0</v>
      </c>
      <c r="AH223" s="19">
        <f t="shared" si="3153"/>
        <v>0</v>
      </c>
      <c r="AI223" s="19">
        <f t="shared" si="3153"/>
        <v>0</v>
      </c>
      <c r="AJ223" s="19">
        <f t="shared" si="3153"/>
        <v>0</v>
      </c>
      <c r="AK223" s="19">
        <f t="shared" ref="AK223:BL223" si="3154" xml:space="preserve"> - SUM(AK344, AK352, AK360, AK368)</f>
        <v>0</v>
      </c>
      <c r="AL223" s="19">
        <f t="shared" si="3154"/>
        <v>0</v>
      </c>
      <c r="AM223" s="19">
        <f t="shared" si="3154"/>
        <v>0</v>
      </c>
      <c r="AN223" s="19">
        <f t="shared" si="3154"/>
        <v>0</v>
      </c>
      <c r="AO223" s="19">
        <f t="shared" si="3154"/>
        <v>0</v>
      </c>
      <c r="AP223" s="19">
        <f t="shared" si="3154"/>
        <v>0</v>
      </c>
      <c r="AQ223" s="19">
        <f t="shared" si="3154"/>
        <v>0</v>
      </c>
      <c r="AR223" s="19">
        <f t="shared" si="3154"/>
        <v>0</v>
      </c>
      <c r="AS223" s="19">
        <f t="shared" si="3154"/>
        <v>0</v>
      </c>
      <c r="AT223" s="19">
        <f t="shared" si="3154"/>
        <v>0</v>
      </c>
      <c r="AU223" s="19">
        <f t="shared" si="3154"/>
        <v>0</v>
      </c>
      <c r="AV223" s="19">
        <f t="shared" si="3154"/>
        <v>0</v>
      </c>
      <c r="AW223" s="19">
        <f t="shared" si="3154"/>
        <v>0</v>
      </c>
      <c r="AX223" s="19">
        <f t="shared" si="3154"/>
        <v>0</v>
      </c>
      <c r="AY223" s="19">
        <f t="shared" si="3154"/>
        <v>0</v>
      </c>
      <c r="AZ223" s="19">
        <f t="shared" si="3154"/>
        <v>0</v>
      </c>
      <c r="BA223" s="19">
        <f t="shared" si="3154"/>
        <v>0</v>
      </c>
      <c r="BB223" s="19">
        <f t="shared" si="3154"/>
        <v>0</v>
      </c>
      <c r="BC223" s="19">
        <f t="shared" si="3154"/>
        <v>0</v>
      </c>
      <c r="BD223" s="19">
        <f t="shared" si="3154"/>
        <v>0</v>
      </c>
      <c r="BE223" s="19">
        <f t="shared" si="3154"/>
        <v>0</v>
      </c>
      <c r="BF223" s="19">
        <f t="shared" si="3154"/>
        <v>0</v>
      </c>
      <c r="BG223" s="19">
        <f t="shared" si="3154"/>
        <v>0</v>
      </c>
      <c r="BH223" s="19">
        <f t="shared" si="3154"/>
        <v>0</v>
      </c>
      <c r="BI223" s="19">
        <f t="shared" si="3154"/>
        <v>0</v>
      </c>
      <c r="BJ223" s="19">
        <f t="shared" si="3154"/>
        <v>0</v>
      </c>
      <c r="BK223" s="19">
        <f t="shared" si="3154"/>
        <v>0</v>
      </c>
      <c r="BL223" s="19">
        <f t="shared" si="3154"/>
        <v>0</v>
      </c>
    </row>
    <row r="224" spans="2:64" hidden="1" outlineLevel="1" x14ac:dyDescent="0.2">
      <c r="B224" s="22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</row>
    <row r="225" spans="2:64" ht="15" hidden="1" outlineLevel="1" x14ac:dyDescent="0.25">
      <c r="B225" s="15" t="s">
        <v>22</v>
      </c>
      <c r="C225" s="2" t="s">
        <v>8</v>
      </c>
      <c r="E225" s="19">
        <f xml:space="preserve"> SUM(E220, E222, E223)</f>
        <v>0</v>
      </c>
      <c r="F225" s="19">
        <f t="shared" ref="F225:AJ225" si="3155" xml:space="preserve"> SUM(F220, F222, F223)</f>
        <v>0</v>
      </c>
      <c r="G225" s="19">
        <f t="shared" si="3155"/>
        <v>0</v>
      </c>
      <c r="H225" s="19">
        <f t="shared" si="3155"/>
        <v>0</v>
      </c>
      <c r="I225" s="19">
        <f t="shared" si="3155"/>
        <v>0</v>
      </c>
      <c r="J225" s="19">
        <f t="shared" si="3155"/>
        <v>0</v>
      </c>
      <c r="K225" s="19">
        <f t="shared" si="3155"/>
        <v>0</v>
      </c>
      <c r="L225" s="19">
        <f t="shared" si="3155"/>
        <v>0</v>
      </c>
      <c r="M225" s="19">
        <f t="shared" si="3155"/>
        <v>0</v>
      </c>
      <c r="N225" s="19">
        <f t="shared" si="3155"/>
        <v>0</v>
      </c>
      <c r="O225" s="19">
        <f t="shared" si="3155"/>
        <v>0</v>
      </c>
      <c r="P225" s="19">
        <f t="shared" si="3155"/>
        <v>0</v>
      </c>
      <c r="Q225" s="19">
        <f t="shared" si="3155"/>
        <v>0</v>
      </c>
      <c r="R225" s="19">
        <f t="shared" si="3155"/>
        <v>0</v>
      </c>
      <c r="S225" s="19">
        <f t="shared" si="3155"/>
        <v>0</v>
      </c>
      <c r="T225" s="19">
        <f t="shared" si="3155"/>
        <v>0</v>
      </c>
      <c r="U225" s="19">
        <f t="shared" si="3155"/>
        <v>0</v>
      </c>
      <c r="V225" s="19">
        <f t="shared" si="3155"/>
        <v>0</v>
      </c>
      <c r="W225" s="19">
        <f t="shared" si="3155"/>
        <v>0</v>
      </c>
      <c r="X225" s="19">
        <f t="shared" si="3155"/>
        <v>0</v>
      </c>
      <c r="Y225" s="19">
        <f t="shared" si="3155"/>
        <v>0</v>
      </c>
      <c r="Z225" s="19">
        <f t="shared" si="3155"/>
        <v>0</v>
      </c>
      <c r="AA225" s="19">
        <f t="shared" si="3155"/>
        <v>0</v>
      </c>
      <c r="AB225" s="19">
        <f t="shared" si="3155"/>
        <v>0</v>
      </c>
      <c r="AC225" s="19">
        <f t="shared" si="3155"/>
        <v>0</v>
      </c>
      <c r="AD225" s="19">
        <f t="shared" si="3155"/>
        <v>0</v>
      </c>
      <c r="AE225" s="19">
        <f t="shared" si="3155"/>
        <v>0</v>
      </c>
      <c r="AF225" s="19">
        <f t="shared" si="3155"/>
        <v>0</v>
      </c>
      <c r="AG225" s="19">
        <f t="shared" si="3155"/>
        <v>0</v>
      </c>
      <c r="AH225" s="19">
        <f t="shared" si="3155"/>
        <v>0</v>
      </c>
      <c r="AI225" s="19">
        <f t="shared" si="3155"/>
        <v>0</v>
      </c>
      <c r="AJ225" s="19">
        <f t="shared" si="3155"/>
        <v>0</v>
      </c>
      <c r="AK225" s="19">
        <f t="shared" ref="AK225:BL225" si="3156" xml:space="preserve"> SUM(AK220, AK222, AK223)</f>
        <v>0</v>
      </c>
      <c r="AL225" s="19">
        <f t="shared" si="3156"/>
        <v>0</v>
      </c>
      <c r="AM225" s="19">
        <f t="shared" si="3156"/>
        <v>0</v>
      </c>
      <c r="AN225" s="19">
        <f t="shared" si="3156"/>
        <v>0</v>
      </c>
      <c r="AO225" s="19">
        <f t="shared" si="3156"/>
        <v>0</v>
      </c>
      <c r="AP225" s="19">
        <f t="shared" si="3156"/>
        <v>0</v>
      </c>
      <c r="AQ225" s="19">
        <f t="shared" si="3156"/>
        <v>0</v>
      </c>
      <c r="AR225" s="19">
        <f t="shared" si="3156"/>
        <v>0</v>
      </c>
      <c r="AS225" s="19">
        <f t="shared" si="3156"/>
        <v>0</v>
      </c>
      <c r="AT225" s="19">
        <f t="shared" si="3156"/>
        <v>0</v>
      </c>
      <c r="AU225" s="19">
        <f t="shared" si="3156"/>
        <v>0</v>
      </c>
      <c r="AV225" s="19">
        <f t="shared" si="3156"/>
        <v>0</v>
      </c>
      <c r="AW225" s="19">
        <f t="shared" si="3156"/>
        <v>0</v>
      </c>
      <c r="AX225" s="19">
        <f t="shared" si="3156"/>
        <v>0</v>
      </c>
      <c r="AY225" s="19">
        <f t="shared" si="3156"/>
        <v>0</v>
      </c>
      <c r="AZ225" s="19">
        <f t="shared" si="3156"/>
        <v>0</v>
      </c>
      <c r="BA225" s="19">
        <f t="shared" si="3156"/>
        <v>0</v>
      </c>
      <c r="BB225" s="19">
        <f t="shared" si="3156"/>
        <v>0</v>
      </c>
      <c r="BC225" s="19">
        <f t="shared" si="3156"/>
        <v>0</v>
      </c>
      <c r="BD225" s="19">
        <f t="shared" si="3156"/>
        <v>0</v>
      </c>
      <c r="BE225" s="19">
        <f t="shared" si="3156"/>
        <v>0</v>
      </c>
      <c r="BF225" s="19">
        <f t="shared" si="3156"/>
        <v>0</v>
      </c>
      <c r="BG225" s="19">
        <f t="shared" si="3156"/>
        <v>0</v>
      </c>
      <c r="BH225" s="19">
        <f t="shared" si="3156"/>
        <v>0</v>
      </c>
      <c r="BI225" s="19">
        <f t="shared" si="3156"/>
        <v>0</v>
      </c>
      <c r="BJ225" s="19">
        <f t="shared" si="3156"/>
        <v>0</v>
      </c>
      <c r="BK225" s="19">
        <f t="shared" si="3156"/>
        <v>0</v>
      </c>
      <c r="BL225" s="19">
        <f t="shared" si="3156"/>
        <v>0</v>
      </c>
    </row>
    <row r="226" spans="2:64" ht="15" hidden="1" outlineLevel="1" x14ac:dyDescent="0.25">
      <c r="B226" s="15"/>
    </row>
    <row r="227" spans="2:64" hidden="1" outlineLevel="1" x14ac:dyDescent="0.2">
      <c r="B227" s="22" t="s">
        <v>21</v>
      </c>
      <c r="C227" s="2" t="s">
        <v>8</v>
      </c>
      <c r="D227" s="41">
        <v>1</v>
      </c>
      <c r="E227" s="28">
        <f t="shared" ref="E227:AJ227" si="3157" xml:space="preserve"> - CHOOSE($D227, E236, E256)</f>
        <v>0</v>
      </c>
      <c r="F227" s="19">
        <f t="shared" si="3157"/>
        <v>0</v>
      </c>
      <c r="G227" s="19">
        <f t="shared" si="3157"/>
        <v>0</v>
      </c>
      <c r="H227" s="19">
        <f t="shared" si="3157"/>
        <v>0</v>
      </c>
      <c r="I227" s="19">
        <f t="shared" si="3157"/>
        <v>0</v>
      </c>
      <c r="J227" s="19">
        <f t="shared" si="3157"/>
        <v>0</v>
      </c>
      <c r="K227" s="19">
        <f t="shared" si="3157"/>
        <v>0</v>
      </c>
      <c r="L227" s="19">
        <f t="shared" si="3157"/>
        <v>0</v>
      </c>
      <c r="M227" s="19">
        <f t="shared" si="3157"/>
        <v>0</v>
      </c>
      <c r="N227" s="19">
        <f t="shared" si="3157"/>
        <v>0</v>
      </c>
      <c r="O227" s="19">
        <f t="shared" si="3157"/>
        <v>0</v>
      </c>
      <c r="P227" s="19">
        <f t="shared" si="3157"/>
        <v>0</v>
      </c>
      <c r="Q227" s="19">
        <f t="shared" si="3157"/>
        <v>0</v>
      </c>
      <c r="R227" s="19">
        <f t="shared" si="3157"/>
        <v>0</v>
      </c>
      <c r="S227" s="19">
        <f t="shared" si="3157"/>
        <v>0</v>
      </c>
      <c r="T227" s="19">
        <f t="shared" si="3157"/>
        <v>0</v>
      </c>
      <c r="U227" s="19">
        <f t="shared" si="3157"/>
        <v>0</v>
      </c>
      <c r="V227" s="19">
        <f t="shared" si="3157"/>
        <v>0</v>
      </c>
      <c r="W227" s="19">
        <f t="shared" si="3157"/>
        <v>0</v>
      </c>
      <c r="X227" s="19">
        <f t="shared" si="3157"/>
        <v>0</v>
      </c>
      <c r="Y227" s="19">
        <f t="shared" si="3157"/>
        <v>0</v>
      </c>
      <c r="Z227" s="19">
        <f t="shared" si="3157"/>
        <v>0</v>
      </c>
      <c r="AA227" s="19">
        <f t="shared" si="3157"/>
        <v>0</v>
      </c>
      <c r="AB227" s="19">
        <f t="shared" si="3157"/>
        <v>0</v>
      </c>
      <c r="AC227" s="19">
        <f t="shared" si="3157"/>
        <v>0</v>
      </c>
      <c r="AD227" s="19">
        <f t="shared" si="3157"/>
        <v>0</v>
      </c>
      <c r="AE227" s="19">
        <f t="shared" si="3157"/>
        <v>0</v>
      </c>
      <c r="AF227" s="19">
        <f t="shared" si="3157"/>
        <v>0</v>
      </c>
      <c r="AG227" s="19">
        <f t="shared" si="3157"/>
        <v>0</v>
      </c>
      <c r="AH227" s="19">
        <f t="shared" si="3157"/>
        <v>0</v>
      </c>
      <c r="AI227" s="19">
        <f t="shared" si="3157"/>
        <v>0</v>
      </c>
      <c r="AJ227" s="19">
        <f t="shared" si="3157"/>
        <v>0</v>
      </c>
      <c r="AK227" s="19">
        <f t="shared" ref="AK227:BL227" si="3158" xml:space="preserve"> - CHOOSE($D227, AK236, AK256)</f>
        <v>0</v>
      </c>
      <c r="AL227" s="19">
        <f t="shared" si="3158"/>
        <v>0</v>
      </c>
      <c r="AM227" s="19">
        <f t="shared" si="3158"/>
        <v>0</v>
      </c>
      <c r="AN227" s="19">
        <f t="shared" si="3158"/>
        <v>0</v>
      </c>
      <c r="AO227" s="19">
        <f t="shared" si="3158"/>
        <v>0</v>
      </c>
      <c r="AP227" s="19">
        <f t="shared" si="3158"/>
        <v>0</v>
      </c>
      <c r="AQ227" s="19">
        <f t="shared" si="3158"/>
        <v>0</v>
      </c>
      <c r="AR227" s="19">
        <f t="shared" si="3158"/>
        <v>0</v>
      </c>
      <c r="AS227" s="19">
        <f t="shared" si="3158"/>
        <v>0</v>
      </c>
      <c r="AT227" s="19">
        <f t="shared" si="3158"/>
        <v>0</v>
      </c>
      <c r="AU227" s="19">
        <f t="shared" si="3158"/>
        <v>0</v>
      </c>
      <c r="AV227" s="19">
        <f t="shared" si="3158"/>
        <v>0</v>
      </c>
      <c r="AW227" s="19">
        <f t="shared" si="3158"/>
        <v>0</v>
      </c>
      <c r="AX227" s="19">
        <f t="shared" si="3158"/>
        <v>0</v>
      </c>
      <c r="AY227" s="19">
        <f t="shared" si="3158"/>
        <v>0</v>
      </c>
      <c r="AZ227" s="19">
        <f t="shared" si="3158"/>
        <v>0</v>
      </c>
      <c r="BA227" s="19">
        <f t="shared" si="3158"/>
        <v>0</v>
      </c>
      <c r="BB227" s="19">
        <f t="shared" si="3158"/>
        <v>0</v>
      </c>
      <c r="BC227" s="19">
        <f t="shared" si="3158"/>
        <v>0</v>
      </c>
      <c r="BD227" s="19">
        <f t="shared" si="3158"/>
        <v>0</v>
      </c>
      <c r="BE227" s="19">
        <f t="shared" si="3158"/>
        <v>0</v>
      </c>
      <c r="BF227" s="19">
        <f t="shared" si="3158"/>
        <v>0</v>
      </c>
      <c r="BG227" s="19">
        <f t="shared" si="3158"/>
        <v>0</v>
      </c>
      <c r="BH227" s="19">
        <f t="shared" si="3158"/>
        <v>0</v>
      </c>
      <c r="BI227" s="19">
        <f t="shared" si="3158"/>
        <v>0</v>
      </c>
      <c r="BJ227" s="19">
        <f t="shared" si="3158"/>
        <v>0</v>
      </c>
      <c r="BK227" s="19">
        <f t="shared" si="3158"/>
        <v>0</v>
      </c>
      <c r="BL227" s="19">
        <f t="shared" si="3158"/>
        <v>0</v>
      </c>
    </row>
    <row r="228" spans="2:64" hidden="1" outlineLevel="2" x14ac:dyDescent="0.2">
      <c r="B228" s="2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</row>
    <row r="229" spans="2:64" hidden="1" outlineLevel="2" x14ac:dyDescent="0.2">
      <c r="B229" s="43" t="s">
        <v>73</v>
      </c>
    </row>
    <row r="230" spans="2:64" hidden="1" outlineLevel="3" x14ac:dyDescent="0.2">
      <c r="B230" s="25" t="s">
        <v>2</v>
      </c>
      <c r="C230" s="2" t="s">
        <v>8</v>
      </c>
      <c r="E230" s="19">
        <f t="shared" ref="E230:AJ230" si="3159" xml:space="preserve"> E$9</f>
        <v>0</v>
      </c>
      <c r="F230" s="19">
        <f t="shared" si="3159"/>
        <v>0</v>
      </c>
      <c r="G230" s="19">
        <f t="shared" si="3159"/>
        <v>0</v>
      </c>
      <c r="H230" s="19">
        <f t="shared" si="3159"/>
        <v>0</v>
      </c>
      <c r="I230" s="19">
        <f t="shared" si="3159"/>
        <v>0</v>
      </c>
      <c r="J230" s="19">
        <f t="shared" si="3159"/>
        <v>0</v>
      </c>
      <c r="K230" s="19">
        <f t="shared" si="3159"/>
        <v>0</v>
      </c>
      <c r="L230" s="19">
        <f t="shared" si="3159"/>
        <v>0</v>
      </c>
      <c r="M230" s="19">
        <f t="shared" si="3159"/>
        <v>0</v>
      </c>
      <c r="N230" s="19">
        <f t="shared" si="3159"/>
        <v>0</v>
      </c>
      <c r="O230" s="19">
        <f t="shared" si="3159"/>
        <v>0</v>
      </c>
      <c r="P230" s="19">
        <f t="shared" si="3159"/>
        <v>0</v>
      </c>
      <c r="Q230" s="19">
        <f t="shared" si="3159"/>
        <v>0</v>
      </c>
      <c r="R230" s="19">
        <f t="shared" si="3159"/>
        <v>0</v>
      </c>
      <c r="S230" s="19">
        <f t="shared" si="3159"/>
        <v>0</v>
      </c>
      <c r="T230" s="19">
        <f t="shared" si="3159"/>
        <v>0</v>
      </c>
      <c r="U230" s="19">
        <f t="shared" si="3159"/>
        <v>0</v>
      </c>
      <c r="V230" s="19">
        <f t="shared" si="3159"/>
        <v>0</v>
      </c>
      <c r="W230" s="19">
        <f t="shared" si="3159"/>
        <v>0</v>
      </c>
      <c r="X230" s="19">
        <f t="shared" si="3159"/>
        <v>0</v>
      </c>
      <c r="Y230" s="19">
        <f t="shared" si="3159"/>
        <v>0</v>
      </c>
      <c r="Z230" s="19">
        <f t="shared" si="3159"/>
        <v>0</v>
      </c>
      <c r="AA230" s="19">
        <f t="shared" si="3159"/>
        <v>0</v>
      </c>
      <c r="AB230" s="19">
        <f t="shared" si="3159"/>
        <v>0</v>
      </c>
      <c r="AC230" s="19">
        <f t="shared" si="3159"/>
        <v>0</v>
      </c>
      <c r="AD230" s="19">
        <f t="shared" si="3159"/>
        <v>0</v>
      </c>
      <c r="AE230" s="19">
        <f t="shared" si="3159"/>
        <v>0</v>
      </c>
      <c r="AF230" s="19">
        <f t="shared" si="3159"/>
        <v>0</v>
      </c>
      <c r="AG230" s="19">
        <f t="shared" si="3159"/>
        <v>0</v>
      </c>
      <c r="AH230" s="19">
        <f t="shared" si="3159"/>
        <v>0</v>
      </c>
      <c r="AI230" s="19">
        <f t="shared" si="3159"/>
        <v>0</v>
      </c>
      <c r="AJ230" s="19">
        <f t="shared" si="3159"/>
        <v>0</v>
      </c>
      <c r="AK230" s="19">
        <f t="shared" ref="AK230:BL230" si="3160" xml:space="preserve"> AK$9</f>
        <v>0</v>
      </c>
      <c r="AL230" s="19">
        <f t="shared" si="3160"/>
        <v>0</v>
      </c>
      <c r="AM230" s="19">
        <f t="shared" si="3160"/>
        <v>0</v>
      </c>
      <c r="AN230" s="19">
        <f t="shared" si="3160"/>
        <v>0</v>
      </c>
      <c r="AO230" s="19">
        <f t="shared" si="3160"/>
        <v>0</v>
      </c>
      <c r="AP230" s="19">
        <f t="shared" si="3160"/>
        <v>0</v>
      </c>
      <c r="AQ230" s="19">
        <f t="shared" si="3160"/>
        <v>0</v>
      </c>
      <c r="AR230" s="19">
        <f t="shared" si="3160"/>
        <v>0</v>
      </c>
      <c r="AS230" s="19">
        <f t="shared" si="3160"/>
        <v>0</v>
      </c>
      <c r="AT230" s="19">
        <f t="shared" si="3160"/>
        <v>0</v>
      </c>
      <c r="AU230" s="19">
        <f t="shared" si="3160"/>
        <v>0</v>
      </c>
      <c r="AV230" s="19">
        <f t="shared" si="3160"/>
        <v>0</v>
      </c>
      <c r="AW230" s="19">
        <f t="shared" si="3160"/>
        <v>0</v>
      </c>
      <c r="AX230" s="19">
        <f t="shared" si="3160"/>
        <v>0</v>
      </c>
      <c r="AY230" s="19">
        <f t="shared" si="3160"/>
        <v>0</v>
      </c>
      <c r="AZ230" s="19">
        <f t="shared" si="3160"/>
        <v>0</v>
      </c>
      <c r="BA230" s="19">
        <f t="shared" si="3160"/>
        <v>0</v>
      </c>
      <c r="BB230" s="19">
        <f t="shared" si="3160"/>
        <v>0</v>
      </c>
      <c r="BC230" s="19">
        <f t="shared" si="3160"/>
        <v>0</v>
      </c>
      <c r="BD230" s="19">
        <f t="shared" si="3160"/>
        <v>0</v>
      </c>
      <c r="BE230" s="19">
        <f t="shared" si="3160"/>
        <v>0</v>
      </c>
      <c r="BF230" s="19">
        <f t="shared" si="3160"/>
        <v>0</v>
      </c>
      <c r="BG230" s="19">
        <f t="shared" si="3160"/>
        <v>0</v>
      </c>
      <c r="BH230" s="19">
        <f t="shared" si="3160"/>
        <v>0</v>
      </c>
      <c r="BI230" s="19">
        <f t="shared" si="3160"/>
        <v>0</v>
      </c>
      <c r="BJ230" s="19">
        <f t="shared" si="3160"/>
        <v>0</v>
      </c>
      <c r="BK230" s="19">
        <f t="shared" si="3160"/>
        <v>0</v>
      </c>
      <c r="BL230" s="19">
        <f t="shared" si="3160"/>
        <v>0</v>
      </c>
    </row>
    <row r="231" spans="2:64" hidden="1" outlineLevel="3" x14ac:dyDescent="0.2">
      <c r="B231" s="44" t="s">
        <v>19</v>
      </c>
      <c r="C231" s="45" t="s">
        <v>8</v>
      </c>
      <c r="E231" s="19">
        <f t="shared" ref="E231:AJ231" si="3161" xml:space="preserve"> E$222</f>
        <v>0</v>
      </c>
      <c r="F231" s="19">
        <f t="shared" si="3161"/>
        <v>0</v>
      </c>
      <c r="G231" s="19">
        <f t="shared" si="3161"/>
        <v>0</v>
      </c>
      <c r="H231" s="19">
        <f t="shared" si="3161"/>
        <v>0</v>
      </c>
      <c r="I231" s="19">
        <f t="shared" si="3161"/>
        <v>0</v>
      </c>
      <c r="J231" s="19">
        <f t="shared" si="3161"/>
        <v>0</v>
      </c>
      <c r="K231" s="19">
        <f t="shared" si="3161"/>
        <v>0</v>
      </c>
      <c r="L231" s="19">
        <f t="shared" si="3161"/>
        <v>0</v>
      </c>
      <c r="M231" s="19">
        <f t="shared" si="3161"/>
        <v>0</v>
      </c>
      <c r="N231" s="19">
        <f t="shared" si="3161"/>
        <v>0</v>
      </c>
      <c r="O231" s="19">
        <f t="shared" si="3161"/>
        <v>0</v>
      </c>
      <c r="P231" s="19">
        <f t="shared" si="3161"/>
        <v>0</v>
      </c>
      <c r="Q231" s="19">
        <f t="shared" si="3161"/>
        <v>0</v>
      </c>
      <c r="R231" s="19">
        <f t="shared" si="3161"/>
        <v>0</v>
      </c>
      <c r="S231" s="19">
        <f t="shared" si="3161"/>
        <v>0</v>
      </c>
      <c r="T231" s="19">
        <f t="shared" si="3161"/>
        <v>0</v>
      </c>
      <c r="U231" s="19">
        <f t="shared" si="3161"/>
        <v>0</v>
      </c>
      <c r="V231" s="19">
        <f t="shared" si="3161"/>
        <v>0</v>
      </c>
      <c r="W231" s="19">
        <f t="shared" si="3161"/>
        <v>0</v>
      </c>
      <c r="X231" s="19">
        <f t="shared" si="3161"/>
        <v>0</v>
      </c>
      <c r="Y231" s="19">
        <f t="shared" si="3161"/>
        <v>0</v>
      </c>
      <c r="Z231" s="19">
        <f t="shared" si="3161"/>
        <v>0</v>
      </c>
      <c r="AA231" s="19">
        <f t="shared" si="3161"/>
        <v>0</v>
      </c>
      <c r="AB231" s="19">
        <f t="shared" si="3161"/>
        <v>0</v>
      </c>
      <c r="AC231" s="19">
        <f t="shared" si="3161"/>
        <v>0</v>
      </c>
      <c r="AD231" s="19">
        <f t="shared" si="3161"/>
        <v>0</v>
      </c>
      <c r="AE231" s="19">
        <f t="shared" si="3161"/>
        <v>0</v>
      </c>
      <c r="AF231" s="19">
        <f t="shared" si="3161"/>
        <v>0</v>
      </c>
      <c r="AG231" s="19">
        <f t="shared" si="3161"/>
        <v>0</v>
      </c>
      <c r="AH231" s="19">
        <f t="shared" si="3161"/>
        <v>0</v>
      </c>
      <c r="AI231" s="19">
        <f t="shared" si="3161"/>
        <v>0</v>
      </c>
      <c r="AJ231" s="19">
        <f t="shared" si="3161"/>
        <v>0</v>
      </c>
      <c r="AK231" s="19">
        <f t="shared" ref="AK231:BL231" si="3162" xml:space="preserve"> AK$222</f>
        <v>0</v>
      </c>
      <c r="AL231" s="19">
        <f t="shared" si="3162"/>
        <v>0</v>
      </c>
      <c r="AM231" s="19">
        <f t="shared" si="3162"/>
        <v>0</v>
      </c>
      <c r="AN231" s="19">
        <f t="shared" si="3162"/>
        <v>0</v>
      </c>
      <c r="AO231" s="19">
        <f t="shared" si="3162"/>
        <v>0</v>
      </c>
      <c r="AP231" s="19">
        <f t="shared" si="3162"/>
        <v>0</v>
      </c>
      <c r="AQ231" s="19">
        <f t="shared" si="3162"/>
        <v>0</v>
      </c>
      <c r="AR231" s="19">
        <f t="shared" si="3162"/>
        <v>0</v>
      </c>
      <c r="AS231" s="19">
        <f t="shared" si="3162"/>
        <v>0</v>
      </c>
      <c r="AT231" s="19">
        <f t="shared" si="3162"/>
        <v>0</v>
      </c>
      <c r="AU231" s="19">
        <f t="shared" si="3162"/>
        <v>0</v>
      </c>
      <c r="AV231" s="19">
        <f t="shared" si="3162"/>
        <v>0</v>
      </c>
      <c r="AW231" s="19">
        <f t="shared" si="3162"/>
        <v>0</v>
      </c>
      <c r="AX231" s="19">
        <f t="shared" si="3162"/>
        <v>0</v>
      </c>
      <c r="AY231" s="19">
        <f t="shared" si="3162"/>
        <v>0</v>
      </c>
      <c r="AZ231" s="19">
        <f t="shared" si="3162"/>
        <v>0</v>
      </c>
      <c r="BA231" s="19">
        <f t="shared" si="3162"/>
        <v>0</v>
      </c>
      <c r="BB231" s="19">
        <f t="shared" si="3162"/>
        <v>0</v>
      </c>
      <c r="BC231" s="19">
        <f t="shared" si="3162"/>
        <v>0</v>
      </c>
      <c r="BD231" s="19">
        <f t="shared" si="3162"/>
        <v>0</v>
      </c>
      <c r="BE231" s="19">
        <f t="shared" si="3162"/>
        <v>0</v>
      </c>
      <c r="BF231" s="19">
        <f t="shared" si="3162"/>
        <v>0</v>
      </c>
      <c r="BG231" s="19">
        <f t="shared" si="3162"/>
        <v>0</v>
      </c>
      <c r="BH231" s="19">
        <f t="shared" si="3162"/>
        <v>0</v>
      </c>
      <c r="BI231" s="19">
        <f t="shared" si="3162"/>
        <v>0</v>
      </c>
      <c r="BJ231" s="19">
        <f t="shared" si="3162"/>
        <v>0</v>
      </c>
      <c r="BK231" s="19">
        <f t="shared" si="3162"/>
        <v>0</v>
      </c>
      <c r="BL231" s="19">
        <f t="shared" si="3162"/>
        <v>0</v>
      </c>
    </row>
    <row r="232" spans="2:64" ht="15" hidden="1" outlineLevel="3" x14ac:dyDescent="0.25">
      <c r="B232" s="46" t="s">
        <v>74</v>
      </c>
      <c r="C232" s="16" t="s">
        <v>8</v>
      </c>
      <c r="E232" s="19">
        <f xml:space="preserve"> SUM(E230:E231)</f>
        <v>0</v>
      </c>
      <c r="F232" s="19">
        <f t="shared" ref="F232:AJ232" si="3163" xml:space="preserve"> SUM(F230:F231)</f>
        <v>0</v>
      </c>
      <c r="G232" s="19">
        <f t="shared" si="3163"/>
        <v>0</v>
      </c>
      <c r="H232" s="19">
        <f t="shared" si="3163"/>
        <v>0</v>
      </c>
      <c r="I232" s="19">
        <f t="shared" si="3163"/>
        <v>0</v>
      </c>
      <c r="J232" s="19">
        <f t="shared" si="3163"/>
        <v>0</v>
      </c>
      <c r="K232" s="19">
        <f t="shared" si="3163"/>
        <v>0</v>
      </c>
      <c r="L232" s="19">
        <f t="shared" si="3163"/>
        <v>0</v>
      </c>
      <c r="M232" s="19">
        <f t="shared" si="3163"/>
        <v>0</v>
      </c>
      <c r="N232" s="19">
        <f t="shared" si="3163"/>
        <v>0</v>
      </c>
      <c r="O232" s="19">
        <f t="shared" si="3163"/>
        <v>0</v>
      </c>
      <c r="P232" s="19">
        <f t="shared" si="3163"/>
        <v>0</v>
      </c>
      <c r="Q232" s="19">
        <f t="shared" si="3163"/>
        <v>0</v>
      </c>
      <c r="R232" s="19">
        <f t="shared" si="3163"/>
        <v>0</v>
      </c>
      <c r="S232" s="19">
        <f t="shared" si="3163"/>
        <v>0</v>
      </c>
      <c r="T232" s="19">
        <f t="shared" si="3163"/>
        <v>0</v>
      </c>
      <c r="U232" s="19">
        <f t="shared" si="3163"/>
        <v>0</v>
      </c>
      <c r="V232" s="19">
        <f t="shared" si="3163"/>
        <v>0</v>
      </c>
      <c r="W232" s="19">
        <f t="shared" si="3163"/>
        <v>0</v>
      </c>
      <c r="X232" s="19">
        <f t="shared" si="3163"/>
        <v>0</v>
      </c>
      <c r="Y232" s="19">
        <f t="shared" si="3163"/>
        <v>0</v>
      </c>
      <c r="Z232" s="19">
        <f t="shared" si="3163"/>
        <v>0</v>
      </c>
      <c r="AA232" s="19">
        <f t="shared" si="3163"/>
        <v>0</v>
      </c>
      <c r="AB232" s="19">
        <f t="shared" si="3163"/>
        <v>0</v>
      </c>
      <c r="AC232" s="19">
        <f t="shared" si="3163"/>
        <v>0</v>
      </c>
      <c r="AD232" s="19">
        <f t="shared" si="3163"/>
        <v>0</v>
      </c>
      <c r="AE232" s="19">
        <f t="shared" si="3163"/>
        <v>0</v>
      </c>
      <c r="AF232" s="19">
        <f t="shared" si="3163"/>
        <v>0</v>
      </c>
      <c r="AG232" s="19">
        <f t="shared" si="3163"/>
        <v>0</v>
      </c>
      <c r="AH232" s="19">
        <f t="shared" si="3163"/>
        <v>0</v>
      </c>
      <c r="AI232" s="19">
        <f t="shared" si="3163"/>
        <v>0</v>
      </c>
      <c r="AJ232" s="19">
        <f t="shared" si="3163"/>
        <v>0</v>
      </c>
      <c r="AK232" s="19">
        <f t="shared" ref="AK232:BL232" si="3164" xml:space="preserve"> SUM(AK230:AK231)</f>
        <v>0</v>
      </c>
      <c r="AL232" s="19">
        <f t="shared" si="3164"/>
        <v>0</v>
      </c>
      <c r="AM232" s="19">
        <f t="shared" si="3164"/>
        <v>0</v>
      </c>
      <c r="AN232" s="19">
        <f t="shared" si="3164"/>
        <v>0</v>
      </c>
      <c r="AO232" s="19">
        <f t="shared" si="3164"/>
        <v>0</v>
      </c>
      <c r="AP232" s="19">
        <f t="shared" si="3164"/>
        <v>0</v>
      </c>
      <c r="AQ232" s="19">
        <f t="shared" si="3164"/>
        <v>0</v>
      </c>
      <c r="AR232" s="19">
        <f t="shared" si="3164"/>
        <v>0</v>
      </c>
      <c r="AS232" s="19">
        <f t="shared" si="3164"/>
        <v>0</v>
      </c>
      <c r="AT232" s="19">
        <f t="shared" si="3164"/>
        <v>0</v>
      </c>
      <c r="AU232" s="19">
        <f t="shared" si="3164"/>
        <v>0</v>
      </c>
      <c r="AV232" s="19">
        <f t="shared" si="3164"/>
        <v>0</v>
      </c>
      <c r="AW232" s="19">
        <f t="shared" si="3164"/>
        <v>0</v>
      </c>
      <c r="AX232" s="19">
        <f t="shared" si="3164"/>
        <v>0</v>
      </c>
      <c r="AY232" s="19">
        <f t="shared" si="3164"/>
        <v>0</v>
      </c>
      <c r="AZ232" s="19">
        <f t="shared" si="3164"/>
        <v>0</v>
      </c>
      <c r="BA232" s="19">
        <f t="shared" si="3164"/>
        <v>0</v>
      </c>
      <c r="BB232" s="19">
        <f t="shared" si="3164"/>
        <v>0</v>
      </c>
      <c r="BC232" s="19">
        <f t="shared" si="3164"/>
        <v>0</v>
      </c>
      <c r="BD232" s="19">
        <f t="shared" si="3164"/>
        <v>0</v>
      </c>
      <c r="BE232" s="19">
        <f t="shared" si="3164"/>
        <v>0</v>
      </c>
      <c r="BF232" s="19">
        <f t="shared" si="3164"/>
        <v>0</v>
      </c>
      <c r="BG232" s="19">
        <f t="shared" si="3164"/>
        <v>0</v>
      </c>
      <c r="BH232" s="19">
        <f t="shared" si="3164"/>
        <v>0</v>
      </c>
      <c r="BI232" s="19">
        <f t="shared" si="3164"/>
        <v>0</v>
      </c>
      <c r="BJ232" s="19">
        <f t="shared" si="3164"/>
        <v>0</v>
      </c>
      <c r="BK232" s="19">
        <f t="shared" si="3164"/>
        <v>0</v>
      </c>
      <c r="BL232" s="19">
        <f t="shared" si="3164"/>
        <v>0</v>
      </c>
    </row>
    <row r="233" spans="2:64" hidden="1" outlineLevel="3" x14ac:dyDescent="0.2">
      <c r="B233" s="47" t="s">
        <v>75</v>
      </c>
      <c r="C233" s="48" t="s">
        <v>72</v>
      </c>
      <c r="D233" s="49">
        <v>0.06</v>
      </c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</row>
    <row r="234" spans="2:64" hidden="1" outlineLevel="3" x14ac:dyDescent="0.2">
      <c r="B234" s="25" t="s">
        <v>76</v>
      </c>
      <c r="C234" s="2" t="s">
        <v>8</v>
      </c>
      <c r="E234" s="19">
        <f t="shared" ref="E234:AJ234" si="3165" xml:space="preserve"> E232 * $D233</f>
        <v>0</v>
      </c>
      <c r="F234" s="19">
        <f t="shared" si="3165"/>
        <v>0</v>
      </c>
      <c r="G234" s="19">
        <f t="shared" si="3165"/>
        <v>0</v>
      </c>
      <c r="H234" s="19">
        <f t="shared" si="3165"/>
        <v>0</v>
      </c>
      <c r="I234" s="19">
        <f t="shared" si="3165"/>
        <v>0</v>
      </c>
      <c r="J234" s="19">
        <f t="shared" si="3165"/>
        <v>0</v>
      </c>
      <c r="K234" s="19">
        <f t="shared" si="3165"/>
        <v>0</v>
      </c>
      <c r="L234" s="19">
        <f t="shared" si="3165"/>
        <v>0</v>
      </c>
      <c r="M234" s="19">
        <f t="shared" si="3165"/>
        <v>0</v>
      </c>
      <c r="N234" s="19">
        <f t="shared" si="3165"/>
        <v>0</v>
      </c>
      <c r="O234" s="19">
        <f t="shared" si="3165"/>
        <v>0</v>
      </c>
      <c r="P234" s="19">
        <f t="shared" si="3165"/>
        <v>0</v>
      </c>
      <c r="Q234" s="19">
        <f t="shared" si="3165"/>
        <v>0</v>
      </c>
      <c r="R234" s="19">
        <f t="shared" si="3165"/>
        <v>0</v>
      </c>
      <c r="S234" s="19">
        <f t="shared" si="3165"/>
        <v>0</v>
      </c>
      <c r="T234" s="19">
        <f t="shared" si="3165"/>
        <v>0</v>
      </c>
      <c r="U234" s="19">
        <f t="shared" si="3165"/>
        <v>0</v>
      </c>
      <c r="V234" s="19">
        <f t="shared" si="3165"/>
        <v>0</v>
      </c>
      <c r="W234" s="19">
        <f t="shared" si="3165"/>
        <v>0</v>
      </c>
      <c r="X234" s="19">
        <f t="shared" si="3165"/>
        <v>0</v>
      </c>
      <c r="Y234" s="19">
        <f t="shared" si="3165"/>
        <v>0</v>
      </c>
      <c r="Z234" s="19">
        <f t="shared" si="3165"/>
        <v>0</v>
      </c>
      <c r="AA234" s="19">
        <f t="shared" si="3165"/>
        <v>0</v>
      </c>
      <c r="AB234" s="19">
        <f t="shared" si="3165"/>
        <v>0</v>
      </c>
      <c r="AC234" s="19">
        <f t="shared" si="3165"/>
        <v>0</v>
      </c>
      <c r="AD234" s="19">
        <f t="shared" si="3165"/>
        <v>0</v>
      </c>
      <c r="AE234" s="19">
        <f t="shared" si="3165"/>
        <v>0</v>
      </c>
      <c r="AF234" s="19">
        <f t="shared" si="3165"/>
        <v>0</v>
      </c>
      <c r="AG234" s="19">
        <f t="shared" si="3165"/>
        <v>0</v>
      </c>
      <c r="AH234" s="19">
        <f t="shared" si="3165"/>
        <v>0</v>
      </c>
      <c r="AI234" s="19">
        <f t="shared" si="3165"/>
        <v>0</v>
      </c>
      <c r="AJ234" s="19">
        <f t="shared" si="3165"/>
        <v>0</v>
      </c>
      <c r="AK234" s="19">
        <f t="shared" ref="AK234:BL234" si="3166" xml:space="preserve"> AK232 * $D233</f>
        <v>0</v>
      </c>
      <c r="AL234" s="19">
        <f t="shared" si="3166"/>
        <v>0</v>
      </c>
      <c r="AM234" s="19">
        <f t="shared" si="3166"/>
        <v>0</v>
      </c>
      <c r="AN234" s="19">
        <f t="shared" si="3166"/>
        <v>0</v>
      </c>
      <c r="AO234" s="19">
        <f t="shared" si="3166"/>
        <v>0</v>
      </c>
      <c r="AP234" s="19">
        <f t="shared" si="3166"/>
        <v>0</v>
      </c>
      <c r="AQ234" s="19">
        <f t="shared" si="3166"/>
        <v>0</v>
      </c>
      <c r="AR234" s="19">
        <f t="shared" si="3166"/>
        <v>0</v>
      </c>
      <c r="AS234" s="19">
        <f t="shared" si="3166"/>
        <v>0</v>
      </c>
      <c r="AT234" s="19">
        <f t="shared" si="3166"/>
        <v>0</v>
      </c>
      <c r="AU234" s="19">
        <f t="shared" si="3166"/>
        <v>0</v>
      </c>
      <c r="AV234" s="19">
        <f t="shared" si="3166"/>
        <v>0</v>
      </c>
      <c r="AW234" s="19">
        <f t="shared" si="3166"/>
        <v>0</v>
      </c>
      <c r="AX234" s="19">
        <f t="shared" si="3166"/>
        <v>0</v>
      </c>
      <c r="AY234" s="19">
        <f t="shared" si="3166"/>
        <v>0</v>
      </c>
      <c r="AZ234" s="19">
        <f t="shared" si="3166"/>
        <v>0</v>
      </c>
      <c r="BA234" s="19">
        <f t="shared" si="3166"/>
        <v>0</v>
      </c>
      <c r="BB234" s="19">
        <f t="shared" si="3166"/>
        <v>0</v>
      </c>
      <c r="BC234" s="19">
        <f t="shared" si="3166"/>
        <v>0</v>
      </c>
      <c r="BD234" s="19">
        <f t="shared" si="3166"/>
        <v>0</v>
      </c>
      <c r="BE234" s="19">
        <f t="shared" si="3166"/>
        <v>0</v>
      </c>
      <c r="BF234" s="19">
        <f t="shared" si="3166"/>
        <v>0</v>
      </c>
      <c r="BG234" s="19">
        <f t="shared" si="3166"/>
        <v>0</v>
      </c>
      <c r="BH234" s="19">
        <f t="shared" si="3166"/>
        <v>0</v>
      </c>
      <c r="BI234" s="19">
        <f t="shared" si="3166"/>
        <v>0</v>
      </c>
      <c r="BJ234" s="19">
        <f t="shared" si="3166"/>
        <v>0</v>
      </c>
      <c r="BK234" s="19">
        <f t="shared" si="3166"/>
        <v>0</v>
      </c>
      <c r="BL234" s="19">
        <f t="shared" si="3166"/>
        <v>0</v>
      </c>
    </row>
    <row r="235" spans="2:64" hidden="1" outlineLevel="3" x14ac:dyDescent="0.2">
      <c r="B235" s="25" t="s">
        <v>77</v>
      </c>
      <c r="C235" s="2" t="s">
        <v>8</v>
      </c>
      <c r="E235" s="19">
        <f t="shared" ref="E235:AJ235" si="3167" xml:space="preserve"> - SUM(E59, E96, E133, E158, E193, E218)</f>
        <v>0</v>
      </c>
      <c r="F235" s="19">
        <f t="shared" si="3167"/>
        <v>0</v>
      </c>
      <c r="G235" s="19">
        <f t="shared" si="3167"/>
        <v>0</v>
      </c>
      <c r="H235" s="19">
        <f t="shared" si="3167"/>
        <v>0</v>
      </c>
      <c r="I235" s="19">
        <f t="shared" si="3167"/>
        <v>0</v>
      </c>
      <c r="J235" s="19">
        <f t="shared" si="3167"/>
        <v>0</v>
      </c>
      <c r="K235" s="19">
        <f t="shared" si="3167"/>
        <v>0</v>
      </c>
      <c r="L235" s="19">
        <f t="shared" si="3167"/>
        <v>0</v>
      </c>
      <c r="M235" s="19">
        <f t="shared" si="3167"/>
        <v>0</v>
      </c>
      <c r="N235" s="19">
        <f t="shared" si="3167"/>
        <v>0</v>
      </c>
      <c r="O235" s="19">
        <f t="shared" si="3167"/>
        <v>0</v>
      </c>
      <c r="P235" s="19">
        <f t="shared" si="3167"/>
        <v>0</v>
      </c>
      <c r="Q235" s="19">
        <f t="shared" si="3167"/>
        <v>0</v>
      </c>
      <c r="R235" s="19">
        <f t="shared" si="3167"/>
        <v>0</v>
      </c>
      <c r="S235" s="19">
        <f t="shared" si="3167"/>
        <v>0</v>
      </c>
      <c r="T235" s="19">
        <f t="shared" si="3167"/>
        <v>0</v>
      </c>
      <c r="U235" s="19">
        <f t="shared" si="3167"/>
        <v>0</v>
      </c>
      <c r="V235" s="19">
        <f t="shared" si="3167"/>
        <v>0</v>
      </c>
      <c r="W235" s="19">
        <f t="shared" si="3167"/>
        <v>0</v>
      </c>
      <c r="X235" s="19">
        <f t="shared" si="3167"/>
        <v>0</v>
      </c>
      <c r="Y235" s="19">
        <f t="shared" si="3167"/>
        <v>0</v>
      </c>
      <c r="Z235" s="19">
        <f t="shared" si="3167"/>
        <v>0</v>
      </c>
      <c r="AA235" s="19">
        <f t="shared" si="3167"/>
        <v>0</v>
      </c>
      <c r="AB235" s="19">
        <f t="shared" si="3167"/>
        <v>0</v>
      </c>
      <c r="AC235" s="19">
        <f t="shared" si="3167"/>
        <v>0</v>
      </c>
      <c r="AD235" s="19">
        <f t="shared" si="3167"/>
        <v>0</v>
      </c>
      <c r="AE235" s="19">
        <f t="shared" si="3167"/>
        <v>0</v>
      </c>
      <c r="AF235" s="19">
        <f t="shared" si="3167"/>
        <v>0</v>
      </c>
      <c r="AG235" s="19">
        <f t="shared" si="3167"/>
        <v>0</v>
      </c>
      <c r="AH235" s="19">
        <f t="shared" si="3167"/>
        <v>0</v>
      </c>
      <c r="AI235" s="19">
        <f t="shared" si="3167"/>
        <v>0</v>
      </c>
      <c r="AJ235" s="19">
        <f t="shared" si="3167"/>
        <v>0</v>
      </c>
      <c r="AK235" s="19">
        <f t="shared" ref="AK235:BL235" si="3168" xml:space="preserve"> - SUM(AK59, AK96, AK133, AK158, AK193, AK218)</f>
        <v>0</v>
      </c>
      <c r="AL235" s="19">
        <f t="shared" si="3168"/>
        <v>0</v>
      </c>
      <c r="AM235" s="19">
        <f t="shared" si="3168"/>
        <v>0</v>
      </c>
      <c r="AN235" s="19">
        <f t="shared" si="3168"/>
        <v>0</v>
      </c>
      <c r="AO235" s="19">
        <f t="shared" si="3168"/>
        <v>0</v>
      </c>
      <c r="AP235" s="19">
        <f t="shared" si="3168"/>
        <v>0</v>
      </c>
      <c r="AQ235" s="19">
        <f t="shared" si="3168"/>
        <v>0</v>
      </c>
      <c r="AR235" s="19">
        <f t="shared" si="3168"/>
        <v>0</v>
      </c>
      <c r="AS235" s="19">
        <f t="shared" si="3168"/>
        <v>0</v>
      </c>
      <c r="AT235" s="19">
        <f t="shared" si="3168"/>
        <v>0</v>
      </c>
      <c r="AU235" s="19">
        <f t="shared" si="3168"/>
        <v>0</v>
      </c>
      <c r="AV235" s="19">
        <f t="shared" si="3168"/>
        <v>0</v>
      </c>
      <c r="AW235" s="19">
        <f t="shared" si="3168"/>
        <v>0</v>
      </c>
      <c r="AX235" s="19">
        <f t="shared" si="3168"/>
        <v>0</v>
      </c>
      <c r="AY235" s="19">
        <f t="shared" si="3168"/>
        <v>0</v>
      </c>
      <c r="AZ235" s="19">
        <f t="shared" si="3168"/>
        <v>0</v>
      </c>
      <c r="BA235" s="19">
        <f t="shared" si="3168"/>
        <v>0</v>
      </c>
      <c r="BB235" s="19">
        <f t="shared" si="3168"/>
        <v>0</v>
      </c>
      <c r="BC235" s="19">
        <f t="shared" si="3168"/>
        <v>0</v>
      </c>
      <c r="BD235" s="19">
        <f t="shared" si="3168"/>
        <v>0</v>
      </c>
      <c r="BE235" s="19">
        <f t="shared" si="3168"/>
        <v>0</v>
      </c>
      <c r="BF235" s="19">
        <f t="shared" si="3168"/>
        <v>0</v>
      </c>
      <c r="BG235" s="19">
        <f t="shared" si="3168"/>
        <v>0</v>
      </c>
      <c r="BH235" s="19">
        <f t="shared" si="3168"/>
        <v>0</v>
      </c>
      <c r="BI235" s="19">
        <f t="shared" si="3168"/>
        <v>0</v>
      </c>
      <c r="BJ235" s="19">
        <f t="shared" si="3168"/>
        <v>0</v>
      </c>
      <c r="BK235" s="19">
        <f t="shared" si="3168"/>
        <v>0</v>
      </c>
      <c r="BL235" s="19">
        <f t="shared" si="3168"/>
        <v>0</v>
      </c>
    </row>
    <row r="236" spans="2:64" ht="15" hidden="1" outlineLevel="3" x14ac:dyDescent="0.25">
      <c r="B236" s="46" t="s">
        <v>78</v>
      </c>
      <c r="C236" s="16" t="s">
        <v>8</v>
      </c>
      <c r="E236" s="19">
        <f xml:space="preserve"> MAX(E234 - E235, 50% * E234)</f>
        <v>0</v>
      </c>
      <c r="F236" s="19">
        <f t="shared" ref="F236:AJ236" si="3169" xml:space="preserve"> MAX(F234 - F235, 50% * F234)</f>
        <v>0</v>
      </c>
      <c r="G236" s="19">
        <f t="shared" si="3169"/>
        <v>0</v>
      </c>
      <c r="H236" s="19">
        <f t="shared" si="3169"/>
        <v>0</v>
      </c>
      <c r="I236" s="19">
        <f t="shared" si="3169"/>
        <v>0</v>
      </c>
      <c r="J236" s="19">
        <f t="shared" si="3169"/>
        <v>0</v>
      </c>
      <c r="K236" s="19">
        <f t="shared" si="3169"/>
        <v>0</v>
      </c>
      <c r="L236" s="19">
        <f t="shared" si="3169"/>
        <v>0</v>
      </c>
      <c r="M236" s="19">
        <f t="shared" si="3169"/>
        <v>0</v>
      </c>
      <c r="N236" s="19">
        <f t="shared" si="3169"/>
        <v>0</v>
      </c>
      <c r="O236" s="19">
        <f t="shared" si="3169"/>
        <v>0</v>
      </c>
      <c r="P236" s="19">
        <f t="shared" si="3169"/>
        <v>0</v>
      </c>
      <c r="Q236" s="19">
        <f t="shared" si="3169"/>
        <v>0</v>
      </c>
      <c r="R236" s="19">
        <f t="shared" si="3169"/>
        <v>0</v>
      </c>
      <c r="S236" s="19">
        <f t="shared" si="3169"/>
        <v>0</v>
      </c>
      <c r="T236" s="19">
        <f t="shared" si="3169"/>
        <v>0</v>
      </c>
      <c r="U236" s="19">
        <f t="shared" si="3169"/>
        <v>0</v>
      </c>
      <c r="V236" s="19">
        <f t="shared" si="3169"/>
        <v>0</v>
      </c>
      <c r="W236" s="19">
        <f t="shared" si="3169"/>
        <v>0</v>
      </c>
      <c r="X236" s="19">
        <f t="shared" si="3169"/>
        <v>0</v>
      </c>
      <c r="Y236" s="19">
        <f t="shared" si="3169"/>
        <v>0</v>
      </c>
      <c r="Z236" s="19">
        <f t="shared" si="3169"/>
        <v>0</v>
      </c>
      <c r="AA236" s="19">
        <f t="shared" si="3169"/>
        <v>0</v>
      </c>
      <c r="AB236" s="19">
        <f t="shared" si="3169"/>
        <v>0</v>
      </c>
      <c r="AC236" s="19">
        <f t="shared" si="3169"/>
        <v>0</v>
      </c>
      <c r="AD236" s="19">
        <f t="shared" si="3169"/>
        <v>0</v>
      </c>
      <c r="AE236" s="19">
        <f t="shared" si="3169"/>
        <v>0</v>
      </c>
      <c r="AF236" s="19">
        <f t="shared" si="3169"/>
        <v>0</v>
      </c>
      <c r="AG236" s="19">
        <f t="shared" si="3169"/>
        <v>0</v>
      </c>
      <c r="AH236" s="19">
        <f t="shared" si="3169"/>
        <v>0</v>
      </c>
      <c r="AI236" s="19">
        <f t="shared" si="3169"/>
        <v>0</v>
      </c>
      <c r="AJ236" s="19">
        <f t="shared" si="3169"/>
        <v>0</v>
      </c>
      <c r="AK236" s="19">
        <f t="shared" ref="AK236:BL236" si="3170" xml:space="preserve"> MAX(AK234 - AK235, 50% * AK234)</f>
        <v>0</v>
      </c>
      <c r="AL236" s="19">
        <f t="shared" si="3170"/>
        <v>0</v>
      </c>
      <c r="AM236" s="19">
        <f t="shared" si="3170"/>
        <v>0</v>
      </c>
      <c r="AN236" s="19">
        <f t="shared" si="3170"/>
        <v>0</v>
      </c>
      <c r="AO236" s="19">
        <f t="shared" si="3170"/>
        <v>0</v>
      </c>
      <c r="AP236" s="19">
        <f t="shared" si="3170"/>
        <v>0</v>
      </c>
      <c r="AQ236" s="19">
        <f t="shared" si="3170"/>
        <v>0</v>
      </c>
      <c r="AR236" s="19">
        <f t="shared" si="3170"/>
        <v>0</v>
      </c>
      <c r="AS236" s="19">
        <f t="shared" si="3170"/>
        <v>0</v>
      </c>
      <c r="AT236" s="19">
        <f t="shared" si="3170"/>
        <v>0</v>
      </c>
      <c r="AU236" s="19">
        <f t="shared" si="3170"/>
        <v>0</v>
      </c>
      <c r="AV236" s="19">
        <f t="shared" si="3170"/>
        <v>0</v>
      </c>
      <c r="AW236" s="19">
        <f t="shared" si="3170"/>
        <v>0</v>
      </c>
      <c r="AX236" s="19">
        <f t="shared" si="3170"/>
        <v>0</v>
      </c>
      <c r="AY236" s="19">
        <f t="shared" si="3170"/>
        <v>0</v>
      </c>
      <c r="AZ236" s="19">
        <f t="shared" si="3170"/>
        <v>0</v>
      </c>
      <c r="BA236" s="19">
        <f t="shared" si="3170"/>
        <v>0</v>
      </c>
      <c r="BB236" s="19">
        <f t="shared" si="3170"/>
        <v>0</v>
      </c>
      <c r="BC236" s="19">
        <f t="shared" si="3170"/>
        <v>0</v>
      </c>
      <c r="BD236" s="19">
        <f t="shared" si="3170"/>
        <v>0</v>
      </c>
      <c r="BE236" s="19">
        <f t="shared" si="3170"/>
        <v>0</v>
      </c>
      <c r="BF236" s="19">
        <f t="shared" si="3170"/>
        <v>0</v>
      </c>
      <c r="BG236" s="19">
        <f t="shared" si="3170"/>
        <v>0</v>
      </c>
      <c r="BH236" s="19">
        <f t="shared" si="3170"/>
        <v>0</v>
      </c>
      <c r="BI236" s="19">
        <f t="shared" si="3170"/>
        <v>0</v>
      </c>
      <c r="BJ236" s="19">
        <f t="shared" si="3170"/>
        <v>0</v>
      </c>
      <c r="BK236" s="19">
        <f t="shared" si="3170"/>
        <v>0</v>
      </c>
      <c r="BL236" s="19">
        <f t="shared" si="3170"/>
        <v>0</v>
      </c>
    </row>
    <row r="237" spans="2:64" hidden="1" outlineLevel="3" x14ac:dyDescent="0.2"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</row>
    <row r="238" spans="2:64" hidden="1" outlineLevel="2" x14ac:dyDescent="0.2">
      <c r="B238" s="43" t="s">
        <v>79</v>
      </c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</row>
    <row r="239" spans="2:64" ht="15" hidden="1" outlineLevel="3" x14ac:dyDescent="0.25">
      <c r="B239" s="50" t="s">
        <v>80</v>
      </c>
      <c r="C239" s="16" t="s">
        <v>8</v>
      </c>
      <c r="E239" s="17">
        <f>SUM(E240:E241)</f>
        <v>0</v>
      </c>
      <c r="F239" s="17">
        <f>SUM(F240:F241)</f>
        <v>0</v>
      </c>
      <c r="G239" s="17">
        <f>SUM(G240:G241)</f>
        <v>0</v>
      </c>
      <c r="H239" s="17">
        <f t="shared" ref="H239:AJ239" si="3171">SUM(H240:H241)</f>
        <v>0</v>
      </c>
      <c r="I239" s="17">
        <f t="shared" si="3171"/>
        <v>0</v>
      </c>
      <c r="J239" s="17">
        <f t="shared" si="3171"/>
        <v>0</v>
      </c>
      <c r="K239" s="17">
        <f t="shared" si="3171"/>
        <v>0</v>
      </c>
      <c r="L239" s="17">
        <f t="shared" si="3171"/>
        <v>0</v>
      </c>
      <c r="M239" s="17">
        <f t="shared" si="3171"/>
        <v>0</v>
      </c>
      <c r="N239" s="17">
        <f t="shared" si="3171"/>
        <v>0</v>
      </c>
      <c r="O239" s="17">
        <f t="shared" si="3171"/>
        <v>0</v>
      </c>
      <c r="P239" s="17">
        <f t="shared" si="3171"/>
        <v>0</v>
      </c>
      <c r="Q239" s="17">
        <f t="shared" si="3171"/>
        <v>0</v>
      </c>
      <c r="R239" s="17">
        <f t="shared" si="3171"/>
        <v>0</v>
      </c>
      <c r="S239" s="17">
        <f t="shared" si="3171"/>
        <v>0</v>
      </c>
      <c r="T239" s="17">
        <f t="shared" si="3171"/>
        <v>0</v>
      </c>
      <c r="U239" s="17">
        <f t="shared" si="3171"/>
        <v>0</v>
      </c>
      <c r="V239" s="17">
        <f t="shared" si="3171"/>
        <v>0</v>
      </c>
      <c r="W239" s="17">
        <f t="shared" si="3171"/>
        <v>0</v>
      </c>
      <c r="X239" s="17">
        <f t="shared" si="3171"/>
        <v>0</v>
      </c>
      <c r="Y239" s="17">
        <f t="shared" si="3171"/>
        <v>0</v>
      </c>
      <c r="Z239" s="17">
        <f t="shared" si="3171"/>
        <v>0</v>
      </c>
      <c r="AA239" s="17">
        <f t="shared" si="3171"/>
        <v>0</v>
      </c>
      <c r="AB239" s="17">
        <f t="shared" si="3171"/>
        <v>0</v>
      </c>
      <c r="AC239" s="17">
        <f t="shared" si="3171"/>
        <v>0</v>
      </c>
      <c r="AD239" s="17">
        <f t="shared" si="3171"/>
        <v>0</v>
      </c>
      <c r="AE239" s="17">
        <f t="shared" si="3171"/>
        <v>0</v>
      </c>
      <c r="AF239" s="17">
        <f t="shared" si="3171"/>
        <v>0</v>
      </c>
      <c r="AG239" s="17">
        <f t="shared" si="3171"/>
        <v>0</v>
      </c>
      <c r="AH239" s="17">
        <f t="shared" si="3171"/>
        <v>0</v>
      </c>
      <c r="AI239" s="17">
        <f t="shared" si="3171"/>
        <v>0</v>
      </c>
      <c r="AJ239" s="17">
        <f t="shared" si="3171"/>
        <v>0</v>
      </c>
      <c r="AK239" s="17">
        <f t="shared" ref="AK239:BL239" si="3172">SUM(AK240:AK241)</f>
        <v>0</v>
      </c>
      <c r="AL239" s="17">
        <f t="shared" si="3172"/>
        <v>0</v>
      </c>
      <c r="AM239" s="17">
        <f t="shared" si="3172"/>
        <v>0</v>
      </c>
      <c r="AN239" s="17">
        <f t="shared" si="3172"/>
        <v>0</v>
      </c>
      <c r="AO239" s="17">
        <f t="shared" si="3172"/>
        <v>0</v>
      </c>
      <c r="AP239" s="17">
        <f t="shared" si="3172"/>
        <v>0</v>
      </c>
      <c r="AQ239" s="17">
        <f t="shared" si="3172"/>
        <v>0</v>
      </c>
      <c r="AR239" s="17">
        <f t="shared" si="3172"/>
        <v>0</v>
      </c>
      <c r="AS239" s="17">
        <f t="shared" si="3172"/>
        <v>0</v>
      </c>
      <c r="AT239" s="17">
        <f t="shared" si="3172"/>
        <v>0</v>
      </c>
      <c r="AU239" s="17">
        <f t="shared" si="3172"/>
        <v>0</v>
      </c>
      <c r="AV239" s="17">
        <f t="shared" si="3172"/>
        <v>0</v>
      </c>
      <c r="AW239" s="17">
        <f t="shared" si="3172"/>
        <v>0</v>
      </c>
      <c r="AX239" s="17">
        <f t="shared" si="3172"/>
        <v>0</v>
      </c>
      <c r="AY239" s="17">
        <f t="shared" si="3172"/>
        <v>0</v>
      </c>
      <c r="AZ239" s="17">
        <f t="shared" si="3172"/>
        <v>0</v>
      </c>
      <c r="BA239" s="17">
        <f t="shared" si="3172"/>
        <v>0</v>
      </c>
      <c r="BB239" s="17">
        <f t="shared" si="3172"/>
        <v>0</v>
      </c>
      <c r="BC239" s="17">
        <f t="shared" si="3172"/>
        <v>0</v>
      </c>
      <c r="BD239" s="17">
        <f t="shared" si="3172"/>
        <v>0</v>
      </c>
      <c r="BE239" s="17">
        <f t="shared" si="3172"/>
        <v>0</v>
      </c>
      <c r="BF239" s="17">
        <f t="shared" si="3172"/>
        <v>0</v>
      </c>
      <c r="BG239" s="17">
        <f t="shared" si="3172"/>
        <v>0</v>
      </c>
      <c r="BH239" s="17">
        <f t="shared" si="3172"/>
        <v>0</v>
      </c>
      <c r="BI239" s="17">
        <f t="shared" si="3172"/>
        <v>0</v>
      </c>
      <c r="BJ239" s="17">
        <f t="shared" si="3172"/>
        <v>0</v>
      </c>
      <c r="BK239" s="17">
        <f t="shared" si="3172"/>
        <v>0</v>
      </c>
      <c r="BL239" s="17">
        <f t="shared" si="3172"/>
        <v>0</v>
      </c>
    </row>
    <row r="240" spans="2:64" hidden="1" outlineLevel="3" x14ac:dyDescent="0.2">
      <c r="B240" s="35" t="s">
        <v>2</v>
      </c>
      <c r="C240" s="2" t="s">
        <v>8</v>
      </c>
      <c r="E240" s="19">
        <f xml:space="preserve"> E$9</f>
        <v>0</v>
      </c>
      <c r="F240" s="19">
        <f xml:space="preserve"> F$9</f>
        <v>0</v>
      </c>
      <c r="G240" s="19">
        <f t="shared" ref="G240:BL240" si="3173" xml:space="preserve"> G$9</f>
        <v>0</v>
      </c>
      <c r="H240" s="19">
        <f t="shared" si="3173"/>
        <v>0</v>
      </c>
      <c r="I240" s="19">
        <f t="shared" si="3173"/>
        <v>0</v>
      </c>
      <c r="J240" s="19">
        <f t="shared" si="3173"/>
        <v>0</v>
      </c>
      <c r="K240" s="19">
        <f t="shared" si="3173"/>
        <v>0</v>
      </c>
      <c r="L240" s="19">
        <f t="shared" si="3173"/>
        <v>0</v>
      </c>
      <c r="M240" s="19">
        <f t="shared" si="3173"/>
        <v>0</v>
      </c>
      <c r="N240" s="19">
        <f t="shared" si="3173"/>
        <v>0</v>
      </c>
      <c r="O240" s="19">
        <f t="shared" si="3173"/>
        <v>0</v>
      </c>
      <c r="P240" s="19">
        <f t="shared" si="3173"/>
        <v>0</v>
      </c>
      <c r="Q240" s="19">
        <f t="shared" si="3173"/>
        <v>0</v>
      </c>
      <c r="R240" s="19">
        <f t="shared" si="3173"/>
        <v>0</v>
      </c>
      <c r="S240" s="19">
        <f t="shared" si="3173"/>
        <v>0</v>
      </c>
      <c r="T240" s="19">
        <f t="shared" si="3173"/>
        <v>0</v>
      </c>
      <c r="U240" s="19">
        <f t="shared" si="3173"/>
        <v>0</v>
      </c>
      <c r="V240" s="19">
        <f t="shared" si="3173"/>
        <v>0</v>
      </c>
      <c r="W240" s="19">
        <f t="shared" si="3173"/>
        <v>0</v>
      </c>
      <c r="X240" s="19">
        <f t="shared" si="3173"/>
        <v>0</v>
      </c>
      <c r="Y240" s="19">
        <f t="shared" si="3173"/>
        <v>0</v>
      </c>
      <c r="Z240" s="19">
        <f t="shared" si="3173"/>
        <v>0</v>
      </c>
      <c r="AA240" s="19">
        <f t="shared" si="3173"/>
        <v>0</v>
      </c>
      <c r="AB240" s="19">
        <f t="shared" si="3173"/>
        <v>0</v>
      </c>
      <c r="AC240" s="19">
        <f t="shared" si="3173"/>
        <v>0</v>
      </c>
      <c r="AD240" s="19">
        <f t="shared" si="3173"/>
        <v>0</v>
      </c>
      <c r="AE240" s="19">
        <f t="shared" si="3173"/>
        <v>0</v>
      </c>
      <c r="AF240" s="19">
        <f t="shared" si="3173"/>
        <v>0</v>
      </c>
      <c r="AG240" s="19">
        <f t="shared" si="3173"/>
        <v>0</v>
      </c>
      <c r="AH240" s="19">
        <f t="shared" si="3173"/>
        <v>0</v>
      </c>
      <c r="AI240" s="19">
        <f t="shared" si="3173"/>
        <v>0</v>
      </c>
      <c r="AJ240" s="19">
        <f t="shared" si="3173"/>
        <v>0</v>
      </c>
      <c r="AK240" s="19">
        <f t="shared" si="3173"/>
        <v>0</v>
      </c>
      <c r="AL240" s="19">
        <f t="shared" si="3173"/>
        <v>0</v>
      </c>
      <c r="AM240" s="19">
        <f t="shared" si="3173"/>
        <v>0</v>
      </c>
      <c r="AN240" s="19">
        <f t="shared" si="3173"/>
        <v>0</v>
      </c>
      <c r="AO240" s="19">
        <f t="shared" si="3173"/>
        <v>0</v>
      </c>
      <c r="AP240" s="19">
        <f t="shared" si="3173"/>
        <v>0</v>
      </c>
      <c r="AQ240" s="19">
        <f t="shared" si="3173"/>
        <v>0</v>
      </c>
      <c r="AR240" s="19">
        <f t="shared" si="3173"/>
        <v>0</v>
      </c>
      <c r="AS240" s="19">
        <f t="shared" si="3173"/>
        <v>0</v>
      </c>
      <c r="AT240" s="19">
        <f t="shared" si="3173"/>
        <v>0</v>
      </c>
      <c r="AU240" s="19">
        <f t="shared" si="3173"/>
        <v>0</v>
      </c>
      <c r="AV240" s="19">
        <f t="shared" si="3173"/>
        <v>0</v>
      </c>
      <c r="AW240" s="19">
        <f t="shared" si="3173"/>
        <v>0</v>
      </c>
      <c r="AX240" s="19">
        <f t="shared" si="3173"/>
        <v>0</v>
      </c>
      <c r="AY240" s="19">
        <f t="shared" si="3173"/>
        <v>0</v>
      </c>
      <c r="AZ240" s="19">
        <f t="shared" si="3173"/>
        <v>0</v>
      </c>
      <c r="BA240" s="19">
        <f t="shared" si="3173"/>
        <v>0</v>
      </c>
      <c r="BB240" s="19">
        <f t="shared" si="3173"/>
        <v>0</v>
      </c>
      <c r="BC240" s="19">
        <f t="shared" si="3173"/>
        <v>0</v>
      </c>
      <c r="BD240" s="19">
        <f t="shared" si="3173"/>
        <v>0</v>
      </c>
      <c r="BE240" s="19">
        <f t="shared" si="3173"/>
        <v>0</v>
      </c>
      <c r="BF240" s="19">
        <f t="shared" si="3173"/>
        <v>0</v>
      </c>
      <c r="BG240" s="19">
        <f t="shared" si="3173"/>
        <v>0</v>
      </c>
      <c r="BH240" s="19">
        <f t="shared" si="3173"/>
        <v>0</v>
      </c>
      <c r="BI240" s="19">
        <f t="shared" si="3173"/>
        <v>0</v>
      </c>
      <c r="BJ240" s="19">
        <f t="shared" si="3173"/>
        <v>0</v>
      </c>
      <c r="BK240" s="19">
        <f t="shared" si="3173"/>
        <v>0</v>
      </c>
      <c r="BL240" s="19">
        <f t="shared" si="3173"/>
        <v>0</v>
      </c>
    </row>
    <row r="241" spans="2:64" hidden="1" outlineLevel="3" x14ac:dyDescent="0.2">
      <c r="B241" s="51" t="s">
        <v>19</v>
      </c>
      <c r="C241" s="2" t="s">
        <v>8</v>
      </c>
      <c r="E241" s="19">
        <f xml:space="preserve"> E$222</f>
        <v>0</v>
      </c>
      <c r="F241" s="19">
        <f t="shared" ref="F241:BL241" si="3174" xml:space="preserve"> F$222</f>
        <v>0</v>
      </c>
      <c r="G241" s="19">
        <f t="shared" si="3174"/>
        <v>0</v>
      </c>
      <c r="H241" s="19">
        <f t="shared" si="3174"/>
        <v>0</v>
      </c>
      <c r="I241" s="19">
        <f t="shared" si="3174"/>
        <v>0</v>
      </c>
      <c r="J241" s="19">
        <f t="shared" si="3174"/>
        <v>0</v>
      </c>
      <c r="K241" s="19">
        <f t="shared" si="3174"/>
        <v>0</v>
      </c>
      <c r="L241" s="19">
        <f t="shared" si="3174"/>
        <v>0</v>
      </c>
      <c r="M241" s="19">
        <f t="shared" si="3174"/>
        <v>0</v>
      </c>
      <c r="N241" s="19">
        <f t="shared" si="3174"/>
        <v>0</v>
      </c>
      <c r="O241" s="19">
        <f t="shared" si="3174"/>
        <v>0</v>
      </c>
      <c r="P241" s="19">
        <f t="shared" si="3174"/>
        <v>0</v>
      </c>
      <c r="Q241" s="19">
        <f t="shared" si="3174"/>
        <v>0</v>
      </c>
      <c r="R241" s="19">
        <f t="shared" si="3174"/>
        <v>0</v>
      </c>
      <c r="S241" s="19">
        <f t="shared" si="3174"/>
        <v>0</v>
      </c>
      <c r="T241" s="19">
        <f t="shared" si="3174"/>
        <v>0</v>
      </c>
      <c r="U241" s="19">
        <f t="shared" si="3174"/>
        <v>0</v>
      </c>
      <c r="V241" s="19">
        <f t="shared" si="3174"/>
        <v>0</v>
      </c>
      <c r="W241" s="19">
        <f t="shared" si="3174"/>
        <v>0</v>
      </c>
      <c r="X241" s="19">
        <f t="shared" si="3174"/>
        <v>0</v>
      </c>
      <c r="Y241" s="19">
        <f t="shared" si="3174"/>
        <v>0</v>
      </c>
      <c r="Z241" s="19">
        <f t="shared" si="3174"/>
        <v>0</v>
      </c>
      <c r="AA241" s="19">
        <f t="shared" si="3174"/>
        <v>0</v>
      </c>
      <c r="AB241" s="19">
        <f t="shared" si="3174"/>
        <v>0</v>
      </c>
      <c r="AC241" s="19">
        <f t="shared" si="3174"/>
        <v>0</v>
      </c>
      <c r="AD241" s="19">
        <f t="shared" si="3174"/>
        <v>0</v>
      </c>
      <c r="AE241" s="19">
        <f t="shared" si="3174"/>
        <v>0</v>
      </c>
      <c r="AF241" s="19">
        <f t="shared" si="3174"/>
        <v>0</v>
      </c>
      <c r="AG241" s="19">
        <f t="shared" si="3174"/>
        <v>0</v>
      </c>
      <c r="AH241" s="19">
        <f t="shared" si="3174"/>
        <v>0</v>
      </c>
      <c r="AI241" s="19">
        <f t="shared" si="3174"/>
        <v>0</v>
      </c>
      <c r="AJ241" s="19">
        <f t="shared" si="3174"/>
        <v>0</v>
      </c>
      <c r="AK241" s="19">
        <f t="shared" si="3174"/>
        <v>0</v>
      </c>
      <c r="AL241" s="19">
        <f t="shared" si="3174"/>
        <v>0</v>
      </c>
      <c r="AM241" s="19">
        <f t="shared" si="3174"/>
        <v>0</v>
      </c>
      <c r="AN241" s="19">
        <f t="shared" si="3174"/>
        <v>0</v>
      </c>
      <c r="AO241" s="19">
        <f t="shared" si="3174"/>
        <v>0</v>
      </c>
      <c r="AP241" s="19">
        <f t="shared" si="3174"/>
        <v>0</v>
      </c>
      <c r="AQ241" s="19">
        <f t="shared" si="3174"/>
        <v>0</v>
      </c>
      <c r="AR241" s="19">
        <f t="shared" si="3174"/>
        <v>0</v>
      </c>
      <c r="AS241" s="19">
        <f t="shared" si="3174"/>
        <v>0</v>
      </c>
      <c r="AT241" s="19">
        <f t="shared" si="3174"/>
        <v>0</v>
      </c>
      <c r="AU241" s="19">
        <f t="shared" si="3174"/>
        <v>0</v>
      </c>
      <c r="AV241" s="19">
        <f t="shared" si="3174"/>
        <v>0</v>
      </c>
      <c r="AW241" s="19">
        <f t="shared" si="3174"/>
        <v>0</v>
      </c>
      <c r="AX241" s="19">
        <f t="shared" si="3174"/>
        <v>0</v>
      </c>
      <c r="AY241" s="19">
        <f t="shared" si="3174"/>
        <v>0</v>
      </c>
      <c r="AZ241" s="19">
        <f t="shared" si="3174"/>
        <v>0</v>
      </c>
      <c r="BA241" s="19">
        <f t="shared" si="3174"/>
        <v>0</v>
      </c>
      <c r="BB241" s="19">
        <f t="shared" si="3174"/>
        <v>0</v>
      </c>
      <c r="BC241" s="19">
        <f t="shared" si="3174"/>
        <v>0</v>
      </c>
      <c r="BD241" s="19">
        <f t="shared" si="3174"/>
        <v>0</v>
      </c>
      <c r="BE241" s="19">
        <f t="shared" si="3174"/>
        <v>0</v>
      </c>
      <c r="BF241" s="19">
        <f t="shared" si="3174"/>
        <v>0</v>
      </c>
      <c r="BG241" s="19">
        <f t="shared" si="3174"/>
        <v>0</v>
      </c>
      <c r="BH241" s="19">
        <f t="shared" si="3174"/>
        <v>0</v>
      </c>
      <c r="BI241" s="19">
        <f t="shared" si="3174"/>
        <v>0</v>
      </c>
      <c r="BJ241" s="19">
        <f t="shared" si="3174"/>
        <v>0</v>
      </c>
      <c r="BK241" s="19">
        <f t="shared" si="3174"/>
        <v>0</v>
      </c>
      <c r="BL241" s="19">
        <f t="shared" si="3174"/>
        <v>0</v>
      </c>
    </row>
    <row r="242" spans="2:64" ht="15" hidden="1" outlineLevel="3" x14ac:dyDescent="0.25">
      <c r="B242" s="50" t="s">
        <v>81</v>
      </c>
      <c r="C242" s="52" t="s">
        <v>8</v>
      </c>
      <c r="E242" s="17">
        <f xml:space="preserve"> SUM(E243:E251)</f>
        <v>0</v>
      </c>
      <c r="F242" s="17">
        <f t="shared" ref="F242:AJ242" si="3175" xml:space="preserve"> SUM(F243:F251)</f>
        <v>0</v>
      </c>
      <c r="G242" s="17">
        <f t="shared" si="3175"/>
        <v>0</v>
      </c>
      <c r="H242" s="17">
        <f t="shared" si="3175"/>
        <v>0</v>
      </c>
      <c r="I242" s="17">
        <f t="shared" si="3175"/>
        <v>0</v>
      </c>
      <c r="J242" s="17">
        <f t="shared" si="3175"/>
        <v>0</v>
      </c>
      <c r="K242" s="17">
        <f t="shared" si="3175"/>
        <v>0</v>
      </c>
      <c r="L242" s="17">
        <f t="shared" si="3175"/>
        <v>0</v>
      </c>
      <c r="M242" s="17">
        <f t="shared" si="3175"/>
        <v>0</v>
      </c>
      <c r="N242" s="17">
        <f t="shared" si="3175"/>
        <v>0</v>
      </c>
      <c r="O242" s="17">
        <f t="shared" si="3175"/>
        <v>0</v>
      </c>
      <c r="P242" s="17">
        <f t="shared" si="3175"/>
        <v>0</v>
      </c>
      <c r="Q242" s="17">
        <f t="shared" si="3175"/>
        <v>0</v>
      </c>
      <c r="R242" s="17">
        <f t="shared" si="3175"/>
        <v>0</v>
      </c>
      <c r="S242" s="17">
        <f t="shared" si="3175"/>
        <v>0</v>
      </c>
      <c r="T242" s="17">
        <f t="shared" si="3175"/>
        <v>0</v>
      </c>
      <c r="U242" s="17">
        <f t="shared" si="3175"/>
        <v>0</v>
      </c>
      <c r="V242" s="17">
        <f t="shared" si="3175"/>
        <v>0</v>
      </c>
      <c r="W242" s="17">
        <f t="shared" si="3175"/>
        <v>0</v>
      </c>
      <c r="X242" s="17">
        <f t="shared" si="3175"/>
        <v>0</v>
      </c>
      <c r="Y242" s="17">
        <f t="shared" si="3175"/>
        <v>0</v>
      </c>
      <c r="Z242" s="17">
        <f t="shared" si="3175"/>
        <v>0</v>
      </c>
      <c r="AA242" s="17">
        <f t="shared" si="3175"/>
        <v>0</v>
      </c>
      <c r="AB242" s="17">
        <f t="shared" si="3175"/>
        <v>0</v>
      </c>
      <c r="AC242" s="17">
        <f t="shared" si="3175"/>
        <v>0</v>
      </c>
      <c r="AD242" s="17">
        <f t="shared" si="3175"/>
        <v>0</v>
      </c>
      <c r="AE242" s="17">
        <f t="shared" si="3175"/>
        <v>0</v>
      </c>
      <c r="AF242" s="17">
        <f t="shared" si="3175"/>
        <v>0</v>
      </c>
      <c r="AG242" s="17">
        <f t="shared" si="3175"/>
        <v>0</v>
      </c>
      <c r="AH242" s="17">
        <f t="shared" si="3175"/>
        <v>0</v>
      </c>
      <c r="AI242" s="17">
        <f t="shared" si="3175"/>
        <v>0</v>
      </c>
      <c r="AJ242" s="17">
        <f t="shared" si="3175"/>
        <v>0</v>
      </c>
      <c r="AK242" s="17">
        <f t="shared" ref="AK242:BL242" si="3176" xml:space="preserve"> SUM(AK243:AK251)</f>
        <v>0</v>
      </c>
      <c r="AL242" s="17">
        <f t="shared" si="3176"/>
        <v>0</v>
      </c>
      <c r="AM242" s="17">
        <f t="shared" si="3176"/>
        <v>0</v>
      </c>
      <c r="AN242" s="17">
        <f t="shared" si="3176"/>
        <v>0</v>
      </c>
      <c r="AO242" s="17">
        <f t="shared" si="3176"/>
        <v>0</v>
      </c>
      <c r="AP242" s="17">
        <f t="shared" si="3176"/>
        <v>0</v>
      </c>
      <c r="AQ242" s="17">
        <f t="shared" si="3176"/>
        <v>0</v>
      </c>
      <c r="AR242" s="17">
        <f t="shared" si="3176"/>
        <v>0</v>
      </c>
      <c r="AS242" s="17">
        <f t="shared" si="3176"/>
        <v>0</v>
      </c>
      <c r="AT242" s="17">
        <f t="shared" si="3176"/>
        <v>0</v>
      </c>
      <c r="AU242" s="17">
        <f t="shared" si="3176"/>
        <v>0</v>
      </c>
      <c r="AV242" s="17">
        <f t="shared" si="3176"/>
        <v>0</v>
      </c>
      <c r="AW242" s="17">
        <f t="shared" si="3176"/>
        <v>0</v>
      </c>
      <c r="AX242" s="17">
        <f t="shared" si="3176"/>
        <v>0</v>
      </c>
      <c r="AY242" s="17">
        <f t="shared" si="3176"/>
        <v>0</v>
      </c>
      <c r="AZ242" s="17">
        <f t="shared" si="3176"/>
        <v>0</v>
      </c>
      <c r="BA242" s="17">
        <f t="shared" si="3176"/>
        <v>0</v>
      </c>
      <c r="BB242" s="17">
        <f t="shared" si="3176"/>
        <v>0</v>
      </c>
      <c r="BC242" s="17">
        <f t="shared" si="3176"/>
        <v>0</v>
      </c>
      <c r="BD242" s="17">
        <f t="shared" si="3176"/>
        <v>0</v>
      </c>
      <c r="BE242" s="17">
        <f t="shared" si="3176"/>
        <v>0</v>
      </c>
      <c r="BF242" s="17">
        <f t="shared" si="3176"/>
        <v>0</v>
      </c>
      <c r="BG242" s="17">
        <f t="shared" si="3176"/>
        <v>0</v>
      </c>
      <c r="BH242" s="17">
        <f t="shared" si="3176"/>
        <v>0</v>
      </c>
      <c r="BI242" s="17">
        <f t="shared" si="3176"/>
        <v>0</v>
      </c>
      <c r="BJ242" s="17">
        <f t="shared" si="3176"/>
        <v>0</v>
      </c>
      <c r="BK242" s="17">
        <f t="shared" si="3176"/>
        <v>0</v>
      </c>
      <c r="BL242" s="17">
        <f t="shared" si="3176"/>
        <v>0</v>
      </c>
    </row>
    <row r="243" spans="2:64" hidden="1" outlineLevel="3" x14ac:dyDescent="0.2">
      <c r="B243" s="35" t="s">
        <v>10</v>
      </c>
      <c r="C243" s="2" t="s">
        <v>8</v>
      </c>
      <c r="E243" s="19">
        <f t="shared" ref="E243:AJ243" si="3177" xml:space="preserve"> SUM(E25, E62, E99)</f>
        <v>0</v>
      </c>
      <c r="F243" s="19">
        <f t="shared" si="3177"/>
        <v>0</v>
      </c>
      <c r="G243" s="19">
        <f t="shared" si="3177"/>
        <v>0</v>
      </c>
      <c r="H243" s="19">
        <f t="shared" si="3177"/>
        <v>0</v>
      </c>
      <c r="I243" s="19">
        <f t="shared" si="3177"/>
        <v>0</v>
      </c>
      <c r="J243" s="19">
        <f t="shared" si="3177"/>
        <v>0</v>
      </c>
      <c r="K243" s="19">
        <f t="shared" si="3177"/>
        <v>0</v>
      </c>
      <c r="L243" s="19">
        <f t="shared" si="3177"/>
        <v>0</v>
      </c>
      <c r="M243" s="19">
        <f t="shared" si="3177"/>
        <v>0</v>
      </c>
      <c r="N243" s="19">
        <f t="shared" si="3177"/>
        <v>0</v>
      </c>
      <c r="O243" s="19">
        <f t="shared" si="3177"/>
        <v>0</v>
      </c>
      <c r="P243" s="19">
        <f t="shared" si="3177"/>
        <v>0</v>
      </c>
      <c r="Q243" s="19">
        <f t="shared" si="3177"/>
        <v>0</v>
      </c>
      <c r="R243" s="19">
        <f t="shared" si="3177"/>
        <v>0</v>
      </c>
      <c r="S243" s="19">
        <f t="shared" si="3177"/>
        <v>0</v>
      </c>
      <c r="T243" s="19">
        <f t="shared" si="3177"/>
        <v>0</v>
      </c>
      <c r="U243" s="19">
        <f t="shared" si="3177"/>
        <v>0</v>
      </c>
      <c r="V243" s="19">
        <f t="shared" si="3177"/>
        <v>0</v>
      </c>
      <c r="W243" s="19">
        <f t="shared" si="3177"/>
        <v>0</v>
      </c>
      <c r="X243" s="19">
        <f t="shared" si="3177"/>
        <v>0</v>
      </c>
      <c r="Y243" s="19">
        <f t="shared" si="3177"/>
        <v>0</v>
      </c>
      <c r="Z243" s="19">
        <f t="shared" si="3177"/>
        <v>0</v>
      </c>
      <c r="AA243" s="19">
        <f t="shared" si="3177"/>
        <v>0</v>
      </c>
      <c r="AB243" s="19">
        <f t="shared" si="3177"/>
        <v>0</v>
      </c>
      <c r="AC243" s="19">
        <f t="shared" si="3177"/>
        <v>0</v>
      </c>
      <c r="AD243" s="19">
        <f t="shared" si="3177"/>
        <v>0</v>
      </c>
      <c r="AE243" s="19">
        <f t="shared" si="3177"/>
        <v>0</v>
      </c>
      <c r="AF243" s="19">
        <f t="shared" si="3177"/>
        <v>0</v>
      </c>
      <c r="AG243" s="19">
        <f t="shared" si="3177"/>
        <v>0</v>
      </c>
      <c r="AH243" s="19">
        <f t="shared" si="3177"/>
        <v>0</v>
      </c>
      <c r="AI243" s="19">
        <f t="shared" si="3177"/>
        <v>0</v>
      </c>
      <c r="AJ243" s="19">
        <f t="shared" si="3177"/>
        <v>0</v>
      </c>
      <c r="AK243" s="19">
        <f t="shared" ref="AK243:BL243" si="3178" xml:space="preserve"> SUM(AK25, AK62, AK99)</f>
        <v>0</v>
      </c>
      <c r="AL243" s="19">
        <f t="shared" si="3178"/>
        <v>0</v>
      </c>
      <c r="AM243" s="19">
        <f t="shared" si="3178"/>
        <v>0</v>
      </c>
      <c r="AN243" s="19">
        <f t="shared" si="3178"/>
        <v>0</v>
      </c>
      <c r="AO243" s="19">
        <f t="shared" si="3178"/>
        <v>0</v>
      </c>
      <c r="AP243" s="19">
        <f t="shared" si="3178"/>
        <v>0</v>
      </c>
      <c r="AQ243" s="19">
        <f t="shared" si="3178"/>
        <v>0</v>
      </c>
      <c r="AR243" s="19">
        <f t="shared" si="3178"/>
        <v>0</v>
      </c>
      <c r="AS243" s="19">
        <f t="shared" si="3178"/>
        <v>0</v>
      </c>
      <c r="AT243" s="19">
        <f t="shared" si="3178"/>
        <v>0</v>
      </c>
      <c r="AU243" s="19">
        <f t="shared" si="3178"/>
        <v>0</v>
      </c>
      <c r="AV243" s="19">
        <f t="shared" si="3178"/>
        <v>0</v>
      </c>
      <c r="AW243" s="19">
        <f t="shared" si="3178"/>
        <v>0</v>
      </c>
      <c r="AX243" s="19">
        <f t="shared" si="3178"/>
        <v>0</v>
      </c>
      <c r="AY243" s="19">
        <f t="shared" si="3178"/>
        <v>0</v>
      </c>
      <c r="AZ243" s="19">
        <f t="shared" si="3178"/>
        <v>0</v>
      </c>
      <c r="BA243" s="19">
        <f t="shared" si="3178"/>
        <v>0</v>
      </c>
      <c r="BB243" s="19">
        <f t="shared" si="3178"/>
        <v>0</v>
      </c>
      <c r="BC243" s="19">
        <f t="shared" si="3178"/>
        <v>0</v>
      </c>
      <c r="BD243" s="19">
        <f t="shared" si="3178"/>
        <v>0</v>
      </c>
      <c r="BE243" s="19">
        <f t="shared" si="3178"/>
        <v>0</v>
      </c>
      <c r="BF243" s="19">
        <f t="shared" si="3178"/>
        <v>0</v>
      </c>
      <c r="BG243" s="19">
        <f t="shared" si="3178"/>
        <v>0</v>
      </c>
      <c r="BH243" s="19">
        <f t="shared" si="3178"/>
        <v>0</v>
      </c>
      <c r="BI243" s="19">
        <f t="shared" si="3178"/>
        <v>0</v>
      </c>
      <c r="BJ243" s="19">
        <f t="shared" si="3178"/>
        <v>0</v>
      </c>
      <c r="BK243" s="19">
        <f t="shared" si="3178"/>
        <v>0</v>
      </c>
      <c r="BL243" s="19">
        <f t="shared" si="3178"/>
        <v>0</v>
      </c>
    </row>
    <row r="244" spans="2:64" hidden="1" outlineLevel="3" x14ac:dyDescent="0.2">
      <c r="B244" s="35" t="s">
        <v>11</v>
      </c>
      <c r="C244" s="2" t="s">
        <v>8</v>
      </c>
      <c r="E244" s="19">
        <f t="shared" ref="E244:AJ244" si="3179" xml:space="preserve"> SUM(E42, E79, E116)</f>
        <v>0</v>
      </c>
      <c r="F244" s="19">
        <f t="shared" si="3179"/>
        <v>0</v>
      </c>
      <c r="G244" s="19">
        <f t="shared" si="3179"/>
        <v>0</v>
      </c>
      <c r="H244" s="19">
        <f t="shared" si="3179"/>
        <v>0</v>
      </c>
      <c r="I244" s="19">
        <f t="shared" si="3179"/>
        <v>0</v>
      </c>
      <c r="J244" s="19">
        <f t="shared" si="3179"/>
        <v>0</v>
      </c>
      <c r="K244" s="19">
        <f t="shared" si="3179"/>
        <v>0</v>
      </c>
      <c r="L244" s="19">
        <f t="shared" si="3179"/>
        <v>0</v>
      </c>
      <c r="M244" s="19">
        <f t="shared" si="3179"/>
        <v>0</v>
      </c>
      <c r="N244" s="19">
        <f t="shared" si="3179"/>
        <v>0</v>
      </c>
      <c r="O244" s="19">
        <f t="shared" si="3179"/>
        <v>0</v>
      </c>
      <c r="P244" s="19">
        <f t="shared" si="3179"/>
        <v>0</v>
      </c>
      <c r="Q244" s="19">
        <f t="shared" si="3179"/>
        <v>0</v>
      </c>
      <c r="R244" s="19">
        <f t="shared" si="3179"/>
        <v>0</v>
      </c>
      <c r="S244" s="19">
        <f t="shared" si="3179"/>
        <v>0</v>
      </c>
      <c r="T244" s="19">
        <f t="shared" si="3179"/>
        <v>0</v>
      </c>
      <c r="U244" s="19">
        <f t="shared" si="3179"/>
        <v>0</v>
      </c>
      <c r="V244" s="19">
        <f t="shared" si="3179"/>
        <v>0</v>
      </c>
      <c r="W244" s="19">
        <f t="shared" si="3179"/>
        <v>0</v>
      </c>
      <c r="X244" s="19">
        <f t="shared" si="3179"/>
        <v>0</v>
      </c>
      <c r="Y244" s="19">
        <f t="shared" si="3179"/>
        <v>0</v>
      </c>
      <c r="Z244" s="19">
        <f t="shared" si="3179"/>
        <v>0</v>
      </c>
      <c r="AA244" s="19">
        <f t="shared" si="3179"/>
        <v>0</v>
      </c>
      <c r="AB244" s="19">
        <f t="shared" si="3179"/>
        <v>0</v>
      </c>
      <c r="AC244" s="19">
        <f t="shared" si="3179"/>
        <v>0</v>
      </c>
      <c r="AD244" s="19">
        <f t="shared" si="3179"/>
        <v>0</v>
      </c>
      <c r="AE244" s="19">
        <f t="shared" si="3179"/>
        <v>0</v>
      </c>
      <c r="AF244" s="19">
        <f t="shared" si="3179"/>
        <v>0</v>
      </c>
      <c r="AG244" s="19">
        <f t="shared" si="3179"/>
        <v>0</v>
      </c>
      <c r="AH244" s="19">
        <f t="shared" si="3179"/>
        <v>0</v>
      </c>
      <c r="AI244" s="19">
        <f t="shared" si="3179"/>
        <v>0</v>
      </c>
      <c r="AJ244" s="19">
        <f t="shared" si="3179"/>
        <v>0</v>
      </c>
      <c r="AK244" s="19">
        <f t="shared" ref="AK244:BL244" si="3180" xml:space="preserve"> SUM(AK42, AK79, AK116)</f>
        <v>0</v>
      </c>
      <c r="AL244" s="19">
        <f t="shared" si="3180"/>
        <v>0</v>
      </c>
      <c r="AM244" s="19">
        <f t="shared" si="3180"/>
        <v>0</v>
      </c>
      <c r="AN244" s="19">
        <f t="shared" si="3180"/>
        <v>0</v>
      </c>
      <c r="AO244" s="19">
        <f t="shared" si="3180"/>
        <v>0</v>
      </c>
      <c r="AP244" s="19">
        <f t="shared" si="3180"/>
        <v>0</v>
      </c>
      <c r="AQ244" s="19">
        <f t="shared" si="3180"/>
        <v>0</v>
      </c>
      <c r="AR244" s="19">
        <f t="shared" si="3180"/>
        <v>0</v>
      </c>
      <c r="AS244" s="19">
        <f t="shared" si="3180"/>
        <v>0</v>
      </c>
      <c r="AT244" s="19">
        <f t="shared" si="3180"/>
        <v>0</v>
      </c>
      <c r="AU244" s="19">
        <f t="shared" si="3180"/>
        <v>0</v>
      </c>
      <c r="AV244" s="19">
        <f t="shared" si="3180"/>
        <v>0</v>
      </c>
      <c r="AW244" s="19">
        <f t="shared" si="3180"/>
        <v>0</v>
      </c>
      <c r="AX244" s="19">
        <f t="shared" si="3180"/>
        <v>0</v>
      </c>
      <c r="AY244" s="19">
        <f t="shared" si="3180"/>
        <v>0</v>
      </c>
      <c r="AZ244" s="19">
        <f t="shared" si="3180"/>
        <v>0</v>
      </c>
      <c r="BA244" s="19">
        <f t="shared" si="3180"/>
        <v>0</v>
      </c>
      <c r="BB244" s="19">
        <f t="shared" si="3180"/>
        <v>0</v>
      </c>
      <c r="BC244" s="19">
        <f t="shared" si="3180"/>
        <v>0</v>
      </c>
      <c r="BD244" s="19">
        <f t="shared" si="3180"/>
        <v>0</v>
      </c>
      <c r="BE244" s="19">
        <f t="shared" si="3180"/>
        <v>0</v>
      </c>
      <c r="BF244" s="19">
        <f t="shared" si="3180"/>
        <v>0</v>
      </c>
      <c r="BG244" s="19">
        <f t="shared" si="3180"/>
        <v>0</v>
      </c>
      <c r="BH244" s="19">
        <f t="shared" si="3180"/>
        <v>0</v>
      </c>
      <c r="BI244" s="19">
        <f t="shared" si="3180"/>
        <v>0</v>
      </c>
      <c r="BJ244" s="19">
        <f t="shared" si="3180"/>
        <v>0</v>
      </c>
      <c r="BK244" s="19">
        <f t="shared" si="3180"/>
        <v>0</v>
      </c>
      <c r="BL244" s="19">
        <f t="shared" si="3180"/>
        <v>0</v>
      </c>
    </row>
    <row r="245" spans="2:64" hidden="1" outlineLevel="3" x14ac:dyDescent="0.2">
      <c r="B245" s="35" t="s">
        <v>82</v>
      </c>
      <c r="C245" s="2" t="s">
        <v>8</v>
      </c>
      <c r="E245" s="19">
        <f t="shared" ref="E245:AJ245" si="3181" xml:space="preserve"> SUM(E59, E96, E133)</f>
        <v>0</v>
      </c>
      <c r="F245" s="19">
        <f t="shared" si="3181"/>
        <v>0</v>
      </c>
      <c r="G245" s="19">
        <f t="shared" si="3181"/>
        <v>0</v>
      </c>
      <c r="H245" s="19">
        <f t="shared" si="3181"/>
        <v>0</v>
      </c>
      <c r="I245" s="19">
        <f t="shared" si="3181"/>
        <v>0</v>
      </c>
      <c r="J245" s="19">
        <f t="shared" si="3181"/>
        <v>0</v>
      </c>
      <c r="K245" s="19">
        <f t="shared" si="3181"/>
        <v>0</v>
      </c>
      <c r="L245" s="19">
        <f t="shared" si="3181"/>
        <v>0</v>
      </c>
      <c r="M245" s="19">
        <f t="shared" si="3181"/>
        <v>0</v>
      </c>
      <c r="N245" s="19">
        <f t="shared" si="3181"/>
        <v>0</v>
      </c>
      <c r="O245" s="19">
        <f t="shared" si="3181"/>
        <v>0</v>
      </c>
      <c r="P245" s="19">
        <f t="shared" si="3181"/>
        <v>0</v>
      </c>
      <c r="Q245" s="19">
        <f t="shared" si="3181"/>
        <v>0</v>
      </c>
      <c r="R245" s="19">
        <f t="shared" si="3181"/>
        <v>0</v>
      </c>
      <c r="S245" s="19">
        <f t="shared" si="3181"/>
        <v>0</v>
      </c>
      <c r="T245" s="19">
        <f t="shared" si="3181"/>
        <v>0</v>
      </c>
      <c r="U245" s="19">
        <f t="shared" si="3181"/>
        <v>0</v>
      </c>
      <c r="V245" s="19">
        <f t="shared" si="3181"/>
        <v>0</v>
      </c>
      <c r="W245" s="19">
        <f t="shared" si="3181"/>
        <v>0</v>
      </c>
      <c r="X245" s="19">
        <f t="shared" si="3181"/>
        <v>0</v>
      </c>
      <c r="Y245" s="19">
        <f t="shared" si="3181"/>
        <v>0</v>
      </c>
      <c r="Z245" s="19">
        <f t="shared" si="3181"/>
        <v>0</v>
      </c>
      <c r="AA245" s="19">
        <f t="shared" si="3181"/>
        <v>0</v>
      </c>
      <c r="AB245" s="19">
        <f t="shared" si="3181"/>
        <v>0</v>
      </c>
      <c r="AC245" s="19">
        <f t="shared" si="3181"/>
        <v>0</v>
      </c>
      <c r="AD245" s="19">
        <f t="shared" si="3181"/>
        <v>0</v>
      </c>
      <c r="AE245" s="19">
        <f t="shared" si="3181"/>
        <v>0</v>
      </c>
      <c r="AF245" s="19">
        <f t="shared" si="3181"/>
        <v>0</v>
      </c>
      <c r="AG245" s="19">
        <f t="shared" si="3181"/>
        <v>0</v>
      </c>
      <c r="AH245" s="19">
        <f t="shared" si="3181"/>
        <v>0</v>
      </c>
      <c r="AI245" s="19">
        <f t="shared" si="3181"/>
        <v>0</v>
      </c>
      <c r="AJ245" s="19">
        <f t="shared" si="3181"/>
        <v>0</v>
      </c>
      <c r="AK245" s="19">
        <f t="shared" ref="AK245:BL245" si="3182" xml:space="preserve"> SUM(AK59, AK96, AK133)</f>
        <v>0</v>
      </c>
      <c r="AL245" s="19">
        <f t="shared" si="3182"/>
        <v>0</v>
      </c>
      <c r="AM245" s="19">
        <f t="shared" si="3182"/>
        <v>0</v>
      </c>
      <c r="AN245" s="19">
        <f t="shared" si="3182"/>
        <v>0</v>
      </c>
      <c r="AO245" s="19">
        <f t="shared" si="3182"/>
        <v>0</v>
      </c>
      <c r="AP245" s="19">
        <f t="shared" si="3182"/>
        <v>0</v>
      </c>
      <c r="AQ245" s="19">
        <f t="shared" si="3182"/>
        <v>0</v>
      </c>
      <c r="AR245" s="19">
        <f t="shared" si="3182"/>
        <v>0</v>
      </c>
      <c r="AS245" s="19">
        <f t="shared" si="3182"/>
        <v>0</v>
      </c>
      <c r="AT245" s="19">
        <f t="shared" si="3182"/>
        <v>0</v>
      </c>
      <c r="AU245" s="19">
        <f t="shared" si="3182"/>
        <v>0</v>
      </c>
      <c r="AV245" s="19">
        <f t="shared" si="3182"/>
        <v>0</v>
      </c>
      <c r="AW245" s="19">
        <f t="shared" si="3182"/>
        <v>0</v>
      </c>
      <c r="AX245" s="19">
        <f t="shared" si="3182"/>
        <v>0</v>
      </c>
      <c r="AY245" s="19">
        <f t="shared" si="3182"/>
        <v>0</v>
      </c>
      <c r="AZ245" s="19">
        <f t="shared" si="3182"/>
        <v>0</v>
      </c>
      <c r="BA245" s="19">
        <f t="shared" si="3182"/>
        <v>0</v>
      </c>
      <c r="BB245" s="19">
        <f t="shared" si="3182"/>
        <v>0</v>
      </c>
      <c r="BC245" s="19">
        <f t="shared" si="3182"/>
        <v>0</v>
      </c>
      <c r="BD245" s="19">
        <f t="shared" si="3182"/>
        <v>0</v>
      </c>
      <c r="BE245" s="19">
        <f t="shared" si="3182"/>
        <v>0</v>
      </c>
      <c r="BF245" s="19">
        <f t="shared" si="3182"/>
        <v>0</v>
      </c>
      <c r="BG245" s="19">
        <f t="shared" si="3182"/>
        <v>0</v>
      </c>
      <c r="BH245" s="19">
        <f t="shared" si="3182"/>
        <v>0</v>
      </c>
      <c r="BI245" s="19">
        <f t="shared" si="3182"/>
        <v>0</v>
      </c>
      <c r="BJ245" s="19">
        <f t="shared" si="3182"/>
        <v>0</v>
      </c>
      <c r="BK245" s="19">
        <f t="shared" si="3182"/>
        <v>0</v>
      </c>
      <c r="BL245" s="19">
        <f t="shared" si="3182"/>
        <v>0</v>
      </c>
    </row>
    <row r="246" spans="2:64" hidden="1" outlineLevel="3" x14ac:dyDescent="0.2">
      <c r="B246" s="35" t="s">
        <v>13</v>
      </c>
      <c r="C246" s="2" t="s">
        <v>8</v>
      </c>
      <c r="E246" s="19">
        <f t="shared" ref="E246:AJ246" si="3183" xml:space="preserve"> E135</f>
        <v>0</v>
      </c>
      <c r="F246" s="19">
        <f t="shared" si="3183"/>
        <v>0</v>
      </c>
      <c r="G246" s="19">
        <f t="shared" si="3183"/>
        <v>0</v>
      </c>
      <c r="H246" s="19">
        <f t="shared" si="3183"/>
        <v>0</v>
      </c>
      <c r="I246" s="19">
        <f t="shared" si="3183"/>
        <v>0</v>
      </c>
      <c r="J246" s="19">
        <f t="shared" si="3183"/>
        <v>0</v>
      </c>
      <c r="K246" s="19">
        <f t="shared" si="3183"/>
        <v>0</v>
      </c>
      <c r="L246" s="19">
        <f t="shared" si="3183"/>
        <v>0</v>
      </c>
      <c r="M246" s="19">
        <f t="shared" si="3183"/>
        <v>0</v>
      </c>
      <c r="N246" s="19">
        <f t="shared" si="3183"/>
        <v>0</v>
      </c>
      <c r="O246" s="19">
        <f t="shared" si="3183"/>
        <v>0</v>
      </c>
      <c r="P246" s="19">
        <f t="shared" si="3183"/>
        <v>0</v>
      </c>
      <c r="Q246" s="19">
        <f t="shared" si="3183"/>
        <v>0</v>
      </c>
      <c r="R246" s="19">
        <f t="shared" si="3183"/>
        <v>0</v>
      </c>
      <c r="S246" s="19">
        <f t="shared" si="3183"/>
        <v>0</v>
      </c>
      <c r="T246" s="19">
        <f t="shared" si="3183"/>
        <v>0</v>
      </c>
      <c r="U246" s="19">
        <f t="shared" si="3183"/>
        <v>0</v>
      </c>
      <c r="V246" s="19">
        <f t="shared" si="3183"/>
        <v>0</v>
      </c>
      <c r="W246" s="19">
        <f t="shared" si="3183"/>
        <v>0</v>
      </c>
      <c r="X246" s="19">
        <f t="shared" si="3183"/>
        <v>0</v>
      </c>
      <c r="Y246" s="19">
        <f t="shared" si="3183"/>
        <v>0</v>
      </c>
      <c r="Z246" s="19">
        <f t="shared" si="3183"/>
        <v>0</v>
      </c>
      <c r="AA246" s="19">
        <f t="shared" si="3183"/>
        <v>0</v>
      </c>
      <c r="AB246" s="19">
        <f t="shared" si="3183"/>
        <v>0</v>
      </c>
      <c r="AC246" s="19">
        <f t="shared" si="3183"/>
        <v>0</v>
      </c>
      <c r="AD246" s="19">
        <f t="shared" si="3183"/>
        <v>0</v>
      </c>
      <c r="AE246" s="19">
        <f t="shared" si="3183"/>
        <v>0</v>
      </c>
      <c r="AF246" s="19">
        <f t="shared" si="3183"/>
        <v>0</v>
      </c>
      <c r="AG246" s="19">
        <f t="shared" si="3183"/>
        <v>0</v>
      </c>
      <c r="AH246" s="19">
        <f t="shared" si="3183"/>
        <v>0</v>
      </c>
      <c r="AI246" s="19">
        <f t="shared" si="3183"/>
        <v>0</v>
      </c>
      <c r="AJ246" s="19">
        <f t="shared" si="3183"/>
        <v>0</v>
      </c>
      <c r="AK246" s="19">
        <f t="shared" ref="AK246:BL246" si="3184" xml:space="preserve"> AK135</f>
        <v>0</v>
      </c>
      <c r="AL246" s="19">
        <f t="shared" si="3184"/>
        <v>0</v>
      </c>
      <c r="AM246" s="19">
        <f t="shared" si="3184"/>
        <v>0</v>
      </c>
      <c r="AN246" s="19">
        <f t="shared" si="3184"/>
        <v>0</v>
      </c>
      <c r="AO246" s="19">
        <f t="shared" si="3184"/>
        <v>0</v>
      </c>
      <c r="AP246" s="19">
        <f t="shared" si="3184"/>
        <v>0</v>
      </c>
      <c r="AQ246" s="19">
        <f t="shared" si="3184"/>
        <v>0</v>
      </c>
      <c r="AR246" s="19">
        <f t="shared" si="3184"/>
        <v>0</v>
      </c>
      <c r="AS246" s="19">
        <f t="shared" si="3184"/>
        <v>0</v>
      </c>
      <c r="AT246" s="19">
        <f t="shared" si="3184"/>
        <v>0</v>
      </c>
      <c r="AU246" s="19">
        <f t="shared" si="3184"/>
        <v>0</v>
      </c>
      <c r="AV246" s="19">
        <f t="shared" si="3184"/>
        <v>0</v>
      </c>
      <c r="AW246" s="19">
        <f t="shared" si="3184"/>
        <v>0</v>
      </c>
      <c r="AX246" s="19">
        <f t="shared" si="3184"/>
        <v>0</v>
      </c>
      <c r="AY246" s="19">
        <f t="shared" si="3184"/>
        <v>0</v>
      </c>
      <c r="AZ246" s="19">
        <f t="shared" si="3184"/>
        <v>0</v>
      </c>
      <c r="BA246" s="19">
        <f t="shared" si="3184"/>
        <v>0</v>
      </c>
      <c r="BB246" s="19">
        <f t="shared" si="3184"/>
        <v>0</v>
      </c>
      <c r="BC246" s="19">
        <f t="shared" si="3184"/>
        <v>0</v>
      </c>
      <c r="BD246" s="19">
        <f t="shared" si="3184"/>
        <v>0</v>
      </c>
      <c r="BE246" s="19">
        <f t="shared" si="3184"/>
        <v>0</v>
      </c>
      <c r="BF246" s="19">
        <f t="shared" si="3184"/>
        <v>0</v>
      </c>
      <c r="BG246" s="19">
        <f t="shared" si="3184"/>
        <v>0</v>
      </c>
      <c r="BH246" s="19">
        <f t="shared" si="3184"/>
        <v>0</v>
      </c>
      <c r="BI246" s="19">
        <f t="shared" si="3184"/>
        <v>0</v>
      </c>
      <c r="BJ246" s="19">
        <f t="shared" si="3184"/>
        <v>0</v>
      </c>
      <c r="BK246" s="19">
        <f t="shared" si="3184"/>
        <v>0</v>
      </c>
      <c r="BL246" s="19">
        <f t="shared" si="3184"/>
        <v>0</v>
      </c>
    </row>
    <row r="247" spans="2:64" hidden="1" outlineLevel="3" x14ac:dyDescent="0.2">
      <c r="B247" s="35" t="s">
        <v>15</v>
      </c>
      <c r="C247" s="2" t="s">
        <v>8</v>
      </c>
      <c r="E247" s="19">
        <f t="shared" ref="E247:AJ247" si="3185" xml:space="preserve"> E160</f>
        <v>0</v>
      </c>
      <c r="F247" s="19">
        <f t="shared" si="3185"/>
        <v>0</v>
      </c>
      <c r="G247" s="19">
        <f t="shared" si="3185"/>
        <v>0</v>
      </c>
      <c r="H247" s="19">
        <f t="shared" si="3185"/>
        <v>0</v>
      </c>
      <c r="I247" s="19">
        <f t="shared" si="3185"/>
        <v>0</v>
      </c>
      <c r="J247" s="19">
        <f t="shared" si="3185"/>
        <v>0</v>
      </c>
      <c r="K247" s="19">
        <f t="shared" si="3185"/>
        <v>0</v>
      </c>
      <c r="L247" s="19">
        <f t="shared" si="3185"/>
        <v>0</v>
      </c>
      <c r="M247" s="19">
        <f t="shared" si="3185"/>
        <v>0</v>
      </c>
      <c r="N247" s="19">
        <f t="shared" si="3185"/>
        <v>0</v>
      </c>
      <c r="O247" s="19">
        <f t="shared" si="3185"/>
        <v>0</v>
      </c>
      <c r="P247" s="19">
        <f t="shared" si="3185"/>
        <v>0</v>
      </c>
      <c r="Q247" s="19">
        <f t="shared" si="3185"/>
        <v>0</v>
      </c>
      <c r="R247" s="19">
        <f t="shared" si="3185"/>
        <v>0</v>
      </c>
      <c r="S247" s="19">
        <f t="shared" si="3185"/>
        <v>0</v>
      </c>
      <c r="T247" s="19">
        <f t="shared" si="3185"/>
        <v>0</v>
      </c>
      <c r="U247" s="19">
        <f t="shared" si="3185"/>
        <v>0</v>
      </c>
      <c r="V247" s="19">
        <f t="shared" si="3185"/>
        <v>0</v>
      </c>
      <c r="W247" s="19">
        <f t="shared" si="3185"/>
        <v>0</v>
      </c>
      <c r="X247" s="19">
        <f t="shared" si="3185"/>
        <v>0</v>
      </c>
      <c r="Y247" s="19">
        <f t="shared" si="3185"/>
        <v>0</v>
      </c>
      <c r="Z247" s="19">
        <f t="shared" si="3185"/>
        <v>0</v>
      </c>
      <c r="AA247" s="19">
        <f t="shared" si="3185"/>
        <v>0</v>
      </c>
      <c r="AB247" s="19">
        <f t="shared" si="3185"/>
        <v>0</v>
      </c>
      <c r="AC247" s="19">
        <f t="shared" si="3185"/>
        <v>0</v>
      </c>
      <c r="AD247" s="19">
        <f t="shared" si="3185"/>
        <v>0</v>
      </c>
      <c r="AE247" s="19">
        <f t="shared" si="3185"/>
        <v>0</v>
      </c>
      <c r="AF247" s="19">
        <f t="shared" si="3185"/>
        <v>0</v>
      </c>
      <c r="AG247" s="19">
        <f t="shared" si="3185"/>
        <v>0</v>
      </c>
      <c r="AH247" s="19">
        <f t="shared" si="3185"/>
        <v>0</v>
      </c>
      <c r="AI247" s="19">
        <f t="shared" si="3185"/>
        <v>0</v>
      </c>
      <c r="AJ247" s="19">
        <f t="shared" si="3185"/>
        <v>0</v>
      </c>
      <c r="AK247" s="19">
        <f t="shared" ref="AK247:BL247" si="3186" xml:space="preserve"> AK160</f>
        <v>0</v>
      </c>
      <c r="AL247" s="19">
        <f t="shared" si="3186"/>
        <v>0</v>
      </c>
      <c r="AM247" s="19">
        <f t="shared" si="3186"/>
        <v>0</v>
      </c>
      <c r="AN247" s="19">
        <f t="shared" si="3186"/>
        <v>0</v>
      </c>
      <c r="AO247" s="19">
        <f t="shared" si="3186"/>
        <v>0</v>
      </c>
      <c r="AP247" s="19">
        <f t="shared" si="3186"/>
        <v>0</v>
      </c>
      <c r="AQ247" s="19">
        <f t="shared" si="3186"/>
        <v>0</v>
      </c>
      <c r="AR247" s="19">
        <f t="shared" si="3186"/>
        <v>0</v>
      </c>
      <c r="AS247" s="19">
        <f t="shared" si="3186"/>
        <v>0</v>
      </c>
      <c r="AT247" s="19">
        <f t="shared" si="3186"/>
        <v>0</v>
      </c>
      <c r="AU247" s="19">
        <f t="shared" si="3186"/>
        <v>0</v>
      </c>
      <c r="AV247" s="19">
        <f t="shared" si="3186"/>
        <v>0</v>
      </c>
      <c r="AW247" s="19">
        <f t="shared" si="3186"/>
        <v>0</v>
      </c>
      <c r="AX247" s="19">
        <f t="shared" si="3186"/>
        <v>0</v>
      </c>
      <c r="AY247" s="19">
        <f t="shared" si="3186"/>
        <v>0</v>
      </c>
      <c r="AZ247" s="19">
        <f t="shared" si="3186"/>
        <v>0</v>
      </c>
      <c r="BA247" s="19">
        <f t="shared" si="3186"/>
        <v>0</v>
      </c>
      <c r="BB247" s="19">
        <f t="shared" si="3186"/>
        <v>0</v>
      </c>
      <c r="BC247" s="19">
        <f t="shared" si="3186"/>
        <v>0</v>
      </c>
      <c r="BD247" s="19">
        <f t="shared" si="3186"/>
        <v>0</v>
      </c>
      <c r="BE247" s="19">
        <f t="shared" si="3186"/>
        <v>0</v>
      </c>
      <c r="BF247" s="19">
        <f t="shared" si="3186"/>
        <v>0</v>
      </c>
      <c r="BG247" s="19">
        <f t="shared" si="3186"/>
        <v>0</v>
      </c>
      <c r="BH247" s="19">
        <f t="shared" si="3186"/>
        <v>0</v>
      </c>
      <c r="BI247" s="19">
        <f t="shared" si="3186"/>
        <v>0</v>
      </c>
      <c r="BJ247" s="19">
        <f t="shared" si="3186"/>
        <v>0</v>
      </c>
      <c r="BK247" s="19">
        <f t="shared" si="3186"/>
        <v>0</v>
      </c>
      <c r="BL247" s="19">
        <f t="shared" si="3186"/>
        <v>0</v>
      </c>
    </row>
    <row r="248" spans="2:64" hidden="1" outlineLevel="3" x14ac:dyDescent="0.2">
      <c r="B248" s="35" t="s">
        <v>14</v>
      </c>
      <c r="C248" s="2" t="s">
        <v>8</v>
      </c>
      <c r="E248" s="19">
        <f xml:space="preserve"> E170</f>
        <v>0</v>
      </c>
      <c r="F248" s="19">
        <f t="shared" ref="F248:AJ248" si="3187" xml:space="preserve"> F170</f>
        <v>0</v>
      </c>
      <c r="G248" s="19">
        <f t="shared" si="3187"/>
        <v>0</v>
      </c>
      <c r="H248" s="19">
        <f t="shared" si="3187"/>
        <v>0</v>
      </c>
      <c r="I248" s="19">
        <f t="shared" si="3187"/>
        <v>0</v>
      </c>
      <c r="J248" s="19">
        <f t="shared" si="3187"/>
        <v>0</v>
      </c>
      <c r="K248" s="19">
        <f t="shared" si="3187"/>
        <v>0</v>
      </c>
      <c r="L248" s="19">
        <f t="shared" si="3187"/>
        <v>0</v>
      </c>
      <c r="M248" s="19">
        <f t="shared" si="3187"/>
        <v>0</v>
      </c>
      <c r="N248" s="19">
        <f t="shared" si="3187"/>
        <v>0</v>
      </c>
      <c r="O248" s="19">
        <f t="shared" si="3187"/>
        <v>0</v>
      </c>
      <c r="P248" s="19">
        <f t="shared" si="3187"/>
        <v>0</v>
      </c>
      <c r="Q248" s="19">
        <f t="shared" si="3187"/>
        <v>0</v>
      </c>
      <c r="R248" s="19">
        <f t="shared" si="3187"/>
        <v>0</v>
      </c>
      <c r="S248" s="19">
        <f t="shared" si="3187"/>
        <v>0</v>
      </c>
      <c r="T248" s="19">
        <f t="shared" si="3187"/>
        <v>0</v>
      </c>
      <c r="U248" s="19">
        <f t="shared" si="3187"/>
        <v>0</v>
      </c>
      <c r="V248" s="19">
        <f t="shared" si="3187"/>
        <v>0</v>
      </c>
      <c r="W248" s="19">
        <f t="shared" si="3187"/>
        <v>0</v>
      </c>
      <c r="X248" s="19">
        <f t="shared" si="3187"/>
        <v>0</v>
      </c>
      <c r="Y248" s="19">
        <f t="shared" si="3187"/>
        <v>0</v>
      </c>
      <c r="Z248" s="19">
        <f t="shared" si="3187"/>
        <v>0</v>
      </c>
      <c r="AA248" s="19">
        <f t="shared" si="3187"/>
        <v>0</v>
      </c>
      <c r="AB248" s="19">
        <f t="shared" si="3187"/>
        <v>0</v>
      </c>
      <c r="AC248" s="19">
        <f t="shared" si="3187"/>
        <v>0</v>
      </c>
      <c r="AD248" s="19">
        <f t="shared" si="3187"/>
        <v>0</v>
      </c>
      <c r="AE248" s="19">
        <f t="shared" si="3187"/>
        <v>0</v>
      </c>
      <c r="AF248" s="19">
        <f t="shared" si="3187"/>
        <v>0</v>
      </c>
      <c r="AG248" s="19">
        <f t="shared" si="3187"/>
        <v>0</v>
      </c>
      <c r="AH248" s="19">
        <f t="shared" si="3187"/>
        <v>0</v>
      </c>
      <c r="AI248" s="19">
        <f t="shared" si="3187"/>
        <v>0</v>
      </c>
      <c r="AJ248" s="19">
        <f t="shared" si="3187"/>
        <v>0</v>
      </c>
      <c r="AK248" s="19">
        <f t="shared" ref="AK248:BL248" si="3188" xml:space="preserve"> AK170</f>
        <v>0</v>
      </c>
      <c r="AL248" s="19">
        <f t="shared" si="3188"/>
        <v>0</v>
      </c>
      <c r="AM248" s="19">
        <f t="shared" si="3188"/>
        <v>0</v>
      </c>
      <c r="AN248" s="19">
        <f t="shared" si="3188"/>
        <v>0</v>
      </c>
      <c r="AO248" s="19">
        <f t="shared" si="3188"/>
        <v>0</v>
      </c>
      <c r="AP248" s="19">
        <f t="shared" si="3188"/>
        <v>0</v>
      </c>
      <c r="AQ248" s="19">
        <f t="shared" si="3188"/>
        <v>0</v>
      </c>
      <c r="AR248" s="19">
        <f t="shared" si="3188"/>
        <v>0</v>
      </c>
      <c r="AS248" s="19">
        <f t="shared" si="3188"/>
        <v>0</v>
      </c>
      <c r="AT248" s="19">
        <f t="shared" si="3188"/>
        <v>0</v>
      </c>
      <c r="AU248" s="19">
        <f t="shared" si="3188"/>
        <v>0</v>
      </c>
      <c r="AV248" s="19">
        <f t="shared" si="3188"/>
        <v>0</v>
      </c>
      <c r="AW248" s="19">
        <f t="shared" si="3188"/>
        <v>0</v>
      </c>
      <c r="AX248" s="19">
        <f t="shared" si="3188"/>
        <v>0</v>
      </c>
      <c r="AY248" s="19">
        <f t="shared" si="3188"/>
        <v>0</v>
      </c>
      <c r="AZ248" s="19">
        <f t="shared" si="3188"/>
        <v>0</v>
      </c>
      <c r="BA248" s="19">
        <f t="shared" si="3188"/>
        <v>0</v>
      </c>
      <c r="BB248" s="19">
        <f t="shared" si="3188"/>
        <v>0</v>
      </c>
      <c r="BC248" s="19">
        <f t="shared" si="3188"/>
        <v>0</v>
      </c>
      <c r="BD248" s="19">
        <f t="shared" si="3188"/>
        <v>0</v>
      </c>
      <c r="BE248" s="19">
        <f t="shared" si="3188"/>
        <v>0</v>
      </c>
      <c r="BF248" s="19">
        <f t="shared" si="3188"/>
        <v>0</v>
      </c>
      <c r="BG248" s="19">
        <f t="shared" si="3188"/>
        <v>0</v>
      </c>
      <c r="BH248" s="19">
        <f t="shared" si="3188"/>
        <v>0</v>
      </c>
      <c r="BI248" s="19">
        <f t="shared" si="3188"/>
        <v>0</v>
      </c>
      <c r="BJ248" s="19">
        <f t="shared" si="3188"/>
        <v>0</v>
      </c>
      <c r="BK248" s="19">
        <f t="shared" si="3188"/>
        <v>0</v>
      </c>
      <c r="BL248" s="19">
        <f t="shared" si="3188"/>
        <v>0</v>
      </c>
    </row>
    <row r="249" spans="2:64" hidden="1" outlineLevel="3" x14ac:dyDescent="0.2">
      <c r="B249" s="35" t="s">
        <v>16</v>
      </c>
      <c r="C249" s="2" t="s">
        <v>8</v>
      </c>
      <c r="E249" s="19">
        <f xml:space="preserve"> E195</f>
        <v>0</v>
      </c>
      <c r="F249" s="19">
        <f t="shared" ref="F249:AJ249" si="3189" xml:space="preserve"> F195</f>
        <v>0</v>
      </c>
      <c r="G249" s="19">
        <f t="shared" si="3189"/>
        <v>0</v>
      </c>
      <c r="H249" s="19">
        <f t="shared" si="3189"/>
        <v>0</v>
      </c>
      <c r="I249" s="19">
        <f t="shared" si="3189"/>
        <v>0</v>
      </c>
      <c r="J249" s="19">
        <f t="shared" si="3189"/>
        <v>0</v>
      </c>
      <c r="K249" s="19">
        <f t="shared" si="3189"/>
        <v>0</v>
      </c>
      <c r="L249" s="19">
        <f t="shared" si="3189"/>
        <v>0</v>
      </c>
      <c r="M249" s="19">
        <f t="shared" si="3189"/>
        <v>0</v>
      </c>
      <c r="N249" s="19">
        <f t="shared" si="3189"/>
        <v>0</v>
      </c>
      <c r="O249" s="19">
        <f t="shared" si="3189"/>
        <v>0</v>
      </c>
      <c r="P249" s="19">
        <f t="shared" si="3189"/>
        <v>0</v>
      </c>
      <c r="Q249" s="19">
        <f t="shared" si="3189"/>
        <v>0</v>
      </c>
      <c r="R249" s="19">
        <f t="shared" si="3189"/>
        <v>0</v>
      </c>
      <c r="S249" s="19">
        <f t="shared" si="3189"/>
        <v>0</v>
      </c>
      <c r="T249" s="19">
        <f t="shared" si="3189"/>
        <v>0</v>
      </c>
      <c r="U249" s="19">
        <f t="shared" si="3189"/>
        <v>0</v>
      </c>
      <c r="V249" s="19">
        <f t="shared" si="3189"/>
        <v>0</v>
      </c>
      <c r="W249" s="19">
        <f t="shared" si="3189"/>
        <v>0</v>
      </c>
      <c r="X249" s="19">
        <f t="shared" si="3189"/>
        <v>0</v>
      </c>
      <c r="Y249" s="19">
        <f t="shared" si="3189"/>
        <v>0</v>
      </c>
      <c r="Z249" s="19">
        <f t="shared" si="3189"/>
        <v>0</v>
      </c>
      <c r="AA249" s="19">
        <f t="shared" si="3189"/>
        <v>0</v>
      </c>
      <c r="AB249" s="19">
        <f t="shared" si="3189"/>
        <v>0</v>
      </c>
      <c r="AC249" s="19">
        <f t="shared" si="3189"/>
        <v>0</v>
      </c>
      <c r="AD249" s="19">
        <f t="shared" si="3189"/>
        <v>0</v>
      </c>
      <c r="AE249" s="19">
        <f t="shared" si="3189"/>
        <v>0</v>
      </c>
      <c r="AF249" s="19">
        <f t="shared" si="3189"/>
        <v>0</v>
      </c>
      <c r="AG249" s="19">
        <f t="shared" si="3189"/>
        <v>0</v>
      </c>
      <c r="AH249" s="19">
        <f t="shared" si="3189"/>
        <v>0</v>
      </c>
      <c r="AI249" s="19">
        <f t="shared" si="3189"/>
        <v>0</v>
      </c>
      <c r="AJ249" s="19">
        <f t="shared" si="3189"/>
        <v>0</v>
      </c>
      <c r="AK249" s="19">
        <f t="shared" ref="AK249:BL249" si="3190" xml:space="preserve"> AK195</f>
        <v>0</v>
      </c>
      <c r="AL249" s="19">
        <f t="shared" si="3190"/>
        <v>0</v>
      </c>
      <c r="AM249" s="19">
        <f t="shared" si="3190"/>
        <v>0</v>
      </c>
      <c r="AN249" s="19">
        <f t="shared" si="3190"/>
        <v>0</v>
      </c>
      <c r="AO249" s="19">
        <f t="shared" si="3190"/>
        <v>0</v>
      </c>
      <c r="AP249" s="19">
        <f t="shared" si="3190"/>
        <v>0</v>
      </c>
      <c r="AQ249" s="19">
        <f t="shared" si="3190"/>
        <v>0</v>
      </c>
      <c r="AR249" s="19">
        <f t="shared" si="3190"/>
        <v>0</v>
      </c>
      <c r="AS249" s="19">
        <f t="shared" si="3190"/>
        <v>0</v>
      </c>
      <c r="AT249" s="19">
        <f t="shared" si="3190"/>
        <v>0</v>
      </c>
      <c r="AU249" s="19">
        <f t="shared" si="3190"/>
        <v>0</v>
      </c>
      <c r="AV249" s="19">
        <f t="shared" si="3190"/>
        <v>0</v>
      </c>
      <c r="AW249" s="19">
        <f t="shared" si="3190"/>
        <v>0</v>
      </c>
      <c r="AX249" s="19">
        <f t="shared" si="3190"/>
        <v>0</v>
      </c>
      <c r="AY249" s="19">
        <f t="shared" si="3190"/>
        <v>0</v>
      </c>
      <c r="AZ249" s="19">
        <f t="shared" si="3190"/>
        <v>0</v>
      </c>
      <c r="BA249" s="19">
        <f t="shared" si="3190"/>
        <v>0</v>
      </c>
      <c r="BB249" s="19">
        <f t="shared" si="3190"/>
        <v>0</v>
      </c>
      <c r="BC249" s="19">
        <f t="shared" si="3190"/>
        <v>0</v>
      </c>
      <c r="BD249" s="19">
        <f t="shared" si="3190"/>
        <v>0</v>
      </c>
      <c r="BE249" s="19">
        <f t="shared" si="3190"/>
        <v>0</v>
      </c>
      <c r="BF249" s="19">
        <f t="shared" si="3190"/>
        <v>0</v>
      </c>
      <c r="BG249" s="19">
        <f t="shared" si="3190"/>
        <v>0</v>
      </c>
      <c r="BH249" s="19">
        <f t="shared" si="3190"/>
        <v>0</v>
      </c>
      <c r="BI249" s="19">
        <f t="shared" si="3190"/>
        <v>0</v>
      </c>
      <c r="BJ249" s="19">
        <f t="shared" si="3190"/>
        <v>0</v>
      </c>
      <c r="BK249" s="19">
        <f t="shared" si="3190"/>
        <v>0</v>
      </c>
      <c r="BL249" s="19">
        <f t="shared" si="3190"/>
        <v>0</v>
      </c>
    </row>
    <row r="250" spans="2:64" hidden="1" outlineLevel="3" x14ac:dyDescent="0.2">
      <c r="B250" s="51" t="s">
        <v>83</v>
      </c>
      <c r="C250" s="45" t="s">
        <v>8</v>
      </c>
      <c r="E250" s="19">
        <f xml:space="preserve"> E223</f>
        <v>0</v>
      </c>
      <c r="F250" s="19">
        <f t="shared" ref="F250:AJ250" si="3191" xml:space="preserve"> F223</f>
        <v>0</v>
      </c>
      <c r="G250" s="19">
        <f t="shared" si="3191"/>
        <v>0</v>
      </c>
      <c r="H250" s="19">
        <f t="shared" si="3191"/>
        <v>0</v>
      </c>
      <c r="I250" s="19">
        <f t="shared" si="3191"/>
        <v>0</v>
      </c>
      <c r="J250" s="19">
        <f t="shared" si="3191"/>
        <v>0</v>
      </c>
      <c r="K250" s="19">
        <f t="shared" si="3191"/>
        <v>0</v>
      </c>
      <c r="L250" s="19">
        <f t="shared" si="3191"/>
        <v>0</v>
      </c>
      <c r="M250" s="19">
        <f t="shared" si="3191"/>
        <v>0</v>
      </c>
      <c r="N250" s="19">
        <f t="shared" si="3191"/>
        <v>0</v>
      </c>
      <c r="O250" s="19">
        <f t="shared" si="3191"/>
        <v>0</v>
      </c>
      <c r="P250" s="19">
        <f t="shared" si="3191"/>
        <v>0</v>
      </c>
      <c r="Q250" s="19">
        <f t="shared" si="3191"/>
        <v>0</v>
      </c>
      <c r="R250" s="19">
        <f t="shared" si="3191"/>
        <v>0</v>
      </c>
      <c r="S250" s="19">
        <f t="shared" si="3191"/>
        <v>0</v>
      </c>
      <c r="T250" s="19">
        <f t="shared" si="3191"/>
        <v>0</v>
      </c>
      <c r="U250" s="19">
        <f t="shared" si="3191"/>
        <v>0</v>
      </c>
      <c r="V250" s="19">
        <f t="shared" si="3191"/>
        <v>0</v>
      </c>
      <c r="W250" s="19">
        <f t="shared" si="3191"/>
        <v>0</v>
      </c>
      <c r="X250" s="19">
        <f t="shared" si="3191"/>
        <v>0</v>
      </c>
      <c r="Y250" s="19">
        <f t="shared" si="3191"/>
        <v>0</v>
      </c>
      <c r="Z250" s="19">
        <f t="shared" si="3191"/>
        <v>0</v>
      </c>
      <c r="AA250" s="19">
        <f t="shared" si="3191"/>
        <v>0</v>
      </c>
      <c r="AB250" s="19">
        <f t="shared" si="3191"/>
        <v>0</v>
      </c>
      <c r="AC250" s="19">
        <f t="shared" si="3191"/>
        <v>0</v>
      </c>
      <c r="AD250" s="19">
        <f t="shared" si="3191"/>
        <v>0</v>
      </c>
      <c r="AE250" s="19">
        <f t="shared" si="3191"/>
        <v>0</v>
      </c>
      <c r="AF250" s="19">
        <f t="shared" si="3191"/>
        <v>0</v>
      </c>
      <c r="AG250" s="19">
        <f t="shared" si="3191"/>
        <v>0</v>
      </c>
      <c r="AH250" s="19">
        <f t="shared" si="3191"/>
        <v>0</v>
      </c>
      <c r="AI250" s="19">
        <f t="shared" si="3191"/>
        <v>0</v>
      </c>
      <c r="AJ250" s="19">
        <f t="shared" si="3191"/>
        <v>0</v>
      </c>
      <c r="AK250" s="19">
        <f t="shared" ref="AK250:BL250" si="3192" xml:space="preserve"> AK223</f>
        <v>0</v>
      </c>
      <c r="AL250" s="19">
        <f t="shared" si="3192"/>
        <v>0</v>
      </c>
      <c r="AM250" s="19">
        <f t="shared" si="3192"/>
        <v>0</v>
      </c>
      <c r="AN250" s="19">
        <f t="shared" si="3192"/>
        <v>0</v>
      </c>
      <c r="AO250" s="19">
        <f t="shared" si="3192"/>
        <v>0</v>
      </c>
      <c r="AP250" s="19">
        <f t="shared" si="3192"/>
        <v>0</v>
      </c>
      <c r="AQ250" s="19">
        <f t="shared" si="3192"/>
        <v>0</v>
      </c>
      <c r="AR250" s="19">
        <f t="shared" si="3192"/>
        <v>0</v>
      </c>
      <c r="AS250" s="19">
        <f t="shared" si="3192"/>
        <v>0</v>
      </c>
      <c r="AT250" s="19">
        <f t="shared" si="3192"/>
        <v>0</v>
      </c>
      <c r="AU250" s="19">
        <f t="shared" si="3192"/>
        <v>0</v>
      </c>
      <c r="AV250" s="19">
        <f t="shared" si="3192"/>
        <v>0</v>
      </c>
      <c r="AW250" s="19">
        <f t="shared" si="3192"/>
        <v>0</v>
      </c>
      <c r="AX250" s="19">
        <f t="shared" si="3192"/>
        <v>0</v>
      </c>
      <c r="AY250" s="19">
        <f t="shared" si="3192"/>
        <v>0</v>
      </c>
      <c r="AZ250" s="19">
        <f t="shared" si="3192"/>
        <v>0</v>
      </c>
      <c r="BA250" s="19">
        <f t="shared" si="3192"/>
        <v>0</v>
      </c>
      <c r="BB250" s="19">
        <f t="shared" si="3192"/>
        <v>0</v>
      </c>
      <c r="BC250" s="19">
        <f t="shared" si="3192"/>
        <v>0</v>
      </c>
      <c r="BD250" s="19">
        <f t="shared" si="3192"/>
        <v>0</v>
      </c>
      <c r="BE250" s="19">
        <f t="shared" si="3192"/>
        <v>0</v>
      </c>
      <c r="BF250" s="19">
        <f t="shared" si="3192"/>
        <v>0</v>
      </c>
      <c r="BG250" s="19">
        <f t="shared" si="3192"/>
        <v>0</v>
      </c>
      <c r="BH250" s="19">
        <f t="shared" si="3192"/>
        <v>0</v>
      </c>
      <c r="BI250" s="19">
        <f t="shared" si="3192"/>
        <v>0</v>
      </c>
      <c r="BJ250" s="19">
        <f t="shared" si="3192"/>
        <v>0</v>
      </c>
      <c r="BK250" s="19">
        <f t="shared" si="3192"/>
        <v>0</v>
      </c>
      <c r="BL250" s="19">
        <f t="shared" si="3192"/>
        <v>0</v>
      </c>
    </row>
    <row r="251" spans="2:64" hidden="1" outlineLevel="3" x14ac:dyDescent="0.2">
      <c r="B251" s="35" t="s">
        <v>84</v>
      </c>
      <c r="C251" s="2" t="s">
        <v>8</v>
      </c>
      <c r="E251" s="19">
        <f xml:space="preserve"> D257</f>
        <v>0</v>
      </c>
      <c r="F251" s="19">
        <f xml:space="preserve"> E257</f>
        <v>0</v>
      </c>
      <c r="G251" s="19">
        <f xml:space="preserve"> F257</f>
        <v>0</v>
      </c>
      <c r="H251" s="19">
        <f t="shared" ref="H251:AJ251" si="3193" xml:space="preserve"> G257</f>
        <v>0</v>
      </c>
      <c r="I251" s="19">
        <f t="shared" si="3193"/>
        <v>0</v>
      </c>
      <c r="J251" s="19">
        <f xml:space="preserve"> I257</f>
        <v>0</v>
      </c>
      <c r="K251" s="19">
        <f xml:space="preserve"> J257</f>
        <v>0</v>
      </c>
      <c r="L251" s="19">
        <f t="shared" si="3193"/>
        <v>0</v>
      </c>
      <c r="M251" s="19">
        <f t="shared" si="3193"/>
        <v>0</v>
      </c>
      <c r="N251" s="19">
        <f t="shared" si="3193"/>
        <v>0</v>
      </c>
      <c r="O251" s="19">
        <f t="shared" si="3193"/>
        <v>0</v>
      </c>
      <c r="P251" s="19">
        <f t="shared" si="3193"/>
        <v>0</v>
      </c>
      <c r="Q251" s="19">
        <f t="shared" si="3193"/>
        <v>0</v>
      </c>
      <c r="R251" s="19">
        <f t="shared" si="3193"/>
        <v>0</v>
      </c>
      <c r="S251" s="19">
        <f t="shared" si="3193"/>
        <v>0</v>
      </c>
      <c r="T251" s="19">
        <f t="shared" si="3193"/>
        <v>0</v>
      </c>
      <c r="U251" s="19">
        <f t="shared" si="3193"/>
        <v>0</v>
      </c>
      <c r="V251" s="19">
        <f t="shared" si="3193"/>
        <v>0</v>
      </c>
      <c r="W251" s="19">
        <f t="shared" si="3193"/>
        <v>0</v>
      </c>
      <c r="X251" s="19">
        <f t="shared" si="3193"/>
        <v>0</v>
      </c>
      <c r="Y251" s="19">
        <f t="shared" si="3193"/>
        <v>0</v>
      </c>
      <c r="Z251" s="19">
        <f t="shared" si="3193"/>
        <v>0</v>
      </c>
      <c r="AA251" s="19">
        <f t="shared" si="3193"/>
        <v>0</v>
      </c>
      <c r="AB251" s="19">
        <f t="shared" si="3193"/>
        <v>0</v>
      </c>
      <c r="AC251" s="19">
        <f t="shared" si="3193"/>
        <v>0</v>
      </c>
      <c r="AD251" s="19">
        <f t="shared" si="3193"/>
        <v>0</v>
      </c>
      <c r="AE251" s="19">
        <f t="shared" si="3193"/>
        <v>0</v>
      </c>
      <c r="AF251" s="19">
        <f t="shared" si="3193"/>
        <v>0</v>
      </c>
      <c r="AG251" s="19">
        <f t="shared" si="3193"/>
        <v>0</v>
      </c>
      <c r="AH251" s="19">
        <f t="shared" si="3193"/>
        <v>0</v>
      </c>
      <c r="AI251" s="19">
        <f t="shared" si="3193"/>
        <v>0</v>
      </c>
      <c r="AJ251" s="19">
        <f t="shared" si="3193"/>
        <v>0</v>
      </c>
      <c r="AK251" s="19">
        <f t="shared" ref="AK251:BL251" si="3194" xml:space="preserve"> AJ257</f>
        <v>0</v>
      </c>
      <c r="AL251" s="19">
        <f t="shared" si="3194"/>
        <v>0</v>
      </c>
      <c r="AM251" s="19">
        <f t="shared" si="3194"/>
        <v>0</v>
      </c>
      <c r="AN251" s="19">
        <f t="shared" si="3194"/>
        <v>0</v>
      </c>
      <c r="AO251" s="19">
        <f t="shared" si="3194"/>
        <v>0</v>
      </c>
      <c r="AP251" s="19">
        <f t="shared" si="3194"/>
        <v>0</v>
      </c>
      <c r="AQ251" s="19">
        <f t="shared" si="3194"/>
        <v>0</v>
      </c>
      <c r="AR251" s="19">
        <f t="shared" si="3194"/>
        <v>0</v>
      </c>
      <c r="AS251" s="19">
        <f t="shared" si="3194"/>
        <v>0</v>
      </c>
      <c r="AT251" s="19">
        <f t="shared" si="3194"/>
        <v>0</v>
      </c>
      <c r="AU251" s="19">
        <f t="shared" si="3194"/>
        <v>0</v>
      </c>
      <c r="AV251" s="19">
        <f t="shared" si="3194"/>
        <v>0</v>
      </c>
      <c r="AW251" s="19">
        <f t="shared" si="3194"/>
        <v>0</v>
      </c>
      <c r="AX251" s="19">
        <f t="shared" si="3194"/>
        <v>0</v>
      </c>
      <c r="AY251" s="19">
        <f t="shared" si="3194"/>
        <v>0</v>
      </c>
      <c r="AZ251" s="19">
        <f t="shared" si="3194"/>
        <v>0</v>
      </c>
      <c r="BA251" s="19">
        <f t="shared" si="3194"/>
        <v>0</v>
      </c>
      <c r="BB251" s="19">
        <f t="shared" si="3194"/>
        <v>0</v>
      </c>
      <c r="BC251" s="19">
        <f t="shared" si="3194"/>
        <v>0</v>
      </c>
      <c r="BD251" s="19">
        <f t="shared" si="3194"/>
        <v>0</v>
      </c>
      <c r="BE251" s="19">
        <f t="shared" si="3194"/>
        <v>0</v>
      </c>
      <c r="BF251" s="19">
        <f t="shared" si="3194"/>
        <v>0</v>
      </c>
      <c r="BG251" s="19">
        <f t="shared" si="3194"/>
        <v>0</v>
      </c>
      <c r="BH251" s="19">
        <f t="shared" si="3194"/>
        <v>0</v>
      </c>
      <c r="BI251" s="19">
        <f t="shared" si="3194"/>
        <v>0</v>
      </c>
      <c r="BJ251" s="19">
        <f t="shared" si="3194"/>
        <v>0</v>
      </c>
      <c r="BK251" s="19">
        <f t="shared" si="3194"/>
        <v>0</v>
      </c>
      <c r="BL251" s="19">
        <f t="shared" si="3194"/>
        <v>0</v>
      </c>
    </row>
    <row r="252" spans="2:64" ht="15" hidden="1" outlineLevel="3" x14ac:dyDescent="0.25">
      <c r="B252" s="50" t="s">
        <v>74</v>
      </c>
      <c r="C252" s="16" t="s">
        <v>8</v>
      </c>
      <c r="E252" s="19">
        <f t="shared" ref="E252:AJ252" si="3195" xml:space="preserve"> SUM(E239, E242)</f>
        <v>0</v>
      </c>
      <c r="F252" s="19">
        <f t="shared" si="3195"/>
        <v>0</v>
      </c>
      <c r="G252" s="19">
        <f t="shared" si="3195"/>
        <v>0</v>
      </c>
      <c r="H252" s="19">
        <f t="shared" si="3195"/>
        <v>0</v>
      </c>
      <c r="I252" s="19">
        <f t="shared" si="3195"/>
        <v>0</v>
      </c>
      <c r="J252" s="19">
        <f t="shared" si="3195"/>
        <v>0</v>
      </c>
      <c r="K252" s="19">
        <f t="shared" si="3195"/>
        <v>0</v>
      </c>
      <c r="L252" s="19">
        <f t="shared" si="3195"/>
        <v>0</v>
      </c>
      <c r="M252" s="19">
        <f t="shared" si="3195"/>
        <v>0</v>
      </c>
      <c r="N252" s="19">
        <f t="shared" si="3195"/>
        <v>0</v>
      </c>
      <c r="O252" s="19">
        <f t="shared" si="3195"/>
        <v>0</v>
      </c>
      <c r="P252" s="19">
        <f t="shared" si="3195"/>
        <v>0</v>
      </c>
      <c r="Q252" s="19">
        <f t="shared" si="3195"/>
        <v>0</v>
      </c>
      <c r="R252" s="19">
        <f t="shared" si="3195"/>
        <v>0</v>
      </c>
      <c r="S252" s="19">
        <f t="shared" si="3195"/>
        <v>0</v>
      </c>
      <c r="T252" s="19">
        <f t="shared" si="3195"/>
        <v>0</v>
      </c>
      <c r="U252" s="19">
        <f t="shared" si="3195"/>
        <v>0</v>
      </c>
      <c r="V252" s="19">
        <f t="shared" si="3195"/>
        <v>0</v>
      </c>
      <c r="W252" s="19">
        <f t="shared" si="3195"/>
        <v>0</v>
      </c>
      <c r="X252" s="19">
        <f t="shared" si="3195"/>
        <v>0</v>
      </c>
      <c r="Y252" s="19">
        <f t="shared" si="3195"/>
        <v>0</v>
      </c>
      <c r="Z252" s="19">
        <f t="shared" si="3195"/>
        <v>0</v>
      </c>
      <c r="AA252" s="19">
        <f t="shared" si="3195"/>
        <v>0</v>
      </c>
      <c r="AB252" s="19">
        <f t="shared" si="3195"/>
        <v>0</v>
      </c>
      <c r="AC252" s="19">
        <f t="shared" si="3195"/>
        <v>0</v>
      </c>
      <c r="AD252" s="19">
        <f t="shared" si="3195"/>
        <v>0</v>
      </c>
      <c r="AE252" s="19">
        <f t="shared" si="3195"/>
        <v>0</v>
      </c>
      <c r="AF252" s="19">
        <f t="shared" si="3195"/>
        <v>0</v>
      </c>
      <c r="AG252" s="19">
        <f t="shared" si="3195"/>
        <v>0</v>
      </c>
      <c r="AH252" s="19">
        <f t="shared" si="3195"/>
        <v>0</v>
      </c>
      <c r="AI252" s="19">
        <f t="shared" si="3195"/>
        <v>0</v>
      </c>
      <c r="AJ252" s="19">
        <f t="shared" si="3195"/>
        <v>0</v>
      </c>
      <c r="AK252" s="19">
        <f t="shared" ref="AK252:BL252" si="3196" xml:space="preserve"> SUM(AK239, AK242)</f>
        <v>0</v>
      </c>
      <c r="AL252" s="19">
        <f t="shared" si="3196"/>
        <v>0</v>
      </c>
      <c r="AM252" s="19">
        <f t="shared" si="3196"/>
        <v>0</v>
      </c>
      <c r="AN252" s="19">
        <f t="shared" si="3196"/>
        <v>0</v>
      </c>
      <c r="AO252" s="19">
        <f t="shared" si="3196"/>
        <v>0</v>
      </c>
      <c r="AP252" s="19">
        <f t="shared" si="3196"/>
        <v>0</v>
      </c>
      <c r="AQ252" s="19">
        <f t="shared" si="3196"/>
        <v>0</v>
      </c>
      <c r="AR252" s="19">
        <f t="shared" si="3196"/>
        <v>0</v>
      </c>
      <c r="AS252" s="19">
        <f t="shared" si="3196"/>
        <v>0</v>
      </c>
      <c r="AT252" s="19">
        <f t="shared" si="3196"/>
        <v>0</v>
      </c>
      <c r="AU252" s="19">
        <f t="shared" si="3196"/>
        <v>0</v>
      </c>
      <c r="AV252" s="19">
        <f t="shared" si="3196"/>
        <v>0</v>
      </c>
      <c r="AW252" s="19">
        <f t="shared" si="3196"/>
        <v>0</v>
      </c>
      <c r="AX252" s="19">
        <f t="shared" si="3196"/>
        <v>0</v>
      </c>
      <c r="AY252" s="19">
        <f t="shared" si="3196"/>
        <v>0</v>
      </c>
      <c r="AZ252" s="19">
        <f t="shared" si="3196"/>
        <v>0</v>
      </c>
      <c r="BA252" s="19">
        <f t="shared" si="3196"/>
        <v>0</v>
      </c>
      <c r="BB252" s="19">
        <f t="shared" si="3196"/>
        <v>0</v>
      </c>
      <c r="BC252" s="19">
        <f t="shared" si="3196"/>
        <v>0</v>
      </c>
      <c r="BD252" s="19">
        <f t="shared" si="3196"/>
        <v>0</v>
      </c>
      <c r="BE252" s="19">
        <f t="shared" si="3196"/>
        <v>0</v>
      </c>
      <c r="BF252" s="19">
        <f t="shared" si="3196"/>
        <v>0</v>
      </c>
      <c r="BG252" s="19">
        <f t="shared" si="3196"/>
        <v>0</v>
      </c>
      <c r="BH252" s="19">
        <f t="shared" si="3196"/>
        <v>0</v>
      </c>
      <c r="BI252" s="19">
        <f t="shared" si="3196"/>
        <v>0</v>
      </c>
      <c r="BJ252" s="19">
        <f t="shared" si="3196"/>
        <v>0</v>
      </c>
      <c r="BK252" s="19">
        <f t="shared" si="3196"/>
        <v>0</v>
      </c>
      <c r="BL252" s="19">
        <f t="shared" si="3196"/>
        <v>0</v>
      </c>
    </row>
    <row r="253" spans="2:64" hidden="1" outlineLevel="3" x14ac:dyDescent="0.2">
      <c r="B253" s="53" t="s">
        <v>75</v>
      </c>
      <c r="C253" s="48" t="s">
        <v>72</v>
      </c>
      <c r="D253" s="49">
        <v>0.15</v>
      </c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</row>
    <row r="254" spans="2:64" hidden="1" outlineLevel="3" x14ac:dyDescent="0.2">
      <c r="B254" s="35" t="s">
        <v>76</v>
      </c>
      <c r="C254" s="2" t="s">
        <v>8</v>
      </c>
      <c r="E254" s="19">
        <f t="shared" ref="E254:AJ254" si="3197" xml:space="preserve"> E252 * $D253</f>
        <v>0</v>
      </c>
      <c r="F254" s="19">
        <f t="shared" si="3197"/>
        <v>0</v>
      </c>
      <c r="G254" s="19">
        <f t="shared" si="3197"/>
        <v>0</v>
      </c>
      <c r="H254" s="19">
        <f t="shared" si="3197"/>
        <v>0</v>
      </c>
      <c r="I254" s="19">
        <f t="shared" si="3197"/>
        <v>0</v>
      </c>
      <c r="J254" s="19">
        <f t="shared" si="3197"/>
        <v>0</v>
      </c>
      <c r="K254" s="19">
        <f t="shared" si="3197"/>
        <v>0</v>
      </c>
      <c r="L254" s="19">
        <f t="shared" si="3197"/>
        <v>0</v>
      </c>
      <c r="M254" s="19">
        <f t="shared" si="3197"/>
        <v>0</v>
      </c>
      <c r="N254" s="19">
        <f t="shared" si="3197"/>
        <v>0</v>
      </c>
      <c r="O254" s="19">
        <f t="shared" si="3197"/>
        <v>0</v>
      </c>
      <c r="P254" s="19">
        <f t="shared" si="3197"/>
        <v>0</v>
      </c>
      <c r="Q254" s="19">
        <f t="shared" si="3197"/>
        <v>0</v>
      </c>
      <c r="R254" s="19">
        <f t="shared" si="3197"/>
        <v>0</v>
      </c>
      <c r="S254" s="19">
        <f t="shared" si="3197"/>
        <v>0</v>
      </c>
      <c r="T254" s="19">
        <f t="shared" si="3197"/>
        <v>0</v>
      </c>
      <c r="U254" s="19">
        <f t="shared" si="3197"/>
        <v>0</v>
      </c>
      <c r="V254" s="19">
        <f t="shared" si="3197"/>
        <v>0</v>
      </c>
      <c r="W254" s="19">
        <f t="shared" si="3197"/>
        <v>0</v>
      </c>
      <c r="X254" s="19">
        <f t="shared" si="3197"/>
        <v>0</v>
      </c>
      <c r="Y254" s="19">
        <f t="shared" si="3197"/>
        <v>0</v>
      </c>
      <c r="Z254" s="19">
        <f t="shared" si="3197"/>
        <v>0</v>
      </c>
      <c r="AA254" s="19">
        <f t="shared" si="3197"/>
        <v>0</v>
      </c>
      <c r="AB254" s="19">
        <f t="shared" si="3197"/>
        <v>0</v>
      </c>
      <c r="AC254" s="19">
        <f t="shared" si="3197"/>
        <v>0</v>
      </c>
      <c r="AD254" s="19">
        <f t="shared" si="3197"/>
        <v>0</v>
      </c>
      <c r="AE254" s="19">
        <f t="shared" si="3197"/>
        <v>0</v>
      </c>
      <c r="AF254" s="19">
        <f t="shared" si="3197"/>
        <v>0</v>
      </c>
      <c r="AG254" s="19">
        <f t="shared" si="3197"/>
        <v>0</v>
      </c>
      <c r="AH254" s="19">
        <f t="shared" si="3197"/>
        <v>0</v>
      </c>
      <c r="AI254" s="19">
        <f t="shared" si="3197"/>
        <v>0</v>
      </c>
      <c r="AJ254" s="19">
        <f t="shared" si="3197"/>
        <v>0</v>
      </c>
      <c r="AK254" s="19">
        <f t="shared" ref="AK254:BL254" si="3198" xml:space="preserve"> AK252 * $D253</f>
        <v>0</v>
      </c>
      <c r="AL254" s="19">
        <f t="shared" si="3198"/>
        <v>0</v>
      </c>
      <c r="AM254" s="19">
        <f t="shared" si="3198"/>
        <v>0</v>
      </c>
      <c r="AN254" s="19">
        <f t="shared" si="3198"/>
        <v>0</v>
      </c>
      <c r="AO254" s="19">
        <f t="shared" si="3198"/>
        <v>0</v>
      </c>
      <c r="AP254" s="19">
        <f t="shared" si="3198"/>
        <v>0</v>
      </c>
      <c r="AQ254" s="19">
        <f t="shared" si="3198"/>
        <v>0</v>
      </c>
      <c r="AR254" s="19">
        <f t="shared" si="3198"/>
        <v>0</v>
      </c>
      <c r="AS254" s="19">
        <f t="shared" si="3198"/>
        <v>0</v>
      </c>
      <c r="AT254" s="19">
        <f t="shared" si="3198"/>
        <v>0</v>
      </c>
      <c r="AU254" s="19">
        <f t="shared" si="3198"/>
        <v>0</v>
      </c>
      <c r="AV254" s="19">
        <f t="shared" si="3198"/>
        <v>0</v>
      </c>
      <c r="AW254" s="19">
        <f t="shared" si="3198"/>
        <v>0</v>
      </c>
      <c r="AX254" s="19">
        <f t="shared" si="3198"/>
        <v>0</v>
      </c>
      <c r="AY254" s="19">
        <f t="shared" si="3198"/>
        <v>0</v>
      </c>
      <c r="AZ254" s="19">
        <f t="shared" si="3198"/>
        <v>0</v>
      </c>
      <c r="BA254" s="19">
        <f t="shared" si="3198"/>
        <v>0</v>
      </c>
      <c r="BB254" s="19">
        <f t="shared" si="3198"/>
        <v>0</v>
      </c>
      <c r="BC254" s="19">
        <f t="shared" si="3198"/>
        <v>0</v>
      </c>
      <c r="BD254" s="19">
        <f t="shared" si="3198"/>
        <v>0</v>
      </c>
      <c r="BE254" s="19">
        <f t="shared" si="3198"/>
        <v>0</v>
      </c>
      <c r="BF254" s="19">
        <f t="shared" si="3198"/>
        <v>0</v>
      </c>
      <c r="BG254" s="19">
        <f t="shared" si="3198"/>
        <v>0</v>
      </c>
      <c r="BH254" s="19">
        <f t="shared" si="3198"/>
        <v>0</v>
      </c>
      <c r="BI254" s="19">
        <f t="shared" si="3198"/>
        <v>0</v>
      </c>
      <c r="BJ254" s="19">
        <f t="shared" si="3198"/>
        <v>0</v>
      </c>
      <c r="BK254" s="19">
        <f t="shared" si="3198"/>
        <v>0</v>
      </c>
      <c r="BL254" s="19">
        <f t="shared" si="3198"/>
        <v>0</v>
      </c>
    </row>
    <row r="255" spans="2:64" hidden="1" outlineLevel="3" x14ac:dyDescent="0.2">
      <c r="B255" s="35" t="s">
        <v>85</v>
      </c>
      <c r="C255" s="2" t="s">
        <v>8</v>
      </c>
      <c r="D255" s="49">
        <v>0.01</v>
      </c>
      <c r="E255" s="19">
        <f t="shared" ref="E255:AJ255" si="3199" xml:space="preserve"> E240 * $D255</f>
        <v>0</v>
      </c>
      <c r="F255" s="19">
        <f t="shared" si="3199"/>
        <v>0</v>
      </c>
      <c r="G255" s="19">
        <f t="shared" si="3199"/>
        <v>0</v>
      </c>
      <c r="H255" s="19">
        <f t="shared" si="3199"/>
        <v>0</v>
      </c>
      <c r="I255" s="19">
        <f t="shared" si="3199"/>
        <v>0</v>
      </c>
      <c r="J255" s="19">
        <f t="shared" si="3199"/>
        <v>0</v>
      </c>
      <c r="K255" s="19">
        <f t="shared" si="3199"/>
        <v>0</v>
      </c>
      <c r="L255" s="19">
        <f t="shared" si="3199"/>
        <v>0</v>
      </c>
      <c r="M255" s="19">
        <f t="shared" si="3199"/>
        <v>0</v>
      </c>
      <c r="N255" s="19">
        <f t="shared" si="3199"/>
        <v>0</v>
      </c>
      <c r="O255" s="19">
        <f t="shared" si="3199"/>
        <v>0</v>
      </c>
      <c r="P255" s="19">
        <f t="shared" si="3199"/>
        <v>0</v>
      </c>
      <c r="Q255" s="19">
        <f t="shared" si="3199"/>
        <v>0</v>
      </c>
      <c r="R255" s="19">
        <f t="shared" si="3199"/>
        <v>0</v>
      </c>
      <c r="S255" s="19">
        <f t="shared" si="3199"/>
        <v>0</v>
      </c>
      <c r="T255" s="19">
        <f t="shared" si="3199"/>
        <v>0</v>
      </c>
      <c r="U255" s="19">
        <f t="shared" si="3199"/>
        <v>0</v>
      </c>
      <c r="V255" s="19">
        <f t="shared" si="3199"/>
        <v>0</v>
      </c>
      <c r="W255" s="19">
        <f t="shared" si="3199"/>
        <v>0</v>
      </c>
      <c r="X255" s="19">
        <f t="shared" si="3199"/>
        <v>0</v>
      </c>
      <c r="Y255" s="19">
        <f t="shared" si="3199"/>
        <v>0</v>
      </c>
      <c r="Z255" s="19">
        <f t="shared" si="3199"/>
        <v>0</v>
      </c>
      <c r="AA255" s="19">
        <f t="shared" si="3199"/>
        <v>0</v>
      </c>
      <c r="AB255" s="19">
        <f t="shared" si="3199"/>
        <v>0</v>
      </c>
      <c r="AC255" s="19">
        <f t="shared" si="3199"/>
        <v>0</v>
      </c>
      <c r="AD255" s="19">
        <f t="shared" si="3199"/>
        <v>0</v>
      </c>
      <c r="AE255" s="19">
        <f t="shared" si="3199"/>
        <v>0</v>
      </c>
      <c r="AF255" s="19">
        <f t="shared" si="3199"/>
        <v>0</v>
      </c>
      <c r="AG255" s="19">
        <f t="shared" si="3199"/>
        <v>0</v>
      </c>
      <c r="AH255" s="19">
        <f t="shared" si="3199"/>
        <v>0</v>
      </c>
      <c r="AI255" s="19">
        <f t="shared" si="3199"/>
        <v>0</v>
      </c>
      <c r="AJ255" s="19">
        <f t="shared" si="3199"/>
        <v>0</v>
      </c>
      <c r="AK255" s="19">
        <f t="shared" ref="AK255:BL255" si="3200" xml:space="preserve"> AK240 * $D255</f>
        <v>0</v>
      </c>
      <c r="AL255" s="19">
        <f t="shared" si="3200"/>
        <v>0</v>
      </c>
      <c r="AM255" s="19">
        <f t="shared" si="3200"/>
        <v>0</v>
      </c>
      <c r="AN255" s="19">
        <f t="shared" si="3200"/>
        <v>0</v>
      </c>
      <c r="AO255" s="19">
        <f t="shared" si="3200"/>
        <v>0</v>
      </c>
      <c r="AP255" s="19">
        <f t="shared" si="3200"/>
        <v>0</v>
      </c>
      <c r="AQ255" s="19">
        <f t="shared" si="3200"/>
        <v>0</v>
      </c>
      <c r="AR255" s="19">
        <f t="shared" si="3200"/>
        <v>0</v>
      </c>
      <c r="AS255" s="19">
        <f t="shared" si="3200"/>
        <v>0</v>
      </c>
      <c r="AT255" s="19">
        <f t="shared" si="3200"/>
        <v>0</v>
      </c>
      <c r="AU255" s="19">
        <f t="shared" si="3200"/>
        <v>0</v>
      </c>
      <c r="AV255" s="19">
        <f t="shared" si="3200"/>
        <v>0</v>
      </c>
      <c r="AW255" s="19">
        <f t="shared" si="3200"/>
        <v>0</v>
      </c>
      <c r="AX255" s="19">
        <f t="shared" si="3200"/>
        <v>0</v>
      </c>
      <c r="AY255" s="19">
        <f t="shared" si="3200"/>
        <v>0</v>
      </c>
      <c r="AZ255" s="19">
        <f t="shared" si="3200"/>
        <v>0</v>
      </c>
      <c r="BA255" s="19">
        <f t="shared" si="3200"/>
        <v>0</v>
      </c>
      <c r="BB255" s="19">
        <f t="shared" si="3200"/>
        <v>0</v>
      </c>
      <c r="BC255" s="19">
        <f t="shared" si="3200"/>
        <v>0</v>
      </c>
      <c r="BD255" s="19">
        <f t="shared" si="3200"/>
        <v>0</v>
      </c>
      <c r="BE255" s="19">
        <f t="shared" si="3200"/>
        <v>0</v>
      </c>
      <c r="BF255" s="19">
        <f t="shared" si="3200"/>
        <v>0</v>
      </c>
      <c r="BG255" s="19">
        <f t="shared" si="3200"/>
        <v>0</v>
      </c>
      <c r="BH255" s="19">
        <f t="shared" si="3200"/>
        <v>0</v>
      </c>
      <c r="BI255" s="19">
        <f t="shared" si="3200"/>
        <v>0</v>
      </c>
      <c r="BJ255" s="19">
        <f t="shared" si="3200"/>
        <v>0</v>
      </c>
      <c r="BK255" s="19">
        <f t="shared" si="3200"/>
        <v>0</v>
      </c>
      <c r="BL255" s="19">
        <f t="shared" si="3200"/>
        <v>0</v>
      </c>
    </row>
    <row r="256" spans="2:64" ht="15" hidden="1" outlineLevel="3" x14ac:dyDescent="0.25">
      <c r="B256" s="50" t="s">
        <v>78</v>
      </c>
      <c r="C256" s="16" t="s">
        <v>8</v>
      </c>
      <c r="E256" s="19">
        <f xml:space="preserve"> MAX(E254, E255)</f>
        <v>0</v>
      </c>
      <c r="F256" s="19">
        <f t="shared" ref="F256:AJ256" si="3201" xml:space="preserve"> MAX(F254, F255)</f>
        <v>0</v>
      </c>
      <c r="G256" s="19">
        <f t="shared" si="3201"/>
        <v>0</v>
      </c>
      <c r="H256" s="19">
        <f xml:space="preserve"> MAX(H254, H255)</f>
        <v>0</v>
      </c>
      <c r="I256" s="19">
        <f t="shared" si="3201"/>
        <v>0</v>
      </c>
      <c r="J256" s="19">
        <f t="shared" si="3201"/>
        <v>0</v>
      </c>
      <c r="K256" s="19">
        <f t="shared" si="3201"/>
        <v>0</v>
      </c>
      <c r="L256" s="19">
        <f t="shared" si="3201"/>
        <v>0</v>
      </c>
      <c r="M256" s="19">
        <f t="shared" si="3201"/>
        <v>0</v>
      </c>
      <c r="N256" s="19">
        <f t="shared" si="3201"/>
        <v>0</v>
      </c>
      <c r="O256" s="19">
        <f xml:space="preserve"> MAX(O254, O255)</f>
        <v>0</v>
      </c>
      <c r="P256" s="19">
        <f t="shared" si="3201"/>
        <v>0</v>
      </c>
      <c r="Q256" s="19">
        <f t="shared" si="3201"/>
        <v>0</v>
      </c>
      <c r="R256" s="19">
        <f t="shared" si="3201"/>
        <v>0</v>
      </c>
      <c r="S256" s="19">
        <f t="shared" si="3201"/>
        <v>0</v>
      </c>
      <c r="T256" s="19">
        <f t="shared" si="3201"/>
        <v>0</v>
      </c>
      <c r="U256" s="19">
        <f xml:space="preserve"> MAX(U254, U255)</f>
        <v>0</v>
      </c>
      <c r="V256" s="19">
        <f t="shared" si="3201"/>
        <v>0</v>
      </c>
      <c r="W256" s="19">
        <f t="shared" si="3201"/>
        <v>0</v>
      </c>
      <c r="X256" s="19">
        <f t="shared" si="3201"/>
        <v>0</v>
      </c>
      <c r="Y256" s="19">
        <f t="shared" si="3201"/>
        <v>0</v>
      </c>
      <c r="Z256" s="19">
        <f t="shared" si="3201"/>
        <v>0</v>
      </c>
      <c r="AA256" s="19">
        <f t="shared" si="3201"/>
        <v>0</v>
      </c>
      <c r="AB256" s="19">
        <f t="shared" si="3201"/>
        <v>0</v>
      </c>
      <c r="AC256" s="19">
        <f t="shared" si="3201"/>
        <v>0</v>
      </c>
      <c r="AD256" s="19">
        <f t="shared" si="3201"/>
        <v>0</v>
      </c>
      <c r="AE256" s="19">
        <f t="shared" si="3201"/>
        <v>0</v>
      </c>
      <c r="AF256" s="19">
        <f t="shared" si="3201"/>
        <v>0</v>
      </c>
      <c r="AG256" s="19">
        <f t="shared" si="3201"/>
        <v>0</v>
      </c>
      <c r="AH256" s="19">
        <f t="shared" si="3201"/>
        <v>0</v>
      </c>
      <c r="AI256" s="19">
        <f t="shared" si="3201"/>
        <v>0</v>
      </c>
      <c r="AJ256" s="19">
        <f t="shared" si="3201"/>
        <v>0</v>
      </c>
      <c r="AK256" s="19">
        <f t="shared" ref="AK256:BL256" si="3202" xml:space="preserve"> MAX(AK254, AK255)</f>
        <v>0</v>
      </c>
      <c r="AL256" s="19">
        <f t="shared" si="3202"/>
        <v>0</v>
      </c>
      <c r="AM256" s="19">
        <f t="shared" si="3202"/>
        <v>0</v>
      </c>
      <c r="AN256" s="19">
        <f t="shared" si="3202"/>
        <v>0</v>
      </c>
      <c r="AO256" s="19">
        <f t="shared" si="3202"/>
        <v>0</v>
      </c>
      <c r="AP256" s="19">
        <f t="shared" si="3202"/>
        <v>0</v>
      </c>
      <c r="AQ256" s="19">
        <f t="shared" si="3202"/>
        <v>0</v>
      </c>
      <c r="AR256" s="19">
        <f t="shared" si="3202"/>
        <v>0</v>
      </c>
      <c r="AS256" s="19">
        <f t="shared" si="3202"/>
        <v>0</v>
      </c>
      <c r="AT256" s="19">
        <f t="shared" si="3202"/>
        <v>0</v>
      </c>
      <c r="AU256" s="19">
        <f t="shared" si="3202"/>
        <v>0</v>
      </c>
      <c r="AV256" s="19">
        <f t="shared" si="3202"/>
        <v>0</v>
      </c>
      <c r="AW256" s="19">
        <f t="shared" si="3202"/>
        <v>0</v>
      </c>
      <c r="AX256" s="19">
        <f t="shared" si="3202"/>
        <v>0</v>
      </c>
      <c r="AY256" s="19">
        <f t="shared" si="3202"/>
        <v>0</v>
      </c>
      <c r="AZ256" s="19">
        <f t="shared" si="3202"/>
        <v>0</v>
      </c>
      <c r="BA256" s="19">
        <f t="shared" si="3202"/>
        <v>0</v>
      </c>
      <c r="BB256" s="19">
        <f t="shared" si="3202"/>
        <v>0</v>
      </c>
      <c r="BC256" s="19">
        <f t="shared" si="3202"/>
        <v>0</v>
      </c>
      <c r="BD256" s="19">
        <f t="shared" si="3202"/>
        <v>0</v>
      </c>
      <c r="BE256" s="19">
        <f t="shared" si="3202"/>
        <v>0</v>
      </c>
      <c r="BF256" s="19">
        <f t="shared" si="3202"/>
        <v>0</v>
      </c>
      <c r="BG256" s="19">
        <f t="shared" si="3202"/>
        <v>0</v>
      </c>
      <c r="BH256" s="19">
        <f t="shared" si="3202"/>
        <v>0</v>
      </c>
      <c r="BI256" s="19">
        <f t="shared" si="3202"/>
        <v>0</v>
      </c>
      <c r="BJ256" s="19">
        <f t="shared" si="3202"/>
        <v>0</v>
      </c>
      <c r="BK256" s="19">
        <f t="shared" si="3202"/>
        <v>0</v>
      </c>
      <c r="BL256" s="19">
        <f t="shared" si="3202"/>
        <v>0</v>
      </c>
    </row>
    <row r="257" spans="2:64" hidden="1" outlineLevel="3" x14ac:dyDescent="0.2">
      <c r="B257" s="35" t="s">
        <v>86</v>
      </c>
      <c r="C257" s="2" t="s">
        <v>8</v>
      </c>
      <c r="E257" s="19">
        <f xml:space="preserve"> IF(E254 &lt; E255, E255 - E254, 0)</f>
        <v>0</v>
      </c>
      <c r="F257" s="19">
        <f t="shared" ref="F257:AJ257" si="3203" xml:space="preserve"> IF(F254 &lt; F255, F255 - F254, 0)</f>
        <v>0</v>
      </c>
      <c r="G257" s="19">
        <f t="shared" si="3203"/>
        <v>0</v>
      </c>
      <c r="H257" s="19">
        <f t="shared" si="3203"/>
        <v>0</v>
      </c>
      <c r="I257" s="19">
        <f t="shared" si="3203"/>
        <v>0</v>
      </c>
      <c r="J257" s="19">
        <f t="shared" si="3203"/>
        <v>0</v>
      </c>
      <c r="K257" s="19">
        <f t="shared" si="3203"/>
        <v>0</v>
      </c>
      <c r="L257" s="19">
        <f t="shared" si="3203"/>
        <v>0</v>
      </c>
      <c r="M257" s="19">
        <f t="shared" si="3203"/>
        <v>0</v>
      </c>
      <c r="N257" s="19">
        <f t="shared" si="3203"/>
        <v>0</v>
      </c>
      <c r="O257" s="19">
        <f t="shared" si="3203"/>
        <v>0</v>
      </c>
      <c r="P257" s="19">
        <f t="shared" si="3203"/>
        <v>0</v>
      </c>
      <c r="Q257" s="19">
        <f t="shared" si="3203"/>
        <v>0</v>
      </c>
      <c r="R257" s="19">
        <f t="shared" si="3203"/>
        <v>0</v>
      </c>
      <c r="S257" s="19">
        <f t="shared" si="3203"/>
        <v>0</v>
      </c>
      <c r="T257" s="19">
        <f t="shared" si="3203"/>
        <v>0</v>
      </c>
      <c r="U257" s="19">
        <f t="shared" si="3203"/>
        <v>0</v>
      </c>
      <c r="V257" s="19">
        <f t="shared" si="3203"/>
        <v>0</v>
      </c>
      <c r="W257" s="19">
        <f t="shared" si="3203"/>
        <v>0</v>
      </c>
      <c r="X257" s="19">
        <f t="shared" si="3203"/>
        <v>0</v>
      </c>
      <c r="Y257" s="19">
        <f t="shared" si="3203"/>
        <v>0</v>
      </c>
      <c r="Z257" s="19">
        <f t="shared" si="3203"/>
        <v>0</v>
      </c>
      <c r="AA257" s="19">
        <f t="shared" si="3203"/>
        <v>0</v>
      </c>
      <c r="AB257" s="19">
        <f t="shared" si="3203"/>
        <v>0</v>
      </c>
      <c r="AC257" s="19">
        <f t="shared" si="3203"/>
        <v>0</v>
      </c>
      <c r="AD257" s="19">
        <f t="shared" si="3203"/>
        <v>0</v>
      </c>
      <c r="AE257" s="19">
        <f t="shared" si="3203"/>
        <v>0</v>
      </c>
      <c r="AF257" s="19">
        <f t="shared" si="3203"/>
        <v>0</v>
      </c>
      <c r="AG257" s="19">
        <f t="shared" si="3203"/>
        <v>0</v>
      </c>
      <c r="AH257" s="19">
        <f t="shared" si="3203"/>
        <v>0</v>
      </c>
      <c r="AI257" s="19">
        <f t="shared" si="3203"/>
        <v>0</v>
      </c>
      <c r="AJ257" s="19">
        <f t="shared" si="3203"/>
        <v>0</v>
      </c>
      <c r="AK257" s="19">
        <f t="shared" ref="AK257:BL257" si="3204" xml:space="preserve"> IF(AK254 &lt; AK255, AK255 - AK254, 0)</f>
        <v>0</v>
      </c>
      <c r="AL257" s="19">
        <f t="shared" si="3204"/>
        <v>0</v>
      </c>
      <c r="AM257" s="19">
        <f t="shared" si="3204"/>
        <v>0</v>
      </c>
      <c r="AN257" s="19">
        <f t="shared" si="3204"/>
        <v>0</v>
      </c>
      <c r="AO257" s="19">
        <f t="shared" si="3204"/>
        <v>0</v>
      </c>
      <c r="AP257" s="19">
        <f t="shared" si="3204"/>
        <v>0</v>
      </c>
      <c r="AQ257" s="19">
        <f t="shared" si="3204"/>
        <v>0</v>
      </c>
      <c r="AR257" s="19">
        <f t="shared" si="3204"/>
        <v>0</v>
      </c>
      <c r="AS257" s="19">
        <f t="shared" si="3204"/>
        <v>0</v>
      </c>
      <c r="AT257" s="19">
        <f t="shared" si="3204"/>
        <v>0</v>
      </c>
      <c r="AU257" s="19">
        <f t="shared" si="3204"/>
        <v>0</v>
      </c>
      <c r="AV257" s="19">
        <f t="shared" si="3204"/>
        <v>0</v>
      </c>
      <c r="AW257" s="19">
        <f t="shared" si="3204"/>
        <v>0</v>
      </c>
      <c r="AX257" s="19">
        <f t="shared" si="3204"/>
        <v>0</v>
      </c>
      <c r="AY257" s="19">
        <f t="shared" si="3204"/>
        <v>0</v>
      </c>
      <c r="AZ257" s="19">
        <f t="shared" si="3204"/>
        <v>0</v>
      </c>
      <c r="BA257" s="19">
        <f t="shared" si="3204"/>
        <v>0</v>
      </c>
      <c r="BB257" s="19">
        <f t="shared" si="3204"/>
        <v>0</v>
      </c>
      <c r="BC257" s="19">
        <f t="shared" si="3204"/>
        <v>0</v>
      </c>
      <c r="BD257" s="19">
        <f t="shared" si="3204"/>
        <v>0</v>
      </c>
      <c r="BE257" s="19">
        <f t="shared" si="3204"/>
        <v>0</v>
      </c>
      <c r="BF257" s="19">
        <f t="shared" si="3204"/>
        <v>0</v>
      </c>
      <c r="BG257" s="19">
        <f t="shared" si="3204"/>
        <v>0</v>
      </c>
      <c r="BH257" s="19">
        <f t="shared" si="3204"/>
        <v>0</v>
      </c>
      <c r="BI257" s="19">
        <f t="shared" si="3204"/>
        <v>0</v>
      </c>
      <c r="BJ257" s="19">
        <f t="shared" si="3204"/>
        <v>0</v>
      </c>
      <c r="BK257" s="19">
        <f t="shared" si="3204"/>
        <v>0</v>
      </c>
      <c r="BL257" s="19">
        <f t="shared" si="3204"/>
        <v>0</v>
      </c>
    </row>
    <row r="258" spans="2:64" hidden="1" outlineLevel="1" x14ac:dyDescent="0.2">
      <c r="B258" s="2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</row>
    <row r="259" spans="2:64" ht="15" hidden="1" outlineLevel="1" x14ac:dyDescent="0.25">
      <c r="B259" s="54" t="s">
        <v>23</v>
      </c>
      <c r="C259" s="2" t="s">
        <v>8</v>
      </c>
      <c r="E259" s="19">
        <f t="shared" ref="E259:AJ259" si="3205" xml:space="preserve"> SUM(E225, E227)</f>
        <v>0</v>
      </c>
      <c r="F259" s="19">
        <f t="shared" si="3205"/>
        <v>0</v>
      </c>
      <c r="G259" s="19">
        <f t="shared" si="3205"/>
        <v>0</v>
      </c>
      <c r="H259" s="19">
        <f t="shared" si="3205"/>
        <v>0</v>
      </c>
      <c r="I259" s="19">
        <f t="shared" si="3205"/>
        <v>0</v>
      </c>
      <c r="J259" s="19">
        <f t="shared" si="3205"/>
        <v>0</v>
      </c>
      <c r="K259" s="19">
        <f t="shared" si="3205"/>
        <v>0</v>
      </c>
      <c r="L259" s="19">
        <f t="shared" si="3205"/>
        <v>0</v>
      </c>
      <c r="M259" s="19">
        <f t="shared" si="3205"/>
        <v>0</v>
      </c>
      <c r="N259" s="19">
        <f t="shared" si="3205"/>
        <v>0</v>
      </c>
      <c r="O259" s="19">
        <f t="shared" si="3205"/>
        <v>0</v>
      </c>
      <c r="P259" s="19">
        <f t="shared" si="3205"/>
        <v>0</v>
      </c>
      <c r="Q259" s="19">
        <f t="shared" si="3205"/>
        <v>0</v>
      </c>
      <c r="R259" s="19">
        <f t="shared" si="3205"/>
        <v>0</v>
      </c>
      <c r="S259" s="19">
        <f t="shared" si="3205"/>
        <v>0</v>
      </c>
      <c r="T259" s="19">
        <f t="shared" si="3205"/>
        <v>0</v>
      </c>
      <c r="U259" s="19">
        <f t="shared" si="3205"/>
        <v>0</v>
      </c>
      <c r="V259" s="19">
        <f t="shared" si="3205"/>
        <v>0</v>
      </c>
      <c r="W259" s="19">
        <f t="shared" si="3205"/>
        <v>0</v>
      </c>
      <c r="X259" s="19">
        <f t="shared" si="3205"/>
        <v>0</v>
      </c>
      <c r="Y259" s="19">
        <f t="shared" si="3205"/>
        <v>0</v>
      </c>
      <c r="Z259" s="19">
        <f t="shared" si="3205"/>
        <v>0</v>
      </c>
      <c r="AA259" s="19">
        <f t="shared" si="3205"/>
        <v>0</v>
      </c>
      <c r="AB259" s="19">
        <f t="shared" si="3205"/>
        <v>0</v>
      </c>
      <c r="AC259" s="19">
        <f t="shared" si="3205"/>
        <v>0</v>
      </c>
      <c r="AD259" s="19">
        <f t="shared" si="3205"/>
        <v>0</v>
      </c>
      <c r="AE259" s="19">
        <f t="shared" si="3205"/>
        <v>0</v>
      </c>
      <c r="AF259" s="19">
        <f t="shared" si="3205"/>
        <v>0</v>
      </c>
      <c r="AG259" s="19">
        <f t="shared" si="3205"/>
        <v>0</v>
      </c>
      <c r="AH259" s="19">
        <f t="shared" si="3205"/>
        <v>0</v>
      </c>
      <c r="AI259" s="19">
        <f t="shared" si="3205"/>
        <v>0</v>
      </c>
      <c r="AJ259" s="19">
        <f t="shared" si="3205"/>
        <v>0</v>
      </c>
      <c r="AK259" s="19">
        <f t="shared" ref="AK259:BL259" si="3206" xml:space="preserve"> SUM(AK225, AK227)</f>
        <v>0</v>
      </c>
      <c r="AL259" s="19">
        <f t="shared" si="3206"/>
        <v>0</v>
      </c>
      <c r="AM259" s="19">
        <f t="shared" si="3206"/>
        <v>0</v>
      </c>
      <c r="AN259" s="19">
        <f t="shared" si="3206"/>
        <v>0</v>
      </c>
      <c r="AO259" s="19">
        <f t="shared" si="3206"/>
        <v>0</v>
      </c>
      <c r="AP259" s="19">
        <f t="shared" si="3206"/>
        <v>0</v>
      </c>
      <c r="AQ259" s="19">
        <f t="shared" si="3206"/>
        <v>0</v>
      </c>
      <c r="AR259" s="19">
        <f t="shared" si="3206"/>
        <v>0</v>
      </c>
      <c r="AS259" s="19">
        <f t="shared" si="3206"/>
        <v>0</v>
      </c>
      <c r="AT259" s="19">
        <f t="shared" si="3206"/>
        <v>0</v>
      </c>
      <c r="AU259" s="19">
        <f t="shared" si="3206"/>
        <v>0</v>
      </c>
      <c r="AV259" s="19">
        <f t="shared" si="3206"/>
        <v>0</v>
      </c>
      <c r="AW259" s="19">
        <f t="shared" si="3206"/>
        <v>0</v>
      </c>
      <c r="AX259" s="19">
        <f t="shared" si="3206"/>
        <v>0</v>
      </c>
      <c r="AY259" s="19">
        <f t="shared" si="3206"/>
        <v>0</v>
      </c>
      <c r="AZ259" s="19">
        <f t="shared" si="3206"/>
        <v>0</v>
      </c>
      <c r="BA259" s="19">
        <f t="shared" si="3206"/>
        <v>0</v>
      </c>
      <c r="BB259" s="19">
        <f t="shared" si="3206"/>
        <v>0</v>
      </c>
      <c r="BC259" s="19">
        <f t="shared" si="3206"/>
        <v>0</v>
      </c>
      <c r="BD259" s="19">
        <f t="shared" si="3206"/>
        <v>0</v>
      </c>
      <c r="BE259" s="19">
        <f t="shared" si="3206"/>
        <v>0</v>
      </c>
      <c r="BF259" s="19">
        <f t="shared" si="3206"/>
        <v>0</v>
      </c>
      <c r="BG259" s="19">
        <f t="shared" si="3206"/>
        <v>0</v>
      </c>
      <c r="BH259" s="19">
        <f t="shared" si="3206"/>
        <v>0</v>
      </c>
      <c r="BI259" s="19">
        <f t="shared" si="3206"/>
        <v>0</v>
      </c>
      <c r="BJ259" s="19">
        <f t="shared" si="3206"/>
        <v>0</v>
      </c>
      <c r="BK259" s="19">
        <f t="shared" si="3206"/>
        <v>0</v>
      </c>
      <c r="BL259" s="19">
        <f t="shared" si="3206"/>
        <v>0</v>
      </c>
    </row>
    <row r="260" spans="2:64" hidden="1" outlineLevel="1" x14ac:dyDescent="0.2">
      <c r="B260" s="22"/>
    </row>
    <row r="261" spans="2:64" ht="15" hidden="1" outlineLevel="1" x14ac:dyDescent="0.25">
      <c r="B261" s="54" t="s">
        <v>91</v>
      </c>
      <c r="C261" s="2" t="s">
        <v>8</v>
      </c>
      <c r="E261" s="19">
        <f t="shared" ref="E261:AJ261" si="3207" xml:space="preserve"> SUM(E9, E22, - E160, E170, E195,  E222,  E223, E227)</f>
        <v>0</v>
      </c>
      <c r="F261" s="19">
        <f t="shared" si="3207"/>
        <v>0</v>
      </c>
      <c r="G261" s="19">
        <f t="shared" si="3207"/>
        <v>0</v>
      </c>
      <c r="H261" s="19">
        <f t="shared" si="3207"/>
        <v>0</v>
      </c>
      <c r="I261" s="19">
        <f t="shared" si="3207"/>
        <v>0</v>
      </c>
      <c r="J261" s="19">
        <f t="shared" si="3207"/>
        <v>0</v>
      </c>
      <c r="K261" s="19">
        <f t="shared" si="3207"/>
        <v>0</v>
      </c>
      <c r="L261" s="19">
        <f t="shared" si="3207"/>
        <v>0</v>
      </c>
      <c r="M261" s="19">
        <f t="shared" si="3207"/>
        <v>0</v>
      </c>
      <c r="N261" s="19">
        <f t="shared" si="3207"/>
        <v>0</v>
      </c>
      <c r="O261" s="19">
        <f t="shared" si="3207"/>
        <v>0</v>
      </c>
      <c r="P261" s="19">
        <f t="shared" si="3207"/>
        <v>0</v>
      </c>
      <c r="Q261" s="19">
        <f t="shared" si="3207"/>
        <v>0</v>
      </c>
      <c r="R261" s="19">
        <f t="shared" si="3207"/>
        <v>0</v>
      </c>
      <c r="S261" s="19">
        <f t="shared" si="3207"/>
        <v>0</v>
      </c>
      <c r="T261" s="19">
        <f t="shared" si="3207"/>
        <v>0</v>
      </c>
      <c r="U261" s="19">
        <f t="shared" si="3207"/>
        <v>0</v>
      </c>
      <c r="V261" s="19">
        <f t="shared" si="3207"/>
        <v>0</v>
      </c>
      <c r="W261" s="19">
        <f t="shared" si="3207"/>
        <v>0</v>
      </c>
      <c r="X261" s="19">
        <f t="shared" si="3207"/>
        <v>0</v>
      </c>
      <c r="Y261" s="19">
        <f t="shared" si="3207"/>
        <v>0</v>
      </c>
      <c r="Z261" s="19">
        <f t="shared" si="3207"/>
        <v>0</v>
      </c>
      <c r="AA261" s="19">
        <f t="shared" si="3207"/>
        <v>0</v>
      </c>
      <c r="AB261" s="19">
        <f t="shared" si="3207"/>
        <v>0</v>
      </c>
      <c r="AC261" s="19">
        <f t="shared" si="3207"/>
        <v>0</v>
      </c>
      <c r="AD261" s="19">
        <f t="shared" si="3207"/>
        <v>0</v>
      </c>
      <c r="AE261" s="19">
        <f t="shared" si="3207"/>
        <v>0</v>
      </c>
      <c r="AF261" s="19">
        <f t="shared" si="3207"/>
        <v>0</v>
      </c>
      <c r="AG261" s="19">
        <f t="shared" si="3207"/>
        <v>0</v>
      </c>
      <c r="AH261" s="19">
        <f t="shared" si="3207"/>
        <v>0</v>
      </c>
      <c r="AI261" s="19">
        <f t="shared" si="3207"/>
        <v>0</v>
      </c>
      <c r="AJ261" s="19">
        <f t="shared" si="3207"/>
        <v>0</v>
      </c>
      <c r="AK261" s="19">
        <f t="shared" ref="AK261:BL261" si="3208" xml:space="preserve"> SUM(AK9, AK22, - AK160, AK170, AK195,  AK222,  AK223, AK227)</f>
        <v>0</v>
      </c>
      <c r="AL261" s="19">
        <f t="shared" si="3208"/>
        <v>0</v>
      </c>
      <c r="AM261" s="19">
        <f t="shared" si="3208"/>
        <v>0</v>
      </c>
      <c r="AN261" s="19">
        <f t="shared" si="3208"/>
        <v>0</v>
      </c>
      <c r="AO261" s="19">
        <f t="shared" si="3208"/>
        <v>0</v>
      </c>
      <c r="AP261" s="19">
        <f t="shared" si="3208"/>
        <v>0</v>
      </c>
      <c r="AQ261" s="19">
        <f t="shared" si="3208"/>
        <v>0</v>
      </c>
      <c r="AR261" s="19">
        <f t="shared" si="3208"/>
        <v>0</v>
      </c>
      <c r="AS261" s="19">
        <f t="shared" si="3208"/>
        <v>0</v>
      </c>
      <c r="AT261" s="19">
        <f t="shared" si="3208"/>
        <v>0</v>
      </c>
      <c r="AU261" s="19">
        <f t="shared" si="3208"/>
        <v>0</v>
      </c>
      <c r="AV261" s="19">
        <f t="shared" si="3208"/>
        <v>0</v>
      </c>
      <c r="AW261" s="19">
        <f t="shared" si="3208"/>
        <v>0</v>
      </c>
      <c r="AX261" s="19">
        <f t="shared" si="3208"/>
        <v>0</v>
      </c>
      <c r="AY261" s="19">
        <f t="shared" si="3208"/>
        <v>0</v>
      </c>
      <c r="AZ261" s="19">
        <f t="shared" si="3208"/>
        <v>0</v>
      </c>
      <c r="BA261" s="19">
        <f t="shared" si="3208"/>
        <v>0</v>
      </c>
      <c r="BB261" s="19">
        <f t="shared" si="3208"/>
        <v>0</v>
      </c>
      <c r="BC261" s="19">
        <f t="shared" si="3208"/>
        <v>0</v>
      </c>
      <c r="BD261" s="19">
        <f t="shared" si="3208"/>
        <v>0</v>
      </c>
      <c r="BE261" s="19">
        <f t="shared" si="3208"/>
        <v>0</v>
      </c>
      <c r="BF261" s="19">
        <f t="shared" si="3208"/>
        <v>0</v>
      </c>
      <c r="BG261" s="19">
        <f t="shared" si="3208"/>
        <v>0</v>
      </c>
      <c r="BH261" s="19">
        <f t="shared" si="3208"/>
        <v>0</v>
      </c>
      <c r="BI261" s="19">
        <f t="shared" si="3208"/>
        <v>0</v>
      </c>
      <c r="BJ261" s="19">
        <f t="shared" si="3208"/>
        <v>0</v>
      </c>
      <c r="BK261" s="19">
        <f t="shared" si="3208"/>
        <v>0</v>
      </c>
      <c r="BL261" s="19">
        <f t="shared" si="3208"/>
        <v>0</v>
      </c>
    </row>
    <row r="262" spans="2:64" x14ac:dyDescent="0.2">
      <c r="B262" s="22"/>
    </row>
    <row r="263" spans="2:64" ht="15" collapsed="1" x14ac:dyDescent="0.25">
      <c r="B263" s="3" t="s">
        <v>92</v>
      </c>
      <c r="C263" s="13"/>
      <c r="D263" s="13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</row>
    <row r="264" spans="2:64" hidden="1" outlineLevel="1" x14ac:dyDescent="0.2">
      <c r="B264" s="22"/>
    </row>
    <row r="265" spans="2:64" s="15" customFormat="1" ht="15" hidden="1" outlineLevel="1" x14ac:dyDescent="0.25">
      <c r="B265" s="54" t="s">
        <v>94</v>
      </c>
      <c r="C265" s="16" t="s">
        <v>8</v>
      </c>
      <c r="D265" s="16"/>
      <c r="E265" s="17">
        <f t="shared" ref="E265:AJ265" si="3209" xml:space="preserve">   SUM(E267, E277, E287, E297, E307, E317)</f>
        <v>0</v>
      </c>
      <c r="F265" s="17">
        <f t="shared" si="3209"/>
        <v>0</v>
      </c>
      <c r="G265" s="17">
        <f t="shared" si="3209"/>
        <v>0</v>
      </c>
      <c r="H265" s="17">
        <f t="shared" si="3209"/>
        <v>0</v>
      </c>
      <c r="I265" s="17">
        <f t="shared" si="3209"/>
        <v>0</v>
      </c>
      <c r="J265" s="17">
        <f xml:space="preserve">   SUM(J267, J277, J287, J297, J307, J317)</f>
        <v>0</v>
      </c>
      <c r="K265" s="17">
        <f t="shared" si="3209"/>
        <v>0</v>
      </c>
      <c r="L265" s="17">
        <f xml:space="preserve">   SUM(L267, L277, L287, L297, L307, L317)</f>
        <v>0</v>
      </c>
      <c r="M265" s="17">
        <f xml:space="preserve">   SUM(M267, M277, M287, M297, M307, M317)</f>
        <v>0</v>
      </c>
      <c r="N265" s="17">
        <f xml:space="preserve">   SUM(N267, N277, N287, N297, N307, N317)</f>
        <v>0</v>
      </c>
      <c r="O265" s="17">
        <f t="shared" si="3209"/>
        <v>0</v>
      </c>
      <c r="P265" s="17">
        <f xml:space="preserve">   SUM(P267, P277, P287, P297, P307, P317)</f>
        <v>0</v>
      </c>
      <c r="Q265" s="17">
        <f xml:space="preserve">   SUM(Q267, Q277, Q287, Q297, Q307, Q317)</f>
        <v>0</v>
      </c>
      <c r="R265" s="17">
        <f t="shared" si="3209"/>
        <v>0</v>
      </c>
      <c r="S265" s="17">
        <f t="shared" si="3209"/>
        <v>0</v>
      </c>
      <c r="T265" s="17">
        <f xml:space="preserve">   SUM(T267, T277, T287, T297, T307, T317)</f>
        <v>0</v>
      </c>
      <c r="U265" s="17">
        <f t="shared" si="3209"/>
        <v>0</v>
      </c>
      <c r="V265" s="17">
        <f t="shared" si="3209"/>
        <v>0</v>
      </c>
      <c r="W265" s="17">
        <f t="shared" si="3209"/>
        <v>0</v>
      </c>
      <c r="X265" s="17">
        <f t="shared" si="3209"/>
        <v>0</v>
      </c>
      <c r="Y265" s="17">
        <f t="shared" si="3209"/>
        <v>0</v>
      </c>
      <c r="Z265" s="17">
        <f t="shared" si="3209"/>
        <v>0</v>
      </c>
      <c r="AA265" s="17">
        <f t="shared" si="3209"/>
        <v>0</v>
      </c>
      <c r="AB265" s="17">
        <f t="shared" si="3209"/>
        <v>0</v>
      </c>
      <c r="AC265" s="17">
        <f t="shared" si="3209"/>
        <v>0</v>
      </c>
      <c r="AD265" s="17">
        <f t="shared" si="3209"/>
        <v>0</v>
      </c>
      <c r="AE265" s="17">
        <f t="shared" si="3209"/>
        <v>0</v>
      </c>
      <c r="AF265" s="17">
        <f t="shared" si="3209"/>
        <v>0</v>
      </c>
      <c r="AG265" s="17">
        <f t="shared" si="3209"/>
        <v>0</v>
      </c>
      <c r="AH265" s="17">
        <f t="shared" si="3209"/>
        <v>0</v>
      </c>
      <c r="AI265" s="17">
        <f t="shared" si="3209"/>
        <v>0</v>
      </c>
      <c r="AJ265" s="17">
        <f t="shared" si="3209"/>
        <v>0</v>
      </c>
      <c r="AK265" s="17">
        <f t="shared" ref="AK265:BL265" si="3210" xml:space="preserve">   SUM(AK267, AK277, AK287, AK297, AK307, AK317)</f>
        <v>0</v>
      </c>
      <c r="AL265" s="17">
        <f t="shared" si="3210"/>
        <v>0</v>
      </c>
      <c r="AM265" s="17">
        <f t="shared" si="3210"/>
        <v>0</v>
      </c>
      <c r="AN265" s="17">
        <f t="shared" si="3210"/>
        <v>0</v>
      </c>
      <c r="AO265" s="17">
        <f t="shared" si="3210"/>
        <v>0</v>
      </c>
      <c r="AP265" s="17">
        <f t="shared" si="3210"/>
        <v>0</v>
      </c>
      <c r="AQ265" s="17">
        <f t="shared" si="3210"/>
        <v>0</v>
      </c>
      <c r="AR265" s="17">
        <f t="shared" si="3210"/>
        <v>0</v>
      </c>
      <c r="AS265" s="17">
        <f t="shared" si="3210"/>
        <v>0</v>
      </c>
      <c r="AT265" s="17">
        <f t="shared" si="3210"/>
        <v>0</v>
      </c>
      <c r="AU265" s="17">
        <f t="shared" si="3210"/>
        <v>0</v>
      </c>
      <c r="AV265" s="17">
        <f t="shared" si="3210"/>
        <v>0</v>
      </c>
      <c r="AW265" s="17">
        <f t="shared" si="3210"/>
        <v>0</v>
      </c>
      <c r="AX265" s="17">
        <f t="shared" si="3210"/>
        <v>0</v>
      </c>
      <c r="AY265" s="17">
        <f t="shared" si="3210"/>
        <v>0</v>
      </c>
      <c r="AZ265" s="17">
        <f t="shared" si="3210"/>
        <v>0</v>
      </c>
      <c r="BA265" s="17">
        <f t="shared" si="3210"/>
        <v>0</v>
      </c>
      <c r="BB265" s="17">
        <f t="shared" si="3210"/>
        <v>0</v>
      </c>
      <c r="BC265" s="17">
        <f t="shared" si="3210"/>
        <v>0</v>
      </c>
      <c r="BD265" s="17">
        <f t="shared" si="3210"/>
        <v>0</v>
      </c>
      <c r="BE265" s="17">
        <f t="shared" si="3210"/>
        <v>0</v>
      </c>
      <c r="BF265" s="17">
        <f t="shared" si="3210"/>
        <v>0</v>
      </c>
      <c r="BG265" s="17">
        <f t="shared" si="3210"/>
        <v>0</v>
      </c>
      <c r="BH265" s="17">
        <f t="shared" si="3210"/>
        <v>0</v>
      </c>
      <c r="BI265" s="17">
        <f t="shared" si="3210"/>
        <v>0</v>
      </c>
      <c r="BJ265" s="17">
        <f t="shared" si="3210"/>
        <v>0</v>
      </c>
      <c r="BK265" s="17">
        <f t="shared" si="3210"/>
        <v>0</v>
      </c>
      <c r="BL265" s="17">
        <f t="shared" si="3210"/>
        <v>0</v>
      </c>
    </row>
    <row r="266" spans="2:64" hidden="1" outlineLevel="1" x14ac:dyDescent="0.2">
      <c r="B266" s="2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</row>
    <row r="267" spans="2:64" hidden="1" outlineLevel="1" x14ac:dyDescent="0.2">
      <c r="B267" s="24" t="s">
        <v>117</v>
      </c>
      <c r="C267" s="2" t="s">
        <v>8</v>
      </c>
      <c r="E267" s="19">
        <f xml:space="preserve"> - E271</f>
        <v>0</v>
      </c>
      <c r="F267" s="19">
        <f t="shared" ref="F267:AJ267" si="3211" xml:space="preserve"> - F271</f>
        <v>0</v>
      </c>
      <c r="G267" s="19">
        <f t="shared" si="3211"/>
        <v>0</v>
      </c>
      <c r="H267" s="19">
        <f t="shared" si="3211"/>
        <v>0</v>
      </c>
      <c r="I267" s="19">
        <f t="shared" si="3211"/>
        <v>0</v>
      </c>
      <c r="J267" s="19">
        <f t="shared" si="3211"/>
        <v>0</v>
      </c>
      <c r="K267" s="19">
        <f t="shared" si="3211"/>
        <v>0</v>
      </c>
      <c r="L267" s="19">
        <f t="shared" si="3211"/>
        <v>0</v>
      </c>
      <c r="M267" s="19">
        <f xml:space="preserve"> - M271</f>
        <v>0</v>
      </c>
      <c r="N267" s="19">
        <f t="shared" si="3211"/>
        <v>0</v>
      </c>
      <c r="O267" s="19">
        <f t="shared" si="3211"/>
        <v>0</v>
      </c>
      <c r="P267" s="19">
        <f xml:space="preserve"> - P271</f>
        <v>0</v>
      </c>
      <c r="Q267" s="19">
        <f t="shared" si="3211"/>
        <v>0</v>
      </c>
      <c r="R267" s="19">
        <f t="shared" si="3211"/>
        <v>0</v>
      </c>
      <c r="S267" s="19">
        <f t="shared" si="3211"/>
        <v>0</v>
      </c>
      <c r="T267" s="19">
        <f t="shared" si="3211"/>
        <v>0</v>
      </c>
      <c r="U267" s="19">
        <f t="shared" si="3211"/>
        <v>0</v>
      </c>
      <c r="V267" s="19">
        <f t="shared" si="3211"/>
        <v>0</v>
      </c>
      <c r="W267" s="19">
        <f t="shared" si="3211"/>
        <v>0</v>
      </c>
      <c r="X267" s="19">
        <f t="shared" si="3211"/>
        <v>0</v>
      </c>
      <c r="Y267" s="19">
        <f t="shared" si="3211"/>
        <v>0</v>
      </c>
      <c r="Z267" s="19">
        <f t="shared" si="3211"/>
        <v>0</v>
      </c>
      <c r="AA267" s="19">
        <f t="shared" si="3211"/>
        <v>0</v>
      </c>
      <c r="AB267" s="19">
        <f t="shared" si="3211"/>
        <v>0</v>
      </c>
      <c r="AC267" s="19">
        <f t="shared" si="3211"/>
        <v>0</v>
      </c>
      <c r="AD267" s="19">
        <f t="shared" si="3211"/>
        <v>0</v>
      </c>
      <c r="AE267" s="19">
        <f t="shared" si="3211"/>
        <v>0</v>
      </c>
      <c r="AF267" s="19">
        <f t="shared" si="3211"/>
        <v>0</v>
      </c>
      <c r="AG267" s="19">
        <f t="shared" si="3211"/>
        <v>0</v>
      </c>
      <c r="AH267" s="19">
        <f t="shared" si="3211"/>
        <v>0</v>
      </c>
      <c r="AI267" s="19">
        <f t="shared" si="3211"/>
        <v>0</v>
      </c>
      <c r="AJ267" s="19">
        <f t="shared" si="3211"/>
        <v>0</v>
      </c>
      <c r="AK267" s="19">
        <f t="shared" ref="AK267:BL267" si="3212" xml:space="preserve"> - AK271</f>
        <v>0</v>
      </c>
      <c r="AL267" s="19">
        <f t="shared" si="3212"/>
        <v>0</v>
      </c>
      <c r="AM267" s="19">
        <f t="shared" si="3212"/>
        <v>0</v>
      </c>
      <c r="AN267" s="19">
        <f t="shared" si="3212"/>
        <v>0</v>
      </c>
      <c r="AO267" s="19">
        <f t="shared" si="3212"/>
        <v>0</v>
      </c>
      <c r="AP267" s="19">
        <f t="shared" si="3212"/>
        <v>0</v>
      </c>
      <c r="AQ267" s="19">
        <f t="shared" si="3212"/>
        <v>0</v>
      </c>
      <c r="AR267" s="19">
        <f t="shared" si="3212"/>
        <v>0</v>
      </c>
      <c r="AS267" s="19">
        <f t="shared" si="3212"/>
        <v>0</v>
      </c>
      <c r="AT267" s="19">
        <f t="shared" si="3212"/>
        <v>0</v>
      </c>
      <c r="AU267" s="19">
        <f t="shared" si="3212"/>
        <v>0</v>
      </c>
      <c r="AV267" s="19">
        <f t="shared" si="3212"/>
        <v>0</v>
      </c>
      <c r="AW267" s="19">
        <f t="shared" si="3212"/>
        <v>0</v>
      </c>
      <c r="AX267" s="19">
        <f t="shared" si="3212"/>
        <v>0</v>
      </c>
      <c r="AY267" s="19">
        <f t="shared" si="3212"/>
        <v>0</v>
      </c>
      <c r="AZ267" s="19">
        <f t="shared" si="3212"/>
        <v>0</v>
      </c>
      <c r="BA267" s="19">
        <f t="shared" si="3212"/>
        <v>0</v>
      </c>
      <c r="BB267" s="19">
        <f t="shared" si="3212"/>
        <v>0</v>
      </c>
      <c r="BC267" s="19">
        <f t="shared" si="3212"/>
        <v>0</v>
      </c>
      <c r="BD267" s="19">
        <f t="shared" si="3212"/>
        <v>0</v>
      </c>
      <c r="BE267" s="19">
        <f t="shared" si="3212"/>
        <v>0</v>
      </c>
      <c r="BF267" s="19">
        <f t="shared" si="3212"/>
        <v>0</v>
      </c>
      <c r="BG267" s="19">
        <f t="shared" si="3212"/>
        <v>0</v>
      </c>
      <c r="BH267" s="19">
        <f t="shared" si="3212"/>
        <v>0</v>
      </c>
      <c r="BI267" s="19">
        <f t="shared" si="3212"/>
        <v>0</v>
      </c>
      <c r="BJ267" s="19">
        <f t="shared" si="3212"/>
        <v>0</v>
      </c>
      <c r="BK267" s="19">
        <f t="shared" si="3212"/>
        <v>0</v>
      </c>
      <c r="BL267" s="19">
        <f t="shared" si="3212"/>
        <v>0</v>
      </c>
    </row>
    <row r="268" spans="2:64" hidden="1" outlineLevel="2" x14ac:dyDescent="0.2">
      <c r="B268" s="25" t="s">
        <v>47</v>
      </c>
      <c r="C268" s="2" t="s">
        <v>8</v>
      </c>
      <c r="D268" s="55">
        <v>0</v>
      </c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</row>
    <row r="269" spans="2:64" hidden="1" outlineLevel="2" x14ac:dyDescent="0.2">
      <c r="B269" s="25" t="s">
        <v>46</v>
      </c>
      <c r="C269" s="2" t="s">
        <v>48</v>
      </c>
      <c r="D269" s="55">
        <v>0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</row>
    <row r="270" spans="2:64" hidden="1" outlineLevel="2" x14ac:dyDescent="0.2">
      <c r="B270" s="25" t="s">
        <v>49</v>
      </c>
      <c r="D270" s="2" t="s">
        <v>142</v>
      </c>
      <c r="E270" s="56">
        <v>1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  <c r="U270" s="56">
        <v>0</v>
      </c>
      <c r="V270" s="56">
        <v>0</v>
      </c>
      <c r="W270" s="56">
        <v>0</v>
      </c>
      <c r="X270" s="56">
        <v>0</v>
      </c>
      <c r="Y270" s="56">
        <v>0</v>
      </c>
      <c r="Z270" s="56">
        <v>0</v>
      </c>
      <c r="AA270" s="56">
        <v>0</v>
      </c>
      <c r="AB270" s="56">
        <v>0</v>
      </c>
      <c r="AC270" s="56">
        <v>0</v>
      </c>
      <c r="AD270" s="56">
        <v>0</v>
      </c>
      <c r="AE270" s="56">
        <v>0</v>
      </c>
      <c r="AF270" s="56">
        <v>0</v>
      </c>
      <c r="AG270" s="56">
        <v>0</v>
      </c>
      <c r="AH270" s="56">
        <v>0</v>
      </c>
      <c r="AI270" s="56">
        <v>0</v>
      </c>
      <c r="AJ270" s="56">
        <v>0</v>
      </c>
      <c r="AK270" s="56">
        <v>0</v>
      </c>
      <c r="AL270" s="56">
        <v>0</v>
      </c>
      <c r="AM270" s="56">
        <v>0</v>
      </c>
      <c r="AN270" s="56">
        <v>0</v>
      </c>
      <c r="AO270" s="56">
        <v>0</v>
      </c>
      <c r="AP270" s="56">
        <v>0</v>
      </c>
      <c r="AQ270" s="56">
        <v>0</v>
      </c>
      <c r="AR270" s="56">
        <v>0</v>
      </c>
      <c r="AS270" s="56">
        <v>0</v>
      </c>
      <c r="AT270" s="56">
        <v>0</v>
      </c>
      <c r="AU270" s="56">
        <v>0</v>
      </c>
      <c r="AV270" s="56">
        <v>0</v>
      </c>
      <c r="AW270" s="56">
        <v>0</v>
      </c>
      <c r="AX270" s="56">
        <v>0</v>
      </c>
      <c r="AY270" s="56">
        <v>0</v>
      </c>
      <c r="AZ270" s="56">
        <v>0</v>
      </c>
      <c r="BA270" s="56">
        <v>0</v>
      </c>
      <c r="BB270" s="56">
        <v>0</v>
      </c>
      <c r="BC270" s="56">
        <v>0</v>
      </c>
      <c r="BD270" s="56">
        <v>0</v>
      </c>
      <c r="BE270" s="56">
        <v>0</v>
      </c>
      <c r="BF270" s="56">
        <v>0</v>
      </c>
      <c r="BG270" s="56">
        <v>0</v>
      </c>
      <c r="BH270" s="56">
        <v>0</v>
      </c>
      <c r="BI270" s="56">
        <v>0</v>
      </c>
      <c r="BJ270" s="56">
        <v>0</v>
      </c>
      <c r="BK270" s="56">
        <v>0</v>
      </c>
      <c r="BL270" s="56">
        <v>0</v>
      </c>
    </row>
    <row r="271" spans="2:64" hidden="1" outlineLevel="2" x14ac:dyDescent="0.2">
      <c r="B271" s="35" t="s">
        <v>50</v>
      </c>
      <c r="C271" s="2" t="s">
        <v>8</v>
      </c>
      <c r="E271" s="19">
        <f t="shared" ref="E271:AJ271" si="3213" xml:space="preserve"> $D268 * E270</f>
        <v>0</v>
      </c>
      <c r="F271" s="19">
        <f t="shared" si="3213"/>
        <v>0</v>
      </c>
      <c r="G271" s="19">
        <f t="shared" si="3213"/>
        <v>0</v>
      </c>
      <c r="H271" s="19">
        <f t="shared" si="3213"/>
        <v>0</v>
      </c>
      <c r="I271" s="19">
        <f t="shared" si="3213"/>
        <v>0</v>
      </c>
      <c r="J271" s="19">
        <f t="shared" si="3213"/>
        <v>0</v>
      </c>
      <c r="K271" s="19">
        <f t="shared" si="3213"/>
        <v>0</v>
      </c>
      <c r="L271" s="19">
        <f t="shared" si="3213"/>
        <v>0</v>
      </c>
      <c r="M271" s="19">
        <f t="shared" si="3213"/>
        <v>0</v>
      </c>
      <c r="N271" s="19">
        <f t="shared" si="3213"/>
        <v>0</v>
      </c>
      <c r="O271" s="19">
        <f t="shared" si="3213"/>
        <v>0</v>
      </c>
      <c r="P271" s="19">
        <f t="shared" si="3213"/>
        <v>0</v>
      </c>
      <c r="Q271" s="19">
        <f t="shared" si="3213"/>
        <v>0</v>
      </c>
      <c r="R271" s="19">
        <f t="shared" si="3213"/>
        <v>0</v>
      </c>
      <c r="S271" s="19">
        <f t="shared" si="3213"/>
        <v>0</v>
      </c>
      <c r="T271" s="19">
        <f t="shared" si="3213"/>
        <v>0</v>
      </c>
      <c r="U271" s="19">
        <f t="shared" si="3213"/>
        <v>0</v>
      </c>
      <c r="V271" s="19">
        <f t="shared" si="3213"/>
        <v>0</v>
      </c>
      <c r="W271" s="19">
        <f t="shared" si="3213"/>
        <v>0</v>
      </c>
      <c r="X271" s="19">
        <f t="shared" si="3213"/>
        <v>0</v>
      </c>
      <c r="Y271" s="19">
        <f t="shared" si="3213"/>
        <v>0</v>
      </c>
      <c r="Z271" s="19">
        <f t="shared" si="3213"/>
        <v>0</v>
      </c>
      <c r="AA271" s="19">
        <f t="shared" si="3213"/>
        <v>0</v>
      </c>
      <c r="AB271" s="19">
        <f t="shared" si="3213"/>
        <v>0</v>
      </c>
      <c r="AC271" s="19">
        <f t="shared" si="3213"/>
        <v>0</v>
      </c>
      <c r="AD271" s="19">
        <f t="shared" si="3213"/>
        <v>0</v>
      </c>
      <c r="AE271" s="19">
        <f t="shared" si="3213"/>
        <v>0</v>
      </c>
      <c r="AF271" s="19">
        <f t="shared" si="3213"/>
        <v>0</v>
      </c>
      <c r="AG271" s="19">
        <f t="shared" si="3213"/>
        <v>0</v>
      </c>
      <c r="AH271" s="19">
        <f t="shared" si="3213"/>
        <v>0</v>
      </c>
      <c r="AI271" s="19">
        <f t="shared" si="3213"/>
        <v>0</v>
      </c>
      <c r="AJ271" s="19">
        <f t="shared" si="3213"/>
        <v>0</v>
      </c>
      <c r="AK271" s="19">
        <f t="shared" ref="AK271:BL271" si="3214" xml:space="preserve"> $D268 * AK270</f>
        <v>0</v>
      </c>
      <c r="AL271" s="19">
        <f t="shared" si="3214"/>
        <v>0</v>
      </c>
      <c r="AM271" s="19">
        <f t="shared" si="3214"/>
        <v>0</v>
      </c>
      <c r="AN271" s="19">
        <f t="shared" si="3214"/>
        <v>0</v>
      </c>
      <c r="AO271" s="19">
        <f t="shared" si="3214"/>
        <v>0</v>
      </c>
      <c r="AP271" s="19">
        <f t="shared" si="3214"/>
        <v>0</v>
      </c>
      <c r="AQ271" s="19">
        <f t="shared" si="3214"/>
        <v>0</v>
      </c>
      <c r="AR271" s="19">
        <f t="shared" si="3214"/>
        <v>0</v>
      </c>
      <c r="AS271" s="19">
        <f t="shared" si="3214"/>
        <v>0</v>
      </c>
      <c r="AT271" s="19">
        <f t="shared" si="3214"/>
        <v>0</v>
      </c>
      <c r="AU271" s="19">
        <f t="shared" si="3214"/>
        <v>0</v>
      </c>
      <c r="AV271" s="19">
        <f t="shared" si="3214"/>
        <v>0</v>
      </c>
      <c r="AW271" s="19">
        <f t="shared" si="3214"/>
        <v>0</v>
      </c>
      <c r="AX271" s="19">
        <f t="shared" si="3214"/>
        <v>0</v>
      </c>
      <c r="AY271" s="19">
        <f t="shared" si="3214"/>
        <v>0</v>
      </c>
      <c r="AZ271" s="19">
        <f t="shared" si="3214"/>
        <v>0</v>
      </c>
      <c r="BA271" s="19">
        <f t="shared" si="3214"/>
        <v>0</v>
      </c>
      <c r="BB271" s="19">
        <f t="shared" si="3214"/>
        <v>0</v>
      </c>
      <c r="BC271" s="19">
        <f t="shared" si="3214"/>
        <v>0</v>
      </c>
      <c r="BD271" s="19">
        <f t="shared" si="3214"/>
        <v>0</v>
      </c>
      <c r="BE271" s="19">
        <f t="shared" si="3214"/>
        <v>0</v>
      </c>
      <c r="BF271" s="19">
        <f t="shared" si="3214"/>
        <v>0</v>
      </c>
      <c r="BG271" s="19">
        <f t="shared" si="3214"/>
        <v>0</v>
      </c>
      <c r="BH271" s="19">
        <f t="shared" si="3214"/>
        <v>0</v>
      </c>
      <c r="BI271" s="19">
        <f t="shared" si="3214"/>
        <v>0</v>
      </c>
      <c r="BJ271" s="19">
        <f t="shared" si="3214"/>
        <v>0</v>
      </c>
      <c r="BK271" s="19">
        <f t="shared" si="3214"/>
        <v>0</v>
      </c>
      <c r="BL271" s="19">
        <f t="shared" si="3214"/>
        <v>0</v>
      </c>
    </row>
    <row r="272" spans="2:64" hidden="1" outlineLevel="2" x14ac:dyDescent="0.2">
      <c r="B272" s="35" t="s">
        <v>55</v>
      </c>
      <c r="C272" s="2" t="s">
        <v>8</v>
      </c>
      <c r="E272" s="19">
        <f xml:space="preserve"> D272 + E271</f>
        <v>0</v>
      </c>
      <c r="F272" s="19">
        <f xml:space="preserve"> E272 + F271</f>
        <v>0</v>
      </c>
      <c r="G272" s="19">
        <f xml:space="preserve"> F272 + G271</f>
        <v>0</v>
      </c>
      <c r="H272" s="19">
        <f xml:space="preserve"> G272 + H271</f>
        <v>0</v>
      </c>
      <c r="I272" s="19">
        <f t="shared" ref="I272:AJ272" si="3215" xml:space="preserve"> H272 + I271</f>
        <v>0</v>
      </c>
      <c r="J272" s="19">
        <f t="shared" si="3215"/>
        <v>0</v>
      </c>
      <c r="K272" s="19">
        <f t="shared" si="3215"/>
        <v>0</v>
      </c>
      <c r="L272" s="19">
        <f t="shared" si="3215"/>
        <v>0</v>
      </c>
      <c r="M272" s="19">
        <f t="shared" si="3215"/>
        <v>0</v>
      </c>
      <c r="N272" s="19">
        <f t="shared" si="3215"/>
        <v>0</v>
      </c>
      <c r="O272" s="19">
        <f t="shared" si="3215"/>
        <v>0</v>
      </c>
      <c r="P272" s="19">
        <f t="shared" si="3215"/>
        <v>0</v>
      </c>
      <c r="Q272" s="19">
        <f t="shared" si="3215"/>
        <v>0</v>
      </c>
      <c r="R272" s="19">
        <f t="shared" si="3215"/>
        <v>0</v>
      </c>
      <c r="S272" s="19">
        <f t="shared" si="3215"/>
        <v>0</v>
      </c>
      <c r="T272" s="19">
        <f t="shared" si="3215"/>
        <v>0</v>
      </c>
      <c r="U272" s="19">
        <f t="shared" si="3215"/>
        <v>0</v>
      </c>
      <c r="V272" s="19">
        <f t="shared" si="3215"/>
        <v>0</v>
      </c>
      <c r="W272" s="19">
        <f t="shared" si="3215"/>
        <v>0</v>
      </c>
      <c r="X272" s="19">
        <f t="shared" si="3215"/>
        <v>0</v>
      </c>
      <c r="Y272" s="19">
        <f t="shared" si="3215"/>
        <v>0</v>
      </c>
      <c r="Z272" s="19">
        <f t="shared" si="3215"/>
        <v>0</v>
      </c>
      <c r="AA272" s="19">
        <f t="shared" si="3215"/>
        <v>0</v>
      </c>
      <c r="AB272" s="19">
        <f t="shared" si="3215"/>
        <v>0</v>
      </c>
      <c r="AC272" s="19">
        <f t="shared" si="3215"/>
        <v>0</v>
      </c>
      <c r="AD272" s="19">
        <f t="shared" si="3215"/>
        <v>0</v>
      </c>
      <c r="AE272" s="19">
        <f t="shared" si="3215"/>
        <v>0</v>
      </c>
      <c r="AF272" s="19">
        <f t="shared" si="3215"/>
        <v>0</v>
      </c>
      <c r="AG272" s="19">
        <f t="shared" si="3215"/>
        <v>0</v>
      </c>
      <c r="AH272" s="19">
        <f t="shared" si="3215"/>
        <v>0</v>
      </c>
      <c r="AI272" s="19">
        <f t="shared" si="3215"/>
        <v>0</v>
      </c>
      <c r="AJ272" s="19">
        <f t="shared" si="3215"/>
        <v>0</v>
      </c>
      <c r="AK272" s="19">
        <f t="shared" ref="AK272:BL272" si="3216" xml:space="preserve"> AJ272 + AK271</f>
        <v>0</v>
      </c>
      <c r="AL272" s="19">
        <f t="shared" si="3216"/>
        <v>0</v>
      </c>
      <c r="AM272" s="19">
        <f t="shared" si="3216"/>
        <v>0</v>
      </c>
      <c r="AN272" s="19">
        <f t="shared" si="3216"/>
        <v>0</v>
      </c>
      <c r="AO272" s="19">
        <f t="shared" si="3216"/>
        <v>0</v>
      </c>
      <c r="AP272" s="19">
        <f t="shared" si="3216"/>
        <v>0</v>
      </c>
      <c r="AQ272" s="19">
        <f t="shared" si="3216"/>
        <v>0</v>
      </c>
      <c r="AR272" s="19">
        <f t="shared" si="3216"/>
        <v>0</v>
      </c>
      <c r="AS272" s="19">
        <f t="shared" si="3216"/>
        <v>0</v>
      </c>
      <c r="AT272" s="19">
        <f t="shared" si="3216"/>
        <v>0</v>
      </c>
      <c r="AU272" s="19">
        <f t="shared" si="3216"/>
        <v>0</v>
      </c>
      <c r="AV272" s="19">
        <f t="shared" si="3216"/>
        <v>0</v>
      </c>
      <c r="AW272" s="19">
        <f t="shared" si="3216"/>
        <v>0</v>
      </c>
      <c r="AX272" s="19">
        <f t="shared" si="3216"/>
        <v>0</v>
      </c>
      <c r="AY272" s="19">
        <f t="shared" si="3216"/>
        <v>0</v>
      </c>
      <c r="AZ272" s="19">
        <f t="shared" si="3216"/>
        <v>0</v>
      </c>
      <c r="BA272" s="19">
        <f t="shared" si="3216"/>
        <v>0</v>
      </c>
      <c r="BB272" s="19">
        <f t="shared" si="3216"/>
        <v>0</v>
      </c>
      <c r="BC272" s="19">
        <f t="shared" si="3216"/>
        <v>0</v>
      </c>
      <c r="BD272" s="19">
        <f t="shared" si="3216"/>
        <v>0</v>
      </c>
      <c r="BE272" s="19">
        <f t="shared" si="3216"/>
        <v>0</v>
      </c>
      <c r="BF272" s="19">
        <f t="shared" si="3216"/>
        <v>0</v>
      </c>
      <c r="BG272" s="19">
        <f t="shared" si="3216"/>
        <v>0</v>
      </c>
      <c r="BH272" s="19">
        <f t="shared" si="3216"/>
        <v>0</v>
      </c>
      <c r="BI272" s="19">
        <f t="shared" si="3216"/>
        <v>0</v>
      </c>
      <c r="BJ272" s="19">
        <f t="shared" si="3216"/>
        <v>0</v>
      </c>
      <c r="BK272" s="19">
        <f t="shared" si="3216"/>
        <v>0</v>
      </c>
      <c r="BL272" s="19">
        <f t="shared" si="3216"/>
        <v>0</v>
      </c>
    </row>
    <row r="273" spans="2:64" hidden="1" outlineLevel="2" x14ac:dyDescent="0.2">
      <c r="B273" s="57" t="s">
        <v>52</v>
      </c>
      <c r="C273" s="2" t="s">
        <v>8</v>
      </c>
      <c r="E273" s="19">
        <f t="shared" ref="E273:AJ273" si="3217" xml:space="preserve"> IF(D275 &gt;= $D268, 0, D275)</f>
        <v>0</v>
      </c>
      <c r="F273" s="19">
        <f t="shared" si="3217"/>
        <v>0</v>
      </c>
      <c r="G273" s="19">
        <f t="shared" si="3217"/>
        <v>0</v>
      </c>
      <c r="H273" s="19">
        <f t="shared" si="3217"/>
        <v>0</v>
      </c>
      <c r="I273" s="19">
        <f t="shared" si="3217"/>
        <v>0</v>
      </c>
      <c r="J273" s="19">
        <f t="shared" si="3217"/>
        <v>0</v>
      </c>
      <c r="K273" s="19">
        <f t="shared" si="3217"/>
        <v>0</v>
      </c>
      <c r="L273" s="19">
        <f t="shared" si="3217"/>
        <v>0</v>
      </c>
      <c r="M273" s="19">
        <f t="shared" si="3217"/>
        <v>0</v>
      </c>
      <c r="N273" s="19">
        <f t="shared" si="3217"/>
        <v>0</v>
      </c>
      <c r="O273" s="19">
        <f t="shared" si="3217"/>
        <v>0</v>
      </c>
      <c r="P273" s="19">
        <f t="shared" si="3217"/>
        <v>0</v>
      </c>
      <c r="Q273" s="19">
        <f t="shared" si="3217"/>
        <v>0</v>
      </c>
      <c r="R273" s="19">
        <f t="shared" si="3217"/>
        <v>0</v>
      </c>
      <c r="S273" s="19">
        <f t="shared" si="3217"/>
        <v>0</v>
      </c>
      <c r="T273" s="19">
        <f t="shared" si="3217"/>
        <v>0</v>
      </c>
      <c r="U273" s="19">
        <f t="shared" si="3217"/>
        <v>0</v>
      </c>
      <c r="V273" s="19">
        <f t="shared" si="3217"/>
        <v>0</v>
      </c>
      <c r="W273" s="19">
        <f t="shared" si="3217"/>
        <v>0</v>
      </c>
      <c r="X273" s="19">
        <f t="shared" si="3217"/>
        <v>0</v>
      </c>
      <c r="Y273" s="19">
        <f t="shared" si="3217"/>
        <v>0</v>
      </c>
      <c r="Z273" s="19">
        <f t="shared" si="3217"/>
        <v>0</v>
      </c>
      <c r="AA273" s="19">
        <f t="shared" si="3217"/>
        <v>0</v>
      </c>
      <c r="AB273" s="19">
        <f t="shared" si="3217"/>
        <v>0</v>
      </c>
      <c r="AC273" s="19">
        <f t="shared" si="3217"/>
        <v>0</v>
      </c>
      <c r="AD273" s="19">
        <f t="shared" si="3217"/>
        <v>0</v>
      </c>
      <c r="AE273" s="19">
        <f t="shared" si="3217"/>
        <v>0</v>
      </c>
      <c r="AF273" s="19">
        <f t="shared" si="3217"/>
        <v>0</v>
      </c>
      <c r="AG273" s="19">
        <f t="shared" si="3217"/>
        <v>0</v>
      </c>
      <c r="AH273" s="19">
        <f t="shared" si="3217"/>
        <v>0</v>
      </c>
      <c r="AI273" s="19">
        <f t="shared" si="3217"/>
        <v>0</v>
      </c>
      <c r="AJ273" s="19">
        <f t="shared" si="3217"/>
        <v>0</v>
      </c>
      <c r="AK273" s="19">
        <f t="shared" ref="AK273:BL273" si="3218" xml:space="preserve"> IF(AJ275 &gt;= $D268, 0, AJ275)</f>
        <v>0</v>
      </c>
      <c r="AL273" s="19">
        <f t="shared" si="3218"/>
        <v>0</v>
      </c>
      <c r="AM273" s="19">
        <f t="shared" si="3218"/>
        <v>0</v>
      </c>
      <c r="AN273" s="19">
        <f t="shared" si="3218"/>
        <v>0</v>
      </c>
      <c r="AO273" s="19">
        <f t="shared" si="3218"/>
        <v>0</v>
      </c>
      <c r="AP273" s="19">
        <f t="shared" si="3218"/>
        <v>0</v>
      </c>
      <c r="AQ273" s="19">
        <f t="shared" si="3218"/>
        <v>0</v>
      </c>
      <c r="AR273" s="19">
        <f t="shared" si="3218"/>
        <v>0</v>
      </c>
      <c r="AS273" s="19">
        <f t="shared" si="3218"/>
        <v>0</v>
      </c>
      <c r="AT273" s="19">
        <f t="shared" si="3218"/>
        <v>0</v>
      </c>
      <c r="AU273" s="19">
        <f t="shared" si="3218"/>
        <v>0</v>
      </c>
      <c r="AV273" s="19">
        <f t="shared" si="3218"/>
        <v>0</v>
      </c>
      <c r="AW273" s="19">
        <f t="shared" si="3218"/>
        <v>0</v>
      </c>
      <c r="AX273" s="19">
        <f t="shared" si="3218"/>
        <v>0</v>
      </c>
      <c r="AY273" s="19">
        <f t="shared" si="3218"/>
        <v>0</v>
      </c>
      <c r="AZ273" s="19">
        <f t="shared" si="3218"/>
        <v>0</v>
      </c>
      <c r="BA273" s="19">
        <f t="shared" si="3218"/>
        <v>0</v>
      </c>
      <c r="BB273" s="19">
        <f t="shared" si="3218"/>
        <v>0</v>
      </c>
      <c r="BC273" s="19">
        <f t="shared" si="3218"/>
        <v>0</v>
      </c>
      <c r="BD273" s="19">
        <f t="shared" si="3218"/>
        <v>0</v>
      </c>
      <c r="BE273" s="19">
        <f t="shared" si="3218"/>
        <v>0</v>
      </c>
      <c r="BF273" s="19">
        <f t="shared" si="3218"/>
        <v>0</v>
      </c>
      <c r="BG273" s="19">
        <f t="shared" si="3218"/>
        <v>0</v>
      </c>
      <c r="BH273" s="19">
        <f t="shared" si="3218"/>
        <v>0</v>
      </c>
      <c r="BI273" s="19">
        <f t="shared" si="3218"/>
        <v>0</v>
      </c>
      <c r="BJ273" s="19">
        <f t="shared" si="3218"/>
        <v>0</v>
      </c>
      <c r="BK273" s="19">
        <f t="shared" si="3218"/>
        <v>0</v>
      </c>
      <c r="BL273" s="19">
        <f t="shared" si="3218"/>
        <v>0</v>
      </c>
    </row>
    <row r="274" spans="2:64" hidden="1" outlineLevel="2" x14ac:dyDescent="0.2">
      <c r="B274" s="57" t="s">
        <v>53</v>
      </c>
      <c r="C274" s="2" t="s">
        <v>8</v>
      </c>
      <c r="E274" s="19">
        <f xml:space="preserve"> IFERROR(IF(SUM($D274:D274) + $D268 * 1 / $D269 * E$5 &gt;= $D268, $D268 - SUM($D274:D274), $D268 * 1 / $D269 * E$5), 0)</f>
        <v>0</v>
      </c>
      <c r="F274" s="19">
        <f xml:space="preserve"> IFERROR(IF(SUM($D274:E274) + $D268 * 1 / $D269 * F$5 &gt;= $D268, $D268 - SUM($D274:E274), $D268 * 1 / $D269 * F$5), 0)</f>
        <v>0</v>
      </c>
      <c r="G274" s="19">
        <f xml:space="preserve"> IFERROR(IF(SUM($D274:F274) + $D268 * 1 / $D269 * G$5 &gt;= $D268, $D268 - SUM($D274:F274), $D268 * 1 / $D269 * G$5), 0)</f>
        <v>0</v>
      </c>
      <c r="H274" s="19">
        <f xml:space="preserve"> IFERROR(IF(SUM($D274:G274) + $D268 * 1 / $D269 * H$5 &gt;= $D268, $D268 - SUM($D274:G274), $D268 * 1 / $D269 * H$5), 0)</f>
        <v>0</v>
      </c>
      <c r="I274" s="19">
        <f xml:space="preserve"> IFERROR(IF(SUM($D274:H274) + $D268 * 1 / $D269 * I$5 &gt;= $D268, $D268 - SUM($D274:H274), $D268 * 1 / $D269 * I$5), 0)</f>
        <v>0</v>
      </c>
      <c r="J274" s="19">
        <f xml:space="preserve"> IFERROR(IF(SUM($D274:I274) + $D268 * 1 / $D269 * J$5 &gt;= $D268, $D268 - SUM($D274:I274), $D268 * 1 / $D269 * J$5), 0)</f>
        <v>0</v>
      </c>
      <c r="K274" s="19">
        <f xml:space="preserve"> IFERROR(IF(SUM($D274:J274) + $D268 * 1 / $D269 * K$5 &gt;= $D268, $D268 - SUM($D274:J274), $D268 * 1 / $D269 * K$5), 0)</f>
        <v>0</v>
      </c>
      <c r="L274" s="19">
        <f xml:space="preserve"> IFERROR(IF(SUM($D274:K274) + $D268 * 1 / $D269 * L$5 &gt;= $D268, $D268 - SUM($D274:K274), $D268 * 1 / $D269 * L$5), 0)</f>
        <v>0</v>
      </c>
      <c r="M274" s="19">
        <f xml:space="preserve"> IFERROR(IF(SUM($D274:L274) + $D268 * 1 / $D269 * M$5 &gt;= $D268, $D268 - SUM($D274:L274), $D268 * 1 / $D269 * M$5), 0)</f>
        <v>0</v>
      </c>
      <c r="N274" s="19">
        <f xml:space="preserve"> IFERROR(IF(SUM($D274:M274) + $D268 * 1 / $D269 * N$5 &gt;= $D268, $D268 - SUM($D274:M274), $D268 * 1 / $D269 * N$5), 0)</f>
        <v>0</v>
      </c>
      <c r="O274" s="19">
        <f xml:space="preserve"> IFERROR(IF(SUM($D274:N274) + $D268 * 1 / $D269 * O$5 &gt;= $D268, $D268 - SUM($D274:N274), $D268 * 1 / $D269 * O$5), 0)</f>
        <v>0</v>
      </c>
      <c r="P274" s="19">
        <f xml:space="preserve"> IFERROR(IF(SUM($D274:O274) + $D268 * 1 / $D269 * P$5 &gt;= $D268, $D268 - SUM($D274:O274), $D268 * 1 / $D269 * P$5), 0)</f>
        <v>0</v>
      </c>
      <c r="Q274" s="19">
        <f xml:space="preserve"> IFERROR(IF(SUM($D274:P274) + $D268 * 1 / $D269 * Q$5 &gt;= $D268, $D268 - SUM($D274:P274), $D268 * 1 / $D269 * Q$5), 0)</f>
        <v>0</v>
      </c>
      <c r="R274" s="19">
        <f xml:space="preserve"> IFERROR(IF(SUM($D274:Q274) + $D268 * 1 / $D269 * R$5 &gt;= $D268, $D268 - SUM($D274:Q274), $D268 * 1 / $D269 * R$5), 0)</f>
        <v>0</v>
      </c>
      <c r="S274" s="19">
        <f xml:space="preserve"> IFERROR(IF(SUM($D274:R274) + $D268 * 1 / $D269 * S$5 &gt;= $D268, $D268 - SUM($D274:R274), $D268 * 1 / $D269 * S$5), 0)</f>
        <v>0</v>
      </c>
      <c r="T274" s="19">
        <f xml:space="preserve"> IFERROR(IF(SUM($D274:S274) + $D268 * 1 / $D269 * T$5 &gt;= $D268, $D268 - SUM($D274:S274), $D268 * 1 / $D269 * T$5), 0)</f>
        <v>0</v>
      </c>
      <c r="U274" s="19">
        <f xml:space="preserve"> IFERROR(IF(SUM($D274:T274) + $D268 * 1 / $D269 * U$5 &gt;= $D268, $D268 - SUM($D274:T274), $D268 * 1 / $D269 * U$5), 0)</f>
        <v>0</v>
      </c>
      <c r="V274" s="19">
        <f xml:space="preserve"> IFERROR(IF(SUM($D274:U274) + $D268 * 1 / $D269 * V$5 &gt;= $D268, $D268 - SUM($D274:U274), $D268 * 1 / $D269 * V$5), 0)</f>
        <v>0</v>
      </c>
      <c r="W274" s="19">
        <f xml:space="preserve"> IFERROR(IF(SUM($D274:V274) + $D268 * 1 / $D269 * W$5 &gt;= $D268, $D268 - SUM($D274:V274), $D268 * 1 / $D269 * W$5), 0)</f>
        <v>0</v>
      </c>
      <c r="X274" s="19">
        <f xml:space="preserve"> IFERROR(IF(SUM($D274:W274) + $D268 * 1 / $D269 * X$5 &gt;= $D268, $D268 - SUM($D274:W274), $D268 * 1 / $D269 * X$5), 0)</f>
        <v>0</v>
      </c>
      <c r="Y274" s="19">
        <f xml:space="preserve"> IFERROR(IF(SUM($D274:X274) + $D268 * 1 / $D269 * Y$5 &gt;= $D268, $D268 - SUM($D274:X274), $D268 * 1 / $D269 * Y$5), 0)</f>
        <v>0</v>
      </c>
      <c r="Z274" s="19">
        <f xml:space="preserve"> IFERROR(IF(SUM($D274:Y274) + $D268 * 1 / $D269 * Z$5 &gt;= $D268, $D268 - SUM($D274:Y274), $D268 * 1 / $D269 * Z$5), 0)</f>
        <v>0</v>
      </c>
      <c r="AA274" s="19">
        <f xml:space="preserve"> IFERROR(IF(SUM($D274:Z274) + $D268 * 1 / $D269 * AA$5 &gt;= $D268, $D268 - SUM($D274:Z274), $D268 * 1 / $D269 * AA$5), 0)</f>
        <v>0</v>
      </c>
      <c r="AB274" s="19">
        <f xml:space="preserve"> IFERROR(IF(SUM($D274:AA274) + $D268 * 1 / $D269 * AB$5 &gt;= $D268, $D268 - SUM($D274:AA274), $D268 * 1 / $D269 * AB$5), 0)</f>
        <v>0</v>
      </c>
      <c r="AC274" s="19">
        <f xml:space="preserve"> IFERROR(IF(SUM($D274:AB274) + $D268 * 1 / $D269 * AC$5 &gt;= $D268, $D268 - SUM($D274:AB274), $D268 * 1 / $D269 * AC$5), 0)</f>
        <v>0</v>
      </c>
      <c r="AD274" s="19">
        <f xml:space="preserve"> IFERROR(IF(SUM($D274:AC274) + $D268 * 1 / $D269 * AD$5 &gt;= $D268, $D268 - SUM($D274:AC274), $D268 * 1 / $D269 * AD$5), 0)</f>
        <v>0</v>
      </c>
      <c r="AE274" s="19">
        <f xml:space="preserve"> IFERROR(IF(SUM($D274:AD274) + $D268 * 1 / $D269 * AE$5 &gt;= $D268, $D268 - SUM($D274:AD274), $D268 * 1 / $D269 * AE$5), 0)</f>
        <v>0</v>
      </c>
      <c r="AF274" s="19">
        <f xml:space="preserve"> IFERROR(IF(SUM($D274:AE274) + $D268 * 1 / $D269 * AF$5 &gt;= $D268, $D268 - SUM($D274:AE274), $D268 * 1 / $D269 * AF$5), 0)</f>
        <v>0</v>
      </c>
      <c r="AG274" s="19">
        <f xml:space="preserve"> IFERROR(IF(SUM($D274:AF274) + $D268 * 1 / $D269 * AG$5 &gt;= $D268, $D268 - SUM($D274:AF274), $D268 * 1 / $D269 * AG$5), 0)</f>
        <v>0</v>
      </c>
      <c r="AH274" s="19">
        <f xml:space="preserve"> IFERROR(IF(SUM($D274:AG274) + $D268 * 1 / $D269 * AH$5 &gt;= $D268, $D268 - SUM($D274:AG274), $D268 * 1 / $D269 * AH$5), 0)</f>
        <v>0</v>
      </c>
      <c r="AI274" s="19">
        <f xml:space="preserve"> IFERROR(IF(SUM($D274:AH274) + $D268 * 1 / $D269 * AI$5 &gt;= $D268, $D268 - SUM($D274:AH274), $D268 * 1 / $D269 * AI$5), 0)</f>
        <v>0</v>
      </c>
      <c r="AJ274" s="19">
        <f xml:space="preserve"> IFERROR(IF(SUM($D274:AI274) + $D268 * 1 / $D269 * AJ$5 &gt;= $D268, $D268 - SUM($D274:AI274), $D268 * 1 / $D269 * AJ$5), 0)</f>
        <v>0</v>
      </c>
      <c r="AK274" s="19">
        <f xml:space="preserve"> IFERROR(IF(SUM($D274:AJ274) + $D268 * 1 / $D269 * AK$5 &gt;= $D268, $D268 - SUM($D274:AJ274), $D268 * 1 / $D269 * AK$5), 0)</f>
        <v>0</v>
      </c>
      <c r="AL274" s="19">
        <f xml:space="preserve"> IFERROR(IF(SUM($D274:AK274) + $D268 * 1 / $D269 * AL$5 &gt;= $D268, $D268 - SUM($D274:AK274), $D268 * 1 / $D269 * AL$5), 0)</f>
        <v>0</v>
      </c>
      <c r="AM274" s="19">
        <f xml:space="preserve"> IFERROR(IF(SUM($D274:AL274) + $D268 * 1 / $D269 * AM$5 &gt;= $D268, $D268 - SUM($D274:AL274), $D268 * 1 / $D269 * AM$5), 0)</f>
        <v>0</v>
      </c>
      <c r="AN274" s="19">
        <f xml:space="preserve"> IFERROR(IF(SUM($D274:AM274) + $D268 * 1 / $D269 * AN$5 &gt;= $D268, $D268 - SUM($D274:AM274), $D268 * 1 / $D269 * AN$5), 0)</f>
        <v>0</v>
      </c>
      <c r="AO274" s="19">
        <f xml:space="preserve"> IFERROR(IF(SUM($D274:AN274) + $D268 * 1 / $D269 * AO$5 &gt;= $D268, $D268 - SUM($D274:AN274), $D268 * 1 / $D269 * AO$5), 0)</f>
        <v>0</v>
      </c>
      <c r="AP274" s="19">
        <f xml:space="preserve"> IFERROR(IF(SUM($D274:AO274) + $D268 * 1 / $D269 * AP$5 &gt;= $D268, $D268 - SUM($D274:AO274), $D268 * 1 / $D269 * AP$5), 0)</f>
        <v>0</v>
      </c>
      <c r="AQ274" s="19">
        <f xml:space="preserve"> IFERROR(IF(SUM($D274:AP274) + $D268 * 1 / $D269 * AQ$5 &gt;= $D268, $D268 - SUM($D274:AP274), $D268 * 1 / $D269 * AQ$5), 0)</f>
        <v>0</v>
      </c>
      <c r="AR274" s="19">
        <f xml:space="preserve"> IFERROR(IF(SUM($D274:AQ274) + $D268 * 1 / $D269 * AR$5 &gt;= $D268, $D268 - SUM($D274:AQ274), $D268 * 1 / $D269 * AR$5), 0)</f>
        <v>0</v>
      </c>
      <c r="AS274" s="19">
        <f xml:space="preserve"> IFERROR(IF(SUM($D274:AR274) + $D268 * 1 / $D269 * AS$5 &gt;= $D268, $D268 - SUM($D274:AR274), $D268 * 1 / $D269 * AS$5), 0)</f>
        <v>0</v>
      </c>
      <c r="AT274" s="19">
        <f xml:space="preserve"> IFERROR(IF(SUM($D274:AS274) + $D268 * 1 / $D269 * AT$5 &gt;= $D268, $D268 - SUM($D274:AS274), $D268 * 1 / $D269 * AT$5), 0)</f>
        <v>0</v>
      </c>
      <c r="AU274" s="19">
        <f xml:space="preserve"> IFERROR(IF(SUM($D274:AT274) + $D268 * 1 / $D269 * AU$5 &gt;= $D268, $D268 - SUM($D274:AT274), $D268 * 1 / $D269 * AU$5), 0)</f>
        <v>0</v>
      </c>
      <c r="AV274" s="19">
        <f xml:space="preserve"> IFERROR(IF(SUM($D274:AU274) + $D268 * 1 / $D269 * AV$5 &gt;= $D268, $D268 - SUM($D274:AU274), $D268 * 1 / $D269 * AV$5), 0)</f>
        <v>0</v>
      </c>
      <c r="AW274" s="19">
        <f xml:space="preserve"> IFERROR(IF(SUM($D274:AV274) + $D268 * 1 / $D269 * AW$5 &gt;= $D268, $D268 - SUM($D274:AV274), $D268 * 1 / $D269 * AW$5), 0)</f>
        <v>0</v>
      </c>
      <c r="AX274" s="19">
        <f xml:space="preserve"> IFERROR(IF(SUM($D274:AW274) + $D268 * 1 / $D269 * AX$5 &gt;= $D268, $D268 - SUM($D274:AW274), $D268 * 1 / $D269 * AX$5), 0)</f>
        <v>0</v>
      </c>
      <c r="AY274" s="19">
        <f xml:space="preserve"> IFERROR(IF(SUM($D274:AX274) + $D268 * 1 / $D269 * AY$5 &gt;= $D268, $D268 - SUM($D274:AX274), $D268 * 1 / $D269 * AY$5), 0)</f>
        <v>0</v>
      </c>
      <c r="AZ274" s="19">
        <f xml:space="preserve"> IFERROR(IF(SUM($D274:AY274) + $D268 * 1 / $D269 * AZ$5 &gt;= $D268, $D268 - SUM($D274:AY274), $D268 * 1 / $D269 * AZ$5), 0)</f>
        <v>0</v>
      </c>
      <c r="BA274" s="19">
        <f xml:space="preserve"> IFERROR(IF(SUM($D274:AZ274) + $D268 * 1 / $D269 * BA$5 &gt;= $D268, $D268 - SUM($D274:AZ274), $D268 * 1 / $D269 * BA$5), 0)</f>
        <v>0</v>
      </c>
      <c r="BB274" s="19">
        <f xml:space="preserve"> IFERROR(IF(SUM($D274:BA274) + $D268 * 1 / $D269 * BB$5 &gt;= $D268, $D268 - SUM($D274:BA274), $D268 * 1 / $D269 * BB$5), 0)</f>
        <v>0</v>
      </c>
      <c r="BC274" s="19">
        <f xml:space="preserve"> IFERROR(IF(SUM($D274:BB274) + $D268 * 1 / $D269 * BC$5 &gt;= $D268, $D268 - SUM($D274:BB274), $D268 * 1 / $D269 * BC$5), 0)</f>
        <v>0</v>
      </c>
      <c r="BD274" s="19">
        <f xml:space="preserve"> IFERROR(IF(SUM($D274:BC274) + $D268 * 1 / $D269 * BD$5 &gt;= $D268, $D268 - SUM($D274:BC274), $D268 * 1 / $D269 * BD$5), 0)</f>
        <v>0</v>
      </c>
      <c r="BE274" s="19">
        <f xml:space="preserve"> IFERROR(IF(SUM($D274:BD274) + $D268 * 1 / $D269 * BE$5 &gt;= $D268, $D268 - SUM($D274:BD274), $D268 * 1 / $D269 * BE$5), 0)</f>
        <v>0</v>
      </c>
      <c r="BF274" s="19">
        <f xml:space="preserve"> IFERROR(IF(SUM($D274:BE274) + $D268 * 1 / $D269 * BF$5 &gt;= $D268, $D268 - SUM($D274:BE274), $D268 * 1 / $D269 * BF$5), 0)</f>
        <v>0</v>
      </c>
      <c r="BG274" s="19">
        <f xml:space="preserve"> IFERROR(IF(SUM($D274:BF274) + $D268 * 1 / $D269 * BG$5 &gt;= $D268, $D268 - SUM($D274:BF274), $D268 * 1 / $D269 * BG$5), 0)</f>
        <v>0</v>
      </c>
      <c r="BH274" s="19">
        <f xml:space="preserve"> IFERROR(IF(SUM($D274:BG274) + $D268 * 1 / $D269 * BH$5 &gt;= $D268, $D268 - SUM($D274:BG274), $D268 * 1 / $D269 * BH$5), 0)</f>
        <v>0</v>
      </c>
      <c r="BI274" s="19">
        <f xml:space="preserve"> IFERROR(IF(SUM($D274:BH274) + $D268 * 1 / $D269 * BI$5 &gt;= $D268, $D268 - SUM($D274:BH274), $D268 * 1 / $D269 * BI$5), 0)</f>
        <v>0</v>
      </c>
      <c r="BJ274" s="19">
        <f xml:space="preserve"> IFERROR(IF(SUM($D274:BI274) + $D268 * 1 / $D269 * BJ$5 &gt;= $D268, $D268 - SUM($D274:BI274), $D268 * 1 / $D269 * BJ$5), 0)</f>
        <v>0</v>
      </c>
      <c r="BK274" s="19">
        <f xml:space="preserve"> IFERROR(IF(SUM($D274:BJ274) + $D268 * 1 / $D269 * BK$5 &gt;= $D268, $D268 - SUM($D274:BJ274), $D268 * 1 / $D269 * BK$5), 0)</f>
        <v>0</v>
      </c>
      <c r="BL274" s="19">
        <f xml:space="preserve"> IFERROR(IF(SUM($D274:BK274) + $D268 * 1 / $D269 * BL$5 &gt;= $D268, $D268 - SUM($D274:BK274), $D268 * 1 / $D269 * BL$5), 0)</f>
        <v>0</v>
      </c>
    </row>
    <row r="275" spans="2:64" hidden="1" outlineLevel="2" x14ac:dyDescent="0.2">
      <c r="B275" s="57" t="s">
        <v>54</v>
      </c>
      <c r="C275" s="2" t="s">
        <v>8</v>
      </c>
      <c r="E275" s="19">
        <f xml:space="preserve"> E273 + E274</f>
        <v>0</v>
      </c>
      <c r="F275" s="19">
        <f t="shared" ref="F275:AJ275" si="3219" xml:space="preserve"> F273 + F274</f>
        <v>0</v>
      </c>
      <c r="G275" s="19">
        <f t="shared" si="3219"/>
        <v>0</v>
      </c>
      <c r="H275" s="19">
        <f t="shared" si="3219"/>
        <v>0</v>
      </c>
      <c r="I275" s="19">
        <f t="shared" si="3219"/>
        <v>0</v>
      </c>
      <c r="J275" s="19">
        <f t="shared" si="3219"/>
        <v>0</v>
      </c>
      <c r="K275" s="19">
        <f t="shared" si="3219"/>
        <v>0</v>
      </c>
      <c r="L275" s="19">
        <f t="shared" si="3219"/>
        <v>0</v>
      </c>
      <c r="M275" s="19">
        <f t="shared" si="3219"/>
        <v>0</v>
      </c>
      <c r="N275" s="19">
        <f t="shared" si="3219"/>
        <v>0</v>
      </c>
      <c r="O275" s="19">
        <f t="shared" si="3219"/>
        <v>0</v>
      </c>
      <c r="P275" s="19">
        <f t="shared" si="3219"/>
        <v>0</v>
      </c>
      <c r="Q275" s="19">
        <f t="shared" si="3219"/>
        <v>0</v>
      </c>
      <c r="R275" s="19">
        <f t="shared" si="3219"/>
        <v>0</v>
      </c>
      <c r="S275" s="19">
        <f t="shared" si="3219"/>
        <v>0</v>
      </c>
      <c r="T275" s="19">
        <f t="shared" si="3219"/>
        <v>0</v>
      </c>
      <c r="U275" s="19">
        <f t="shared" si="3219"/>
        <v>0</v>
      </c>
      <c r="V275" s="19">
        <f t="shared" si="3219"/>
        <v>0</v>
      </c>
      <c r="W275" s="19">
        <f t="shared" si="3219"/>
        <v>0</v>
      </c>
      <c r="X275" s="19">
        <f t="shared" si="3219"/>
        <v>0</v>
      </c>
      <c r="Y275" s="19">
        <f t="shared" si="3219"/>
        <v>0</v>
      </c>
      <c r="Z275" s="19">
        <f t="shared" si="3219"/>
        <v>0</v>
      </c>
      <c r="AA275" s="19">
        <f t="shared" si="3219"/>
        <v>0</v>
      </c>
      <c r="AB275" s="19">
        <f t="shared" si="3219"/>
        <v>0</v>
      </c>
      <c r="AC275" s="19">
        <f t="shared" si="3219"/>
        <v>0</v>
      </c>
      <c r="AD275" s="19">
        <f t="shared" si="3219"/>
        <v>0</v>
      </c>
      <c r="AE275" s="19">
        <f t="shared" si="3219"/>
        <v>0</v>
      </c>
      <c r="AF275" s="19">
        <f t="shared" si="3219"/>
        <v>0</v>
      </c>
      <c r="AG275" s="19">
        <f t="shared" si="3219"/>
        <v>0</v>
      </c>
      <c r="AH275" s="19">
        <f t="shared" si="3219"/>
        <v>0</v>
      </c>
      <c r="AI275" s="19">
        <f t="shared" si="3219"/>
        <v>0</v>
      </c>
      <c r="AJ275" s="19">
        <f t="shared" si="3219"/>
        <v>0</v>
      </c>
      <c r="AK275" s="19">
        <f t="shared" ref="AK275:BL275" si="3220" xml:space="preserve"> AK273 + AK274</f>
        <v>0</v>
      </c>
      <c r="AL275" s="19">
        <f t="shared" si="3220"/>
        <v>0</v>
      </c>
      <c r="AM275" s="19">
        <f t="shared" si="3220"/>
        <v>0</v>
      </c>
      <c r="AN275" s="19">
        <f t="shared" si="3220"/>
        <v>0</v>
      </c>
      <c r="AO275" s="19">
        <f t="shared" si="3220"/>
        <v>0</v>
      </c>
      <c r="AP275" s="19">
        <f t="shared" si="3220"/>
        <v>0</v>
      </c>
      <c r="AQ275" s="19">
        <f t="shared" si="3220"/>
        <v>0</v>
      </c>
      <c r="AR275" s="19">
        <f t="shared" si="3220"/>
        <v>0</v>
      </c>
      <c r="AS275" s="19">
        <f t="shared" si="3220"/>
        <v>0</v>
      </c>
      <c r="AT275" s="19">
        <f t="shared" si="3220"/>
        <v>0</v>
      </c>
      <c r="AU275" s="19">
        <f t="shared" si="3220"/>
        <v>0</v>
      </c>
      <c r="AV275" s="19">
        <f t="shared" si="3220"/>
        <v>0</v>
      </c>
      <c r="AW275" s="19">
        <f t="shared" si="3220"/>
        <v>0</v>
      </c>
      <c r="AX275" s="19">
        <f t="shared" si="3220"/>
        <v>0</v>
      </c>
      <c r="AY275" s="19">
        <f t="shared" si="3220"/>
        <v>0</v>
      </c>
      <c r="AZ275" s="19">
        <f t="shared" si="3220"/>
        <v>0</v>
      </c>
      <c r="BA275" s="19">
        <f t="shared" si="3220"/>
        <v>0</v>
      </c>
      <c r="BB275" s="19">
        <f t="shared" si="3220"/>
        <v>0</v>
      </c>
      <c r="BC275" s="19">
        <f t="shared" si="3220"/>
        <v>0</v>
      </c>
      <c r="BD275" s="19">
        <f t="shared" si="3220"/>
        <v>0</v>
      </c>
      <c r="BE275" s="19">
        <f t="shared" si="3220"/>
        <v>0</v>
      </c>
      <c r="BF275" s="19">
        <f t="shared" si="3220"/>
        <v>0</v>
      </c>
      <c r="BG275" s="19">
        <f t="shared" si="3220"/>
        <v>0</v>
      </c>
      <c r="BH275" s="19">
        <f t="shared" si="3220"/>
        <v>0</v>
      </c>
      <c r="BI275" s="19">
        <f t="shared" si="3220"/>
        <v>0</v>
      </c>
      <c r="BJ275" s="19">
        <f t="shared" si="3220"/>
        <v>0</v>
      </c>
      <c r="BK275" s="19">
        <f t="shared" si="3220"/>
        <v>0</v>
      </c>
      <c r="BL275" s="19">
        <f t="shared" si="3220"/>
        <v>0</v>
      </c>
    </row>
    <row r="276" spans="2:64" hidden="1" outlineLevel="2" x14ac:dyDescent="0.2"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</row>
    <row r="277" spans="2:64" hidden="1" outlineLevel="1" x14ac:dyDescent="0.2">
      <c r="B277" s="24" t="s">
        <v>56</v>
      </c>
      <c r="C277" s="2" t="s">
        <v>8</v>
      </c>
      <c r="E277" s="19">
        <f xml:space="preserve"> - E281</f>
        <v>0</v>
      </c>
      <c r="F277" s="19">
        <f t="shared" ref="F277:BL277" si="3221" xml:space="preserve"> - F281</f>
        <v>0</v>
      </c>
      <c r="G277" s="19">
        <f t="shared" si="3221"/>
        <v>0</v>
      </c>
      <c r="H277" s="19">
        <f t="shared" si="3221"/>
        <v>0</v>
      </c>
      <c r="I277" s="19">
        <f t="shared" si="3221"/>
        <v>0</v>
      </c>
      <c r="J277" s="19">
        <f t="shared" si="3221"/>
        <v>0</v>
      </c>
      <c r="K277" s="19">
        <f t="shared" si="3221"/>
        <v>0</v>
      </c>
      <c r="L277" s="19">
        <f t="shared" si="3221"/>
        <v>0</v>
      </c>
      <c r="M277" s="19">
        <f t="shared" si="3221"/>
        <v>0</v>
      </c>
      <c r="N277" s="19">
        <f t="shared" si="3221"/>
        <v>0</v>
      </c>
      <c r="O277" s="19">
        <f t="shared" si="3221"/>
        <v>0</v>
      </c>
      <c r="P277" s="19">
        <f t="shared" si="3221"/>
        <v>0</v>
      </c>
      <c r="Q277" s="19">
        <f t="shared" si="3221"/>
        <v>0</v>
      </c>
      <c r="R277" s="19">
        <f t="shared" si="3221"/>
        <v>0</v>
      </c>
      <c r="S277" s="19">
        <f t="shared" si="3221"/>
        <v>0</v>
      </c>
      <c r="T277" s="19">
        <f t="shared" si="3221"/>
        <v>0</v>
      </c>
      <c r="U277" s="19">
        <f t="shared" si="3221"/>
        <v>0</v>
      </c>
      <c r="V277" s="19">
        <f t="shared" si="3221"/>
        <v>0</v>
      </c>
      <c r="W277" s="19">
        <f t="shared" si="3221"/>
        <v>0</v>
      </c>
      <c r="X277" s="19">
        <f t="shared" si="3221"/>
        <v>0</v>
      </c>
      <c r="Y277" s="19">
        <f t="shared" si="3221"/>
        <v>0</v>
      </c>
      <c r="Z277" s="19">
        <f t="shared" si="3221"/>
        <v>0</v>
      </c>
      <c r="AA277" s="19">
        <f t="shared" si="3221"/>
        <v>0</v>
      </c>
      <c r="AB277" s="19">
        <f t="shared" si="3221"/>
        <v>0</v>
      </c>
      <c r="AC277" s="19">
        <f t="shared" si="3221"/>
        <v>0</v>
      </c>
      <c r="AD277" s="19">
        <f t="shared" si="3221"/>
        <v>0</v>
      </c>
      <c r="AE277" s="19">
        <f t="shared" si="3221"/>
        <v>0</v>
      </c>
      <c r="AF277" s="19">
        <f t="shared" si="3221"/>
        <v>0</v>
      </c>
      <c r="AG277" s="19">
        <f t="shared" si="3221"/>
        <v>0</v>
      </c>
      <c r="AH277" s="19">
        <f t="shared" si="3221"/>
        <v>0</v>
      </c>
      <c r="AI277" s="19">
        <f t="shared" si="3221"/>
        <v>0</v>
      </c>
      <c r="AJ277" s="19">
        <f t="shared" si="3221"/>
        <v>0</v>
      </c>
      <c r="AK277" s="19">
        <f t="shared" si="3221"/>
        <v>0</v>
      </c>
      <c r="AL277" s="19">
        <f t="shared" si="3221"/>
        <v>0</v>
      </c>
      <c r="AM277" s="19">
        <f t="shared" si="3221"/>
        <v>0</v>
      </c>
      <c r="AN277" s="19">
        <f t="shared" si="3221"/>
        <v>0</v>
      </c>
      <c r="AO277" s="19">
        <f t="shared" si="3221"/>
        <v>0</v>
      </c>
      <c r="AP277" s="19">
        <f t="shared" si="3221"/>
        <v>0</v>
      </c>
      <c r="AQ277" s="19">
        <f t="shared" si="3221"/>
        <v>0</v>
      </c>
      <c r="AR277" s="19">
        <f t="shared" si="3221"/>
        <v>0</v>
      </c>
      <c r="AS277" s="19">
        <f t="shared" si="3221"/>
        <v>0</v>
      </c>
      <c r="AT277" s="19">
        <f t="shared" si="3221"/>
        <v>0</v>
      </c>
      <c r="AU277" s="19">
        <f t="shared" si="3221"/>
        <v>0</v>
      </c>
      <c r="AV277" s="19">
        <f t="shared" si="3221"/>
        <v>0</v>
      </c>
      <c r="AW277" s="19">
        <f t="shared" si="3221"/>
        <v>0</v>
      </c>
      <c r="AX277" s="19">
        <f t="shared" si="3221"/>
        <v>0</v>
      </c>
      <c r="AY277" s="19">
        <f t="shared" si="3221"/>
        <v>0</v>
      </c>
      <c r="AZ277" s="19">
        <f t="shared" si="3221"/>
        <v>0</v>
      </c>
      <c r="BA277" s="19">
        <f t="shared" si="3221"/>
        <v>0</v>
      </c>
      <c r="BB277" s="19">
        <f t="shared" si="3221"/>
        <v>0</v>
      </c>
      <c r="BC277" s="19">
        <f t="shared" si="3221"/>
        <v>0</v>
      </c>
      <c r="BD277" s="19">
        <f t="shared" si="3221"/>
        <v>0</v>
      </c>
      <c r="BE277" s="19">
        <f t="shared" si="3221"/>
        <v>0</v>
      </c>
      <c r="BF277" s="19">
        <f t="shared" si="3221"/>
        <v>0</v>
      </c>
      <c r="BG277" s="19">
        <f t="shared" si="3221"/>
        <v>0</v>
      </c>
      <c r="BH277" s="19">
        <f t="shared" si="3221"/>
        <v>0</v>
      </c>
      <c r="BI277" s="19">
        <f t="shared" si="3221"/>
        <v>0</v>
      </c>
      <c r="BJ277" s="19">
        <f t="shared" si="3221"/>
        <v>0</v>
      </c>
      <c r="BK277" s="19">
        <f t="shared" si="3221"/>
        <v>0</v>
      </c>
      <c r="BL277" s="19">
        <f t="shared" si="3221"/>
        <v>0</v>
      </c>
    </row>
    <row r="278" spans="2:64" hidden="1" outlineLevel="2" x14ac:dyDescent="0.2">
      <c r="B278" s="25" t="s">
        <v>47</v>
      </c>
      <c r="C278" s="2" t="s">
        <v>8</v>
      </c>
      <c r="D278" s="55">
        <v>0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</row>
    <row r="279" spans="2:64" hidden="1" outlineLevel="2" x14ac:dyDescent="0.2">
      <c r="B279" s="25" t="s">
        <v>46</v>
      </c>
      <c r="C279" s="2" t="s">
        <v>48</v>
      </c>
      <c r="D279" s="55">
        <v>0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</row>
    <row r="280" spans="2:64" hidden="1" outlineLevel="2" x14ac:dyDescent="0.2">
      <c r="B280" s="25" t="s">
        <v>49</v>
      </c>
      <c r="E280" s="58">
        <v>0</v>
      </c>
      <c r="F280" s="58">
        <v>0</v>
      </c>
      <c r="G280" s="58">
        <v>0</v>
      </c>
      <c r="H280" s="58">
        <v>0</v>
      </c>
      <c r="I280" s="58">
        <v>0</v>
      </c>
      <c r="J280" s="58">
        <v>0</v>
      </c>
      <c r="K280" s="58">
        <v>0</v>
      </c>
      <c r="L280" s="58">
        <v>0</v>
      </c>
      <c r="M280" s="58">
        <v>0</v>
      </c>
      <c r="N280" s="58">
        <v>0</v>
      </c>
      <c r="O280" s="58">
        <v>0</v>
      </c>
      <c r="P280" s="58">
        <v>0</v>
      </c>
      <c r="Q280" s="58">
        <v>0</v>
      </c>
      <c r="R280" s="58">
        <v>0</v>
      </c>
      <c r="S280" s="58">
        <v>0</v>
      </c>
      <c r="T280" s="58">
        <v>0</v>
      </c>
      <c r="U280" s="58">
        <v>0</v>
      </c>
      <c r="V280" s="58">
        <v>0</v>
      </c>
      <c r="W280" s="58">
        <v>0</v>
      </c>
      <c r="X280" s="58">
        <v>0</v>
      </c>
      <c r="Y280" s="58">
        <v>0</v>
      </c>
      <c r="Z280" s="58">
        <v>0</v>
      </c>
      <c r="AA280" s="58">
        <v>0</v>
      </c>
      <c r="AB280" s="58">
        <v>0</v>
      </c>
      <c r="AC280" s="58">
        <v>0</v>
      </c>
      <c r="AD280" s="58">
        <v>0</v>
      </c>
      <c r="AE280" s="58">
        <v>0</v>
      </c>
      <c r="AF280" s="58">
        <v>0</v>
      </c>
      <c r="AG280" s="58">
        <v>0</v>
      </c>
      <c r="AH280" s="58">
        <v>0</v>
      </c>
      <c r="AI280" s="58">
        <v>0</v>
      </c>
      <c r="AJ280" s="58">
        <v>0</v>
      </c>
      <c r="AK280" s="58">
        <v>0</v>
      </c>
      <c r="AL280" s="58">
        <v>0</v>
      </c>
      <c r="AM280" s="58">
        <v>0</v>
      </c>
      <c r="AN280" s="58">
        <v>0</v>
      </c>
      <c r="AO280" s="58">
        <v>0</v>
      </c>
      <c r="AP280" s="58">
        <v>0</v>
      </c>
      <c r="AQ280" s="58">
        <v>0</v>
      </c>
      <c r="AR280" s="58">
        <v>0</v>
      </c>
      <c r="AS280" s="58">
        <v>0</v>
      </c>
      <c r="AT280" s="58">
        <v>0</v>
      </c>
      <c r="AU280" s="58">
        <v>0</v>
      </c>
      <c r="AV280" s="58">
        <v>0</v>
      </c>
      <c r="AW280" s="58">
        <v>0</v>
      </c>
      <c r="AX280" s="58">
        <v>0</v>
      </c>
      <c r="AY280" s="58">
        <v>0</v>
      </c>
      <c r="AZ280" s="58">
        <v>0</v>
      </c>
      <c r="BA280" s="58">
        <v>0</v>
      </c>
      <c r="BB280" s="58">
        <v>0</v>
      </c>
      <c r="BC280" s="58">
        <v>0</v>
      </c>
      <c r="BD280" s="58">
        <v>0</v>
      </c>
      <c r="BE280" s="58">
        <v>0</v>
      </c>
      <c r="BF280" s="58">
        <v>0</v>
      </c>
      <c r="BG280" s="58">
        <v>0</v>
      </c>
      <c r="BH280" s="58">
        <v>0</v>
      </c>
      <c r="BI280" s="58">
        <v>0</v>
      </c>
      <c r="BJ280" s="58">
        <v>0</v>
      </c>
      <c r="BK280" s="58">
        <v>0</v>
      </c>
      <c r="BL280" s="58">
        <v>0</v>
      </c>
    </row>
    <row r="281" spans="2:64" hidden="1" outlineLevel="2" x14ac:dyDescent="0.2">
      <c r="B281" s="35" t="s">
        <v>50</v>
      </c>
      <c r="C281" s="2" t="s">
        <v>8</v>
      </c>
      <c r="E281" s="19">
        <f t="shared" ref="E281:AJ281" si="3222" xml:space="preserve"> $D278 * E280</f>
        <v>0</v>
      </c>
      <c r="F281" s="19">
        <f t="shared" si="3222"/>
        <v>0</v>
      </c>
      <c r="G281" s="19">
        <f t="shared" si="3222"/>
        <v>0</v>
      </c>
      <c r="H281" s="19">
        <f t="shared" si="3222"/>
        <v>0</v>
      </c>
      <c r="I281" s="19">
        <f t="shared" si="3222"/>
        <v>0</v>
      </c>
      <c r="J281" s="19">
        <f t="shared" si="3222"/>
        <v>0</v>
      </c>
      <c r="K281" s="19">
        <f t="shared" si="3222"/>
        <v>0</v>
      </c>
      <c r="L281" s="19">
        <f t="shared" si="3222"/>
        <v>0</v>
      </c>
      <c r="M281" s="19">
        <f t="shared" si="3222"/>
        <v>0</v>
      </c>
      <c r="N281" s="19">
        <f t="shared" si="3222"/>
        <v>0</v>
      </c>
      <c r="O281" s="19">
        <f t="shared" si="3222"/>
        <v>0</v>
      </c>
      <c r="P281" s="19">
        <f t="shared" si="3222"/>
        <v>0</v>
      </c>
      <c r="Q281" s="19">
        <f t="shared" si="3222"/>
        <v>0</v>
      </c>
      <c r="R281" s="19">
        <f t="shared" si="3222"/>
        <v>0</v>
      </c>
      <c r="S281" s="19">
        <f t="shared" si="3222"/>
        <v>0</v>
      </c>
      <c r="T281" s="19">
        <f t="shared" si="3222"/>
        <v>0</v>
      </c>
      <c r="U281" s="19">
        <f t="shared" si="3222"/>
        <v>0</v>
      </c>
      <c r="V281" s="19">
        <f t="shared" si="3222"/>
        <v>0</v>
      </c>
      <c r="W281" s="19">
        <f t="shared" si="3222"/>
        <v>0</v>
      </c>
      <c r="X281" s="19">
        <f t="shared" si="3222"/>
        <v>0</v>
      </c>
      <c r="Y281" s="19">
        <f t="shared" si="3222"/>
        <v>0</v>
      </c>
      <c r="Z281" s="19">
        <f t="shared" si="3222"/>
        <v>0</v>
      </c>
      <c r="AA281" s="19">
        <f t="shared" si="3222"/>
        <v>0</v>
      </c>
      <c r="AB281" s="19">
        <f t="shared" si="3222"/>
        <v>0</v>
      </c>
      <c r="AC281" s="19">
        <f t="shared" si="3222"/>
        <v>0</v>
      </c>
      <c r="AD281" s="19">
        <f t="shared" si="3222"/>
        <v>0</v>
      </c>
      <c r="AE281" s="19">
        <f t="shared" si="3222"/>
        <v>0</v>
      </c>
      <c r="AF281" s="19">
        <f t="shared" si="3222"/>
        <v>0</v>
      </c>
      <c r="AG281" s="19">
        <f t="shared" si="3222"/>
        <v>0</v>
      </c>
      <c r="AH281" s="19">
        <f t="shared" si="3222"/>
        <v>0</v>
      </c>
      <c r="AI281" s="19">
        <f t="shared" si="3222"/>
        <v>0</v>
      </c>
      <c r="AJ281" s="19">
        <f t="shared" si="3222"/>
        <v>0</v>
      </c>
      <c r="AK281" s="19">
        <f t="shared" ref="AK281:BL281" si="3223" xml:space="preserve"> $D278 * AK280</f>
        <v>0</v>
      </c>
      <c r="AL281" s="19">
        <f t="shared" si="3223"/>
        <v>0</v>
      </c>
      <c r="AM281" s="19">
        <f t="shared" si="3223"/>
        <v>0</v>
      </c>
      <c r="AN281" s="19">
        <f t="shared" si="3223"/>
        <v>0</v>
      </c>
      <c r="AO281" s="19">
        <f t="shared" si="3223"/>
        <v>0</v>
      </c>
      <c r="AP281" s="19">
        <f t="shared" si="3223"/>
        <v>0</v>
      </c>
      <c r="AQ281" s="19">
        <f t="shared" si="3223"/>
        <v>0</v>
      </c>
      <c r="AR281" s="19">
        <f t="shared" si="3223"/>
        <v>0</v>
      </c>
      <c r="AS281" s="19">
        <f t="shared" si="3223"/>
        <v>0</v>
      </c>
      <c r="AT281" s="19">
        <f t="shared" si="3223"/>
        <v>0</v>
      </c>
      <c r="AU281" s="19">
        <f t="shared" si="3223"/>
        <v>0</v>
      </c>
      <c r="AV281" s="19">
        <f t="shared" si="3223"/>
        <v>0</v>
      </c>
      <c r="AW281" s="19">
        <f t="shared" si="3223"/>
        <v>0</v>
      </c>
      <c r="AX281" s="19">
        <f t="shared" si="3223"/>
        <v>0</v>
      </c>
      <c r="AY281" s="19">
        <f t="shared" si="3223"/>
        <v>0</v>
      </c>
      <c r="AZ281" s="19">
        <f t="shared" si="3223"/>
        <v>0</v>
      </c>
      <c r="BA281" s="19">
        <f t="shared" si="3223"/>
        <v>0</v>
      </c>
      <c r="BB281" s="19">
        <f t="shared" si="3223"/>
        <v>0</v>
      </c>
      <c r="BC281" s="19">
        <f t="shared" si="3223"/>
        <v>0</v>
      </c>
      <c r="BD281" s="19">
        <f t="shared" si="3223"/>
        <v>0</v>
      </c>
      <c r="BE281" s="19">
        <f t="shared" si="3223"/>
        <v>0</v>
      </c>
      <c r="BF281" s="19">
        <f t="shared" si="3223"/>
        <v>0</v>
      </c>
      <c r="BG281" s="19">
        <f t="shared" si="3223"/>
        <v>0</v>
      </c>
      <c r="BH281" s="19">
        <f t="shared" si="3223"/>
        <v>0</v>
      </c>
      <c r="BI281" s="19">
        <f t="shared" si="3223"/>
        <v>0</v>
      </c>
      <c r="BJ281" s="19">
        <f t="shared" si="3223"/>
        <v>0</v>
      </c>
      <c r="BK281" s="19">
        <f t="shared" si="3223"/>
        <v>0</v>
      </c>
      <c r="BL281" s="19">
        <f t="shared" si="3223"/>
        <v>0</v>
      </c>
    </row>
    <row r="282" spans="2:64" hidden="1" outlineLevel="2" x14ac:dyDescent="0.2">
      <c r="B282" s="35" t="s">
        <v>55</v>
      </c>
      <c r="C282" s="2" t="s">
        <v>8</v>
      </c>
      <c r="E282" s="19">
        <f xml:space="preserve"> D282 + E281</f>
        <v>0</v>
      </c>
      <c r="F282" s="19">
        <f xml:space="preserve"> E282 + F281</f>
        <v>0</v>
      </c>
      <c r="G282" s="19">
        <f xml:space="preserve"> F282 + G281</f>
        <v>0</v>
      </c>
      <c r="H282" s="19">
        <f xml:space="preserve"> G282 + H281</f>
        <v>0</v>
      </c>
      <c r="I282" s="19">
        <f t="shared" ref="I282" si="3224" xml:space="preserve"> H282 + I281</f>
        <v>0</v>
      </c>
      <c r="J282" s="19">
        <f t="shared" ref="J282" si="3225" xml:space="preserve"> I282 + J281</f>
        <v>0</v>
      </c>
      <c r="K282" s="19">
        <f t="shared" ref="K282" si="3226" xml:space="preserve"> J282 + K281</f>
        <v>0</v>
      </c>
      <c r="L282" s="19">
        <f t="shared" ref="L282" si="3227" xml:space="preserve"> K282 + L281</f>
        <v>0</v>
      </c>
      <c r="M282" s="19">
        <f t="shared" ref="M282" si="3228" xml:space="preserve"> L282 + M281</f>
        <v>0</v>
      </c>
      <c r="N282" s="19">
        <f t="shared" ref="N282" si="3229" xml:space="preserve"> M282 + N281</f>
        <v>0</v>
      </c>
      <c r="O282" s="19">
        <f t="shared" ref="O282" si="3230" xml:space="preserve"> N282 + O281</f>
        <v>0</v>
      </c>
      <c r="P282" s="19">
        <f t="shared" ref="P282" si="3231" xml:space="preserve"> O282 + P281</f>
        <v>0</v>
      </c>
      <c r="Q282" s="19">
        <f t="shared" ref="Q282" si="3232" xml:space="preserve"> P282 + Q281</f>
        <v>0</v>
      </c>
      <c r="R282" s="19">
        <f t="shared" ref="R282" si="3233" xml:space="preserve"> Q282 + R281</f>
        <v>0</v>
      </c>
      <c r="S282" s="19">
        <f t="shared" ref="S282" si="3234" xml:space="preserve"> R282 + S281</f>
        <v>0</v>
      </c>
      <c r="T282" s="19">
        <f t="shared" ref="T282" si="3235" xml:space="preserve"> S282 + T281</f>
        <v>0</v>
      </c>
      <c r="U282" s="19">
        <f t="shared" ref="U282" si="3236" xml:space="preserve"> T282 + U281</f>
        <v>0</v>
      </c>
      <c r="V282" s="19">
        <f t="shared" ref="V282" si="3237" xml:space="preserve"> U282 + V281</f>
        <v>0</v>
      </c>
      <c r="W282" s="19">
        <f t="shared" ref="W282" si="3238" xml:space="preserve"> V282 + W281</f>
        <v>0</v>
      </c>
      <c r="X282" s="19">
        <f t="shared" ref="X282" si="3239" xml:space="preserve"> W282 + X281</f>
        <v>0</v>
      </c>
      <c r="Y282" s="19">
        <f t="shared" ref="Y282" si="3240" xml:space="preserve"> X282 + Y281</f>
        <v>0</v>
      </c>
      <c r="Z282" s="19">
        <f t="shared" ref="Z282" si="3241" xml:space="preserve"> Y282 + Z281</f>
        <v>0</v>
      </c>
      <c r="AA282" s="19">
        <f t="shared" ref="AA282" si="3242" xml:space="preserve"> Z282 + AA281</f>
        <v>0</v>
      </c>
      <c r="AB282" s="19">
        <f t="shared" ref="AB282" si="3243" xml:space="preserve"> AA282 + AB281</f>
        <v>0</v>
      </c>
      <c r="AC282" s="19">
        <f t="shared" ref="AC282" si="3244" xml:space="preserve"> AB282 + AC281</f>
        <v>0</v>
      </c>
      <c r="AD282" s="19">
        <f t="shared" ref="AD282" si="3245" xml:space="preserve"> AC282 + AD281</f>
        <v>0</v>
      </c>
      <c r="AE282" s="19">
        <f t="shared" ref="AE282" si="3246" xml:space="preserve"> AD282 + AE281</f>
        <v>0</v>
      </c>
      <c r="AF282" s="19">
        <f t="shared" ref="AF282" si="3247" xml:space="preserve"> AE282 + AF281</f>
        <v>0</v>
      </c>
      <c r="AG282" s="19">
        <f t="shared" ref="AG282" si="3248" xml:space="preserve"> AF282 + AG281</f>
        <v>0</v>
      </c>
      <c r="AH282" s="19">
        <f t="shared" ref="AH282" si="3249" xml:space="preserve"> AG282 + AH281</f>
        <v>0</v>
      </c>
      <c r="AI282" s="19">
        <f t="shared" ref="AI282" si="3250" xml:space="preserve"> AH282 + AI281</f>
        <v>0</v>
      </c>
      <c r="AJ282" s="19">
        <f t="shared" ref="AJ282" si="3251" xml:space="preserve"> AI282 + AJ281</f>
        <v>0</v>
      </c>
      <c r="AK282" s="19">
        <f t="shared" ref="AK282" si="3252" xml:space="preserve"> AJ282 + AK281</f>
        <v>0</v>
      </c>
      <c r="AL282" s="19">
        <f t="shared" ref="AL282" si="3253" xml:space="preserve"> AK282 + AL281</f>
        <v>0</v>
      </c>
      <c r="AM282" s="19">
        <f t="shared" ref="AM282" si="3254" xml:space="preserve"> AL282 + AM281</f>
        <v>0</v>
      </c>
      <c r="AN282" s="19">
        <f t="shared" ref="AN282" si="3255" xml:space="preserve"> AM282 + AN281</f>
        <v>0</v>
      </c>
      <c r="AO282" s="19">
        <f t="shared" ref="AO282" si="3256" xml:space="preserve"> AN282 + AO281</f>
        <v>0</v>
      </c>
      <c r="AP282" s="19">
        <f t="shared" ref="AP282" si="3257" xml:space="preserve"> AO282 + AP281</f>
        <v>0</v>
      </c>
      <c r="AQ282" s="19">
        <f t="shared" ref="AQ282" si="3258" xml:space="preserve"> AP282 + AQ281</f>
        <v>0</v>
      </c>
      <c r="AR282" s="19">
        <f t="shared" ref="AR282" si="3259" xml:space="preserve"> AQ282 + AR281</f>
        <v>0</v>
      </c>
      <c r="AS282" s="19">
        <f t="shared" ref="AS282" si="3260" xml:space="preserve"> AR282 + AS281</f>
        <v>0</v>
      </c>
      <c r="AT282" s="19">
        <f t="shared" ref="AT282" si="3261" xml:space="preserve"> AS282 + AT281</f>
        <v>0</v>
      </c>
      <c r="AU282" s="19">
        <f t="shared" ref="AU282" si="3262" xml:space="preserve"> AT282 + AU281</f>
        <v>0</v>
      </c>
      <c r="AV282" s="19">
        <f t="shared" ref="AV282" si="3263" xml:space="preserve"> AU282 + AV281</f>
        <v>0</v>
      </c>
      <c r="AW282" s="19">
        <f t="shared" ref="AW282" si="3264" xml:space="preserve"> AV282 + AW281</f>
        <v>0</v>
      </c>
      <c r="AX282" s="19">
        <f t="shared" ref="AX282" si="3265" xml:space="preserve"> AW282 + AX281</f>
        <v>0</v>
      </c>
      <c r="AY282" s="19">
        <f t="shared" ref="AY282" si="3266" xml:space="preserve"> AX282 + AY281</f>
        <v>0</v>
      </c>
      <c r="AZ282" s="19">
        <f t="shared" ref="AZ282" si="3267" xml:space="preserve"> AY282 + AZ281</f>
        <v>0</v>
      </c>
      <c r="BA282" s="19">
        <f t="shared" ref="BA282" si="3268" xml:space="preserve"> AZ282 + BA281</f>
        <v>0</v>
      </c>
      <c r="BB282" s="19">
        <f t="shared" ref="BB282" si="3269" xml:space="preserve"> BA282 + BB281</f>
        <v>0</v>
      </c>
      <c r="BC282" s="19">
        <f t="shared" ref="BC282" si="3270" xml:space="preserve"> BB282 + BC281</f>
        <v>0</v>
      </c>
      <c r="BD282" s="19">
        <f t="shared" ref="BD282" si="3271" xml:space="preserve"> BC282 + BD281</f>
        <v>0</v>
      </c>
      <c r="BE282" s="19">
        <f t="shared" ref="BE282" si="3272" xml:space="preserve"> BD282 + BE281</f>
        <v>0</v>
      </c>
      <c r="BF282" s="19">
        <f t="shared" ref="BF282" si="3273" xml:space="preserve"> BE282 + BF281</f>
        <v>0</v>
      </c>
      <c r="BG282" s="19">
        <f t="shared" ref="BG282" si="3274" xml:space="preserve"> BF282 + BG281</f>
        <v>0</v>
      </c>
      <c r="BH282" s="19">
        <f t="shared" ref="BH282" si="3275" xml:space="preserve"> BG282 + BH281</f>
        <v>0</v>
      </c>
      <c r="BI282" s="19">
        <f t="shared" ref="BI282" si="3276" xml:space="preserve"> BH282 + BI281</f>
        <v>0</v>
      </c>
      <c r="BJ282" s="19">
        <f t="shared" ref="BJ282" si="3277" xml:space="preserve"> BI282 + BJ281</f>
        <v>0</v>
      </c>
      <c r="BK282" s="19">
        <f t="shared" ref="BK282" si="3278" xml:space="preserve"> BJ282 + BK281</f>
        <v>0</v>
      </c>
      <c r="BL282" s="19">
        <f t="shared" ref="BL282" si="3279" xml:space="preserve"> BK282 + BL281</f>
        <v>0</v>
      </c>
    </row>
    <row r="283" spans="2:64" hidden="1" outlineLevel="2" x14ac:dyDescent="0.2">
      <c r="B283" s="57" t="s">
        <v>52</v>
      </c>
      <c r="C283" s="2" t="s">
        <v>8</v>
      </c>
      <c r="E283" s="19">
        <f t="shared" ref="E283:AJ283" si="3280" xml:space="preserve"> IF(D285 &gt;= $D278, 0, D285)</f>
        <v>0</v>
      </c>
      <c r="F283" s="19">
        <f t="shared" si="3280"/>
        <v>0</v>
      </c>
      <c r="G283" s="19">
        <f t="shared" si="3280"/>
        <v>0</v>
      </c>
      <c r="H283" s="19">
        <f t="shared" si="3280"/>
        <v>0</v>
      </c>
      <c r="I283" s="19">
        <f t="shared" si="3280"/>
        <v>0</v>
      </c>
      <c r="J283" s="19">
        <f t="shared" si="3280"/>
        <v>0</v>
      </c>
      <c r="K283" s="19">
        <f t="shared" si="3280"/>
        <v>0</v>
      </c>
      <c r="L283" s="19">
        <f t="shared" si="3280"/>
        <v>0</v>
      </c>
      <c r="M283" s="19">
        <f t="shared" si="3280"/>
        <v>0</v>
      </c>
      <c r="N283" s="19">
        <f t="shared" si="3280"/>
        <v>0</v>
      </c>
      <c r="O283" s="19">
        <f t="shared" si="3280"/>
        <v>0</v>
      </c>
      <c r="P283" s="19">
        <f t="shared" si="3280"/>
        <v>0</v>
      </c>
      <c r="Q283" s="19">
        <f t="shared" si="3280"/>
        <v>0</v>
      </c>
      <c r="R283" s="19">
        <f t="shared" si="3280"/>
        <v>0</v>
      </c>
      <c r="S283" s="19">
        <f t="shared" si="3280"/>
        <v>0</v>
      </c>
      <c r="T283" s="19">
        <f t="shared" si="3280"/>
        <v>0</v>
      </c>
      <c r="U283" s="19">
        <f t="shared" si="3280"/>
        <v>0</v>
      </c>
      <c r="V283" s="19">
        <f t="shared" si="3280"/>
        <v>0</v>
      </c>
      <c r="W283" s="19">
        <f t="shared" si="3280"/>
        <v>0</v>
      </c>
      <c r="X283" s="19">
        <f t="shared" si="3280"/>
        <v>0</v>
      </c>
      <c r="Y283" s="19">
        <f t="shared" si="3280"/>
        <v>0</v>
      </c>
      <c r="Z283" s="19">
        <f t="shared" si="3280"/>
        <v>0</v>
      </c>
      <c r="AA283" s="19">
        <f t="shared" si="3280"/>
        <v>0</v>
      </c>
      <c r="AB283" s="19">
        <f t="shared" si="3280"/>
        <v>0</v>
      </c>
      <c r="AC283" s="19">
        <f t="shared" si="3280"/>
        <v>0</v>
      </c>
      <c r="AD283" s="19">
        <f t="shared" si="3280"/>
        <v>0</v>
      </c>
      <c r="AE283" s="19">
        <f t="shared" si="3280"/>
        <v>0</v>
      </c>
      <c r="AF283" s="19">
        <f t="shared" si="3280"/>
        <v>0</v>
      </c>
      <c r="AG283" s="19">
        <f t="shared" si="3280"/>
        <v>0</v>
      </c>
      <c r="AH283" s="19">
        <f t="shared" si="3280"/>
        <v>0</v>
      </c>
      <c r="AI283" s="19">
        <f t="shared" si="3280"/>
        <v>0</v>
      </c>
      <c r="AJ283" s="19">
        <f t="shared" si="3280"/>
        <v>0</v>
      </c>
      <c r="AK283" s="19">
        <f t="shared" ref="AK283:BL283" si="3281" xml:space="preserve"> IF(AJ285 &gt;= $D278, 0, AJ285)</f>
        <v>0</v>
      </c>
      <c r="AL283" s="19">
        <f t="shared" si="3281"/>
        <v>0</v>
      </c>
      <c r="AM283" s="19">
        <f t="shared" si="3281"/>
        <v>0</v>
      </c>
      <c r="AN283" s="19">
        <f t="shared" si="3281"/>
        <v>0</v>
      </c>
      <c r="AO283" s="19">
        <f t="shared" si="3281"/>
        <v>0</v>
      </c>
      <c r="AP283" s="19">
        <f t="shared" si="3281"/>
        <v>0</v>
      </c>
      <c r="AQ283" s="19">
        <f t="shared" si="3281"/>
        <v>0</v>
      </c>
      <c r="AR283" s="19">
        <f t="shared" si="3281"/>
        <v>0</v>
      </c>
      <c r="AS283" s="19">
        <f t="shared" si="3281"/>
        <v>0</v>
      </c>
      <c r="AT283" s="19">
        <f t="shared" si="3281"/>
        <v>0</v>
      </c>
      <c r="AU283" s="19">
        <f t="shared" si="3281"/>
        <v>0</v>
      </c>
      <c r="AV283" s="19">
        <f t="shared" si="3281"/>
        <v>0</v>
      </c>
      <c r="AW283" s="19">
        <f t="shared" si="3281"/>
        <v>0</v>
      </c>
      <c r="AX283" s="19">
        <f t="shared" si="3281"/>
        <v>0</v>
      </c>
      <c r="AY283" s="19">
        <f t="shared" si="3281"/>
        <v>0</v>
      </c>
      <c r="AZ283" s="19">
        <f t="shared" si="3281"/>
        <v>0</v>
      </c>
      <c r="BA283" s="19">
        <f t="shared" si="3281"/>
        <v>0</v>
      </c>
      <c r="BB283" s="19">
        <f t="shared" si="3281"/>
        <v>0</v>
      </c>
      <c r="BC283" s="19">
        <f t="shared" si="3281"/>
        <v>0</v>
      </c>
      <c r="BD283" s="19">
        <f t="shared" si="3281"/>
        <v>0</v>
      </c>
      <c r="BE283" s="19">
        <f t="shared" si="3281"/>
        <v>0</v>
      </c>
      <c r="BF283" s="19">
        <f t="shared" si="3281"/>
        <v>0</v>
      </c>
      <c r="BG283" s="19">
        <f t="shared" si="3281"/>
        <v>0</v>
      </c>
      <c r="BH283" s="19">
        <f t="shared" si="3281"/>
        <v>0</v>
      </c>
      <c r="BI283" s="19">
        <f t="shared" si="3281"/>
        <v>0</v>
      </c>
      <c r="BJ283" s="19">
        <f t="shared" si="3281"/>
        <v>0</v>
      </c>
      <c r="BK283" s="19">
        <f t="shared" si="3281"/>
        <v>0</v>
      </c>
      <c r="BL283" s="19">
        <f t="shared" si="3281"/>
        <v>0</v>
      </c>
    </row>
    <row r="284" spans="2:64" hidden="1" outlineLevel="2" x14ac:dyDescent="0.2">
      <c r="B284" s="57" t="s">
        <v>53</v>
      </c>
      <c r="C284" s="2" t="s">
        <v>8</v>
      </c>
      <c r="E284" s="19">
        <f xml:space="preserve"> IFERROR(IF(SUM($D284:D284) + $D278 * 1 / $D279 * E$5 &gt;= $D278, $D278 - SUM($D284:D284), $D278 * 1 / $D279 * E$5), 0)</f>
        <v>0</v>
      </c>
      <c r="F284" s="19">
        <f xml:space="preserve"> IFERROR(IF(SUM($D284:E284) + $D278 * 1 / $D279 * F$5 &gt;= $D278, $D278 - SUM($D284:E284), $D278 * 1 / $D279 * F$5), 0)</f>
        <v>0</v>
      </c>
      <c r="G284" s="19">
        <f xml:space="preserve"> IFERROR(IF(SUM($D284:F284) + $D278 * 1 / $D279 * G$5 &gt;= $D278, $D278 - SUM($D284:F284), $D278 * 1 / $D279 * G$5), 0)</f>
        <v>0</v>
      </c>
      <c r="H284" s="19">
        <f xml:space="preserve"> IFERROR(IF(SUM($D284:G284) + $D278 * 1 / $D279 * H$5 &gt;= $D278, $D278 - SUM($D284:G284), $D278 * 1 / $D279 * H$5), 0)</f>
        <v>0</v>
      </c>
      <c r="I284" s="19">
        <f xml:space="preserve"> IFERROR(IF(SUM($D284:H284) + $D278 * 1 / $D279 * I$5 &gt;= $D278, $D278 - SUM($D284:H284), $D278 * 1 / $D279 * I$5), 0)</f>
        <v>0</v>
      </c>
      <c r="J284" s="19">
        <f xml:space="preserve"> IFERROR(IF(SUM($D284:I284) + $D278 * 1 / $D279 * J$5 &gt;= $D278, $D278 - SUM($D284:I284), $D278 * 1 / $D279 * J$5), 0)</f>
        <v>0</v>
      </c>
      <c r="K284" s="19">
        <f xml:space="preserve"> IFERROR(IF(SUM($D284:J284) + $D278 * 1 / $D279 * K$5 &gt;= $D278, $D278 - SUM($D284:J284), $D278 * 1 / $D279 * K$5), 0)</f>
        <v>0</v>
      </c>
      <c r="L284" s="19">
        <f xml:space="preserve"> IFERROR(IF(SUM($D284:K284) + $D278 * 1 / $D279 * L$5 &gt;= $D278, $D278 - SUM($D284:K284), $D278 * 1 / $D279 * L$5), 0)</f>
        <v>0</v>
      </c>
      <c r="M284" s="19">
        <f xml:space="preserve"> IFERROR(IF(SUM($D284:L284) + $D278 * 1 / $D279 * M$5 &gt;= $D278, $D278 - SUM($D284:L284), $D278 * 1 / $D279 * M$5), 0)</f>
        <v>0</v>
      </c>
      <c r="N284" s="19">
        <f xml:space="preserve"> IFERROR(IF(SUM($D284:M284) + $D278 * 1 / $D279 * N$5 &gt;= $D278, $D278 - SUM($D284:M284), $D278 * 1 / $D279 * N$5), 0)</f>
        <v>0</v>
      </c>
      <c r="O284" s="19">
        <f xml:space="preserve"> IFERROR(IF(SUM($D284:N284) + $D278 * 1 / $D279 * O$5 &gt;= $D278, $D278 - SUM($D284:N284), $D278 * 1 / $D279 * O$5), 0)</f>
        <v>0</v>
      </c>
      <c r="P284" s="19">
        <f xml:space="preserve"> IFERROR(IF(SUM($D284:O284) + $D278 * 1 / $D279 * P$5 &gt;= $D278, $D278 - SUM($D284:O284), $D278 * 1 / $D279 * P$5), 0)</f>
        <v>0</v>
      </c>
      <c r="Q284" s="19">
        <f xml:space="preserve"> IFERROR(IF(SUM($D284:P284) + $D278 * 1 / $D279 * Q$5 &gt;= $D278, $D278 - SUM($D284:P284), $D278 * 1 / $D279 * Q$5), 0)</f>
        <v>0</v>
      </c>
      <c r="R284" s="19">
        <f xml:space="preserve"> IFERROR(IF(SUM($D284:Q284) + $D278 * 1 / $D279 * R$5 &gt;= $D278, $D278 - SUM($D284:Q284), $D278 * 1 / $D279 * R$5), 0)</f>
        <v>0</v>
      </c>
      <c r="S284" s="19">
        <f xml:space="preserve"> IFERROR(IF(SUM($D284:R284) + $D278 * 1 / $D279 * S$5 &gt;= $D278, $D278 - SUM($D284:R284), $D278 * 1 / $D279 * S$5), 0)</f>
        <v>0</v>
      </c>
      <c r="T284" s="19">
        <f xml:space="preserve"> IFERROR(IF(SUM($D284:S284) + $D278 * 1 / $D279 * T$5 &gt;= $D278, $D278 - SUM($D284:S284), $D278 * 1 / $D279 * T$5), 0)</f>
        <v>0</v>
      </c>
      <c r="U284" s="19">
        <f xml:space="preserve"> IFERROR(IF(SUM($D284:T284) + $D278 * 1 / $D279 * U$5 &gt;= $D278, $D278 - SUM($D284:T284), $D278 * 1 / $D279 * U$5), 0)</f>
        <v>0</v>
      </c>
      <c r="V284" s="19">
        <f xml:space="preserve"> IFERROR(IF(SUM($D284:U284) + $D278 * 1 / $D279 * V$5 &gt;= $D278, $D278 - SUM($D284:U284), $D278 * 1 / $D279 * V$5), 0)</f>
        <v>0</v>
      </c>
      <c r="W284" s="19">
        <f xml:space="preserve"> IFERROR(IF(SUM($D284:V284) + $D278 * 1 / $D279 * W$5 &gt;= $D278, $D278 - SUM($D284:V284), $D278 * 1 / $D279 * W$5), 0)</f>
        <v>0</v>
      </c>
      <c r="X284" s="19">
        <f xml:space="preserve"> IFERROR(IF(SUM($D284:W284) + $D278 * 1 / $D279 * X$5 &gt;= $D278, $D278 - SUM($D284:W284), $D278 * 1 / $D279 * X$5), 0)</f>
        <v>0</v>
      </c>
      <c r="Y284" s="19">
        <f xml:space="preserve"> IFERROR(IF(SUM($D284:X284) + $D278 * 1 / $D279 * Y$5 &gt;= $D278, $D278 - SUM($D284:X284), $D278 * 1 / $D279 * Y$5), 0)</f>
        <v>0</v>
      </c>
      <c r="Z284" s="19">
        <f xml:space="preserve"> IFERROR(IF(SUM($D284:Y284) + $D278 * 1 / $D279 * Z$5 &gt;= $D278, $D278 - SUM($D284:Y284), $D278 * 1 / $D279 * Z$5), 0)</f>
        <v>0</v>
      </c>
      <c r="AA284" s="19">
        <f xml:space="preserve"> IFERROR(IF(SUM($D284:Z284) + $D278 * 1 / $D279 * AA$5 &gt;= $D278, $D278 - SUM($D284:Z284), $D278 * 1 / $D279 * AA$5), 0)</f>
        <v>0</v>
      </c>
      <c r="AB284" s="19">
        <f xml:space="preserve"> IFERROR(IF(SUM($D284:AA284) + $D278 * 1 / $D279 * AB$5 &gt;= $D278, $D278 - SUM($D284:AA284), $D278 * 1 / $D279 * AB$5), 0)</f>
        <v>0</v>
      </c>
      <c r="AC284" s="19">
        <f xml:space="preserve"> IFERROR(IF(SUM($D284:AB284) + $D278 * 1 / $D279 * AC$5 &gt;= $D278, $D278 - SUM($D284:AB284), $D278 * 1 / $D279 * AC$5), 0)</f>
        <v>0</v>
      </c>
      <c r="AD284" s="19">
        <f xml:space="preserve"> IFERROR(IF(SUM($D284:AC284) + $D278 * 1 / $D279 * AD$5 &gt;= $D278, $D278 - SUM($D284:AC284), $D278 * 1 / $D279 * AD$5), 0)</f>
        <v>0</v>
      </c>
      <c r="AE284" s="19">
        <f xml:space="preserve"> IFERROR(IF(SUM($D284:AD284) + $D278 * 1 / $D279 * AE$5 &gt;= $D278, $D278 - SUM($D284:AD284), $D278 * 1 / $D279 * AE$5), 0)</f>
        <v>0</v>
      </c>
      <c r="AF284" s="19">
        <f xml:space="preserve"> IFERROR(IF(SUM($D284:AE284) + $D278 * 1 / $D279 * AF$5 &gt;= $D278, $D278 - SUM($D284:AE284), $D278 * 1 / $D279 * AF$5), 0)</f>
        <v>0</v>
      </c>
      <c r="AG284" s="19">
        <f xml:space="preserve"> IFERROR(IF(SUM($D284:AF284) + $D278 * 1 / $D279 * AG$5 &gt;= $D278, $D278 - SUM($D284:AF284), $D278 * 1 / $D279 * AG$5), 0)</f>
        <v>0</v>
      </c>
      <c r="AH284" s="19">
        <f xml:space="preserve"> IFERROR(IF(SUM($D284:AG284) + $D278 * 1 / $D279 * AH$5 &gt;= $D278, $D278 - SUM($D284:AG284), $D278 * 1 / $D279 * AH$5), 0)</f>
        <v>0</v>
      </c>
      <c r="AI284" s="19">
        <f xml:space="preserve"> IFERROR(IF(SUM($D284:AH284) + $D278 * 1 / $D279 * AI$5 &gt;= $D278, $D278 - SUM($D284:AH284), $D278 * 1 / $D279 * AI$5), 0)</f>
        <v>0</v>
      </c>
      <c r="AJ284" s="19">
        <f xml:space="preserve"> IFERROR(IF(SUM($D284:AI284) + $D278 * 1 / $D279 * AJ$5 &gt;= $D278, $D278 - SUM($D284:AI284), $D278 * 1 / $D279 * AJ$5), 0)</f>
        <v>0</v>
      </c>
      <c r="AK284" s="19">
        <f xml:space="preserve"> IFERROR(IF(SUM($D284:AJ284) + $D278 * 1 / $D279 * AK$5 &gt;= $D278, $D278 - SUM($D284:AJ284), $D278 * 1 / $D279 * AK$5), 0)</f>
        <v>0</v>
      </c>
      <c r="AL284" s="19">
        <f xml:space="preserve"> IFERROR(IF(SUM($D284:AK284) + $D278 * 1 / $D279 * AL$5 &gt;= $D278, $D278 - SUM($D284:AK284), $D278 * 1 / $D279 * AL$5), 0)</f>
        <v>0</v>
      </c>
      <c r="AM284" s="19">
        <f xml:space="preserve"> IFERROR(IF(SUM($D284:AL284) + $D278 * 1 / $D279 * AM$5 &gt;= $D278, $D278 - SUM($D284:AL284), $D278 * 1 / $D279 * AM$5), 0)</f>
        <v>0</v>
      </c>
      <c r="AN284" s="19">
        <f xml:space="preserve"> IFERROR(IF(SUM($D284:AM284) + $D278 * 1 / $D279 * AN$5 &gt;= $D278, $D278 - SUM($D284:AM284), $D278 * 1 / $D279 * AN$5), 0)</f>
        <v>0</v>
      </c>
      <c r="AO284" s="19">
        <f xml:space="preserve"> IFERROR(IF(SUM($D284:AN284) + $D278 * 1 / $D279 * AO$5 &gt;= $D278, $D278 - SUM($D284:AN284), $D278 * 1 / $D279 * AO$5), 0)</f>
        <v>0</v>
      </c>
      <c r="AP284" s="19">
        <f xml:space="preserve"> IFERROR(IF(SUM($D284:AO284) + $D278 * 1 / $D279 * AP$5 &gt;= $D278, $D278 - SUM($D284:AO284), $D278 * 1 / $D279 * AP$5), 0)</f>
        <v>0</v>
      </c>
      <c r="AQ284" s="19">
        <f xml:space="preserve"> IFERROR(IF(SUM($D284:AP284) + $D278 * 1 / $D279 * AQ$5 &gt;= $D278, $D278 - SUM($D284:AP284), $D278 * 1 / $D279 * AQ$5), 0)</f>
        <v>0</v>
      </c>
      <c r="AR284" s="19">
        <f xml:space="preserve"> IFERROR(IF(SUM($D284:AQ284) + $D278 * 1 / $D279 * AR$5 &gt;= $D278, $D278 - SUM($D284:AQ284), $D278 * 1 / $D279 * AR$5), 0)</f>
        <v>0</v>
      </c>
      <c r="AS284" s="19">
        <f xml:space="preserve"> IFERROR(IF(SUM($D284:AR284) + $D278 * 1 / $D279 * AS$5 &gt;= $D278, $D278 - SUM($D284:AR284), $D278 * 1 / $D279 * AS$5), 0)</f>
        <v>0</v>
      </c>
      <c r="AT284" s="19">
        <f xml:space="preserve"> IFERROR(IF(SUM($D284:AS284) + $D278 * 1 / $D279 * AT$5 &gt;= $D278, $D278 - SUM($D284:AS284), $D278 * 1 / $D279 * AT$5), 0)</f>
        <v>0</v>
      </c>
      <c r="AU284" s="19">
        <f xml:space="preserve"> IFERROR(IF(SUM($D284:AT284) + $D278 * 1 / $D279 * AU$5 &gt;= $D278, $D278 - SUM($D284:AT284), $D278 * 1 / $D279 * AU$5), 0)</f>
        <v>0</v>
      </c>
      <c r="AV284" s="19">
        <f xml:space="preserve"> IFERROR(IF(SUM($D284:AU284) + $D278 * 1 / $D279 * AV$5 &gt;= $D278, $D278 - SUM($D284:AU284), $D278 * 1 / $D279 * AV$5), 0)</f>
        <v>0</v>
      </c>
      <c r="AW284" s="19">
        <f xml:space="preserve"> IFERROR(IF(SUM($D284:AV284) + $D278 * 1 / $D279 * AW$5 &gt;= $D278, $D278 - SUM($D284:AV284), $D278 * 1 / $D279 * AW$5), 0)</f>
        <v>0</v>
      </c>
      <c r="AX284" s="19">
        <f xml:space="preserve"> IFERROR(IF(SUM($D284:AW284) + $D278 * 1 / $D279 * AX$5 &gt;= $D278, $D278 - SUM($D284:AW284), $D278 * 1 / $D279 * AX$5), 0)</f>
        <v>0</v>
      </c>
      <c r="AY284" s="19">
        <f xml:space="preserve"> IFERROR(IF(SUM($D284:AX284) + $D278 * 1 / $D279 * AY$5 &gt;= $D278, $D278 - SUM($D284:AX284), $D278 * 1 / $D279 * AY$5), 0)</f>
        <v>0</v>
      </c>
      <c r="AZ284" s="19">
        <f xml:space="preserve"> IFERROR(IF(SUM($D284:AY284) + $D278 * 1 / $D279 * AZ$5 &gt;= $D278, $D278 - SUM($D284:AY284), $D278 * 1 / $D279 * AZ$5), 0)</f>
        <v>0</v>
      </c>
      <c r="BA284" s="19">
        <f xml:space="preserve"> IFERROR(IF(SUM($D284:AZ284) + $D278 * 1 / $D279 * BA$5 &gt;= $D278, $D278 - SUM($D284:AZ284), $D278 * 1 / $D279 * BA$5), 0)</f>
        <v>0</v>
      </c>
      <c r="BB284" s="19">
        <f xml:space="preserve"> IFERROR(IF(SUM($D284:BA284) + $D278 * 1 / $D279 * BB$5 &gt;= $D278, $D278 - SUM($D284:BA284), $D278 * 1 / $D279 * BB$5), 0)</f>
        <v>0</v>
      </c>
      <c r="BC284" s="19">
        <f xml:space="preserve"> IFERROR(IF(SUM($D284:BB284) + $D278 * 1 / $D279 * BC$5 &gt;= $D278, $D278 - SUM($D284:BB284), $D278 * 1 / $D279 * BC$5), 0)</f>
        <v>0</v>
      </c>
      <c r="BD284" s="19">
        <f xml:space="preserve"> IFERROR(IF(SUM($D284:BC284) + $D278 * 1 / $D279 * BD$5 &gt;= $D278, $D278 - SUM($D284:BC284), $D278 * 1 / $D279 * BD$5), 0)</f>
        <v>0</v>
      </c>
      <c r="BE284" s="19">
        <f xml:space="preserve"> IFERROR(IF(SUM($D284:BD284) + $D278 * 1 / $D279 * BE$5 &gt;= $D278, $D278 - SUM($D284:BD284), $D278 * 1 / $D279 * BE$5), 0)</f>
        <v>0</v>
      </c>
      <c r="BF284" s="19">
        <f xml:space="preserve"> IFERROR(IF(SUM($D284:BE284) + $D278 * 1 / $D279 * BF$5 &gt;= $D278, $D278 - SUM($D284:BE284), $D278 * 1 / $D279 * BF$5), 0)</f>
        <v>0</v>
      </c>
      <c r="BG284" s="19">
        <f xml:space="preserve"> IFERROR(IF(SUM($D284:BF284) + $D278 * 1 / $D279 * BG$5 &gt;= $D278, $D278 - SUM($D284:BF284), $D278 * 1 / $D279 * BG$5), 0)</f>
        <v>0</v>
      </c>
      <c r="BH284" s="19">
        <f xml:space="preserve"> IFERROR(IF(SUM($D284:BG284) + $D278 * 1 / $D279 * BH$5 &gt;= $D278, $D278 - SUM($D284:BG284), $D278 * 1 / $D279 * BH$5), 0)</f>
        <v>0</v>
      </c>
      <c r="BI284" s="19">
        <f xml:space="preserve"> IFERROR(IF(SUM($D284:BH284) + $D278 * 1 / $D279 * BI$5 &gt;= $D278, $D278 - SUM($D284:BH284), $D278 * 1 / $D279 * BI$5), 0)</f>
        <v>0</v>
      </c>
      <c r="BJ284" s="19">
        <f xml:space="preserve"> IFERROR(IF(SUM($D284:BI284) + $D278 * 1 / $D279 * BJ$5 &gt;= $D278, $D278 - SUM($D284:BI284), $D278 * 1 / $D279 * BJ$5), 0)</f>
        <v>0</v>
      </c>
      <c r="BK284" s="19">
        <f xml:space="preserve"> IFERROR(IF(SUM($D284:BJ284) + $D278 * 1 / $D279 * BK$5 &gt;= $D278, $D278 - SUM($D284:BJ284), $D278 * 1 / $D279 * BK$5), 0)</f>
        <v>0</v>
      </c>
      <c r="BL284" s="19">
        <f xml:space="preserve"> IFERROR(IF(SUM($D284:BK284) + $D278 * 1 / $D279 * BL$5 &gt;= $D278, $D278 - SUM($D284:BK284), $D278 * 1 / $D279 * BL$5), 0)</f>
        <v>0</v>
      </c>
    </row>
    <row r="285" spans="2:64" hidden="1" outlineLevel="2" x14ac:dyDescent="0.2">
      <c r="B285" s="57" t="s">
        <v>54</v>
      </c>
      <c r="C285" s="2" t="s">
        <v>8</v>
      </c>
      <c r="E285" s="19">
        <f xml:space="preserve"> E283 + E284</f>
        <v>0</v>
      </c>
      <c r="F285" s="19">
        <f t="shared" ref="F285:BL285" si="3282" xml:space="preserve"> F283 + F284</f>
        <v>0</v>
      </c>
      <c r="G285" s="19">
        <f t="shared" si="3282"/>
        <v>0</v>
      </c>
      <c r="H285" s="19">
        <f t="shared" si="3282"/>
        <v>0</v>
      </c>
      <c r="I285" s="19">
        <f t="shared" si="3282"/>
        <v>0</v>
      </c>
      <c r="J285" s="19">
        <f t="shared" si="3282"/>
        <v>0</v>
      </c>
      <c r="K285" s="19">
        <f t="shared" si="3282"/>
        <v>0</v>
      </c>
      <c r="L285" s="19">
        <f t="shared" si="3282"/>
        <v>0</v>
      </c>
      <c r="M285" s="19">
        <f t="shared" si="3282"/>
        <v>0</v>
      </c>
      <c r="N285" s="19">
        <f t="shared" si="3282"/>
        <v>0</v>
      </c>
      <c r="O285" s="19">
        <f t="shared" si="3282"/>
        <v>0</v>
      </c>
      <c r="P285" s="19">
        <f t="shared" si="3282"/>
        <v>0</v>
      </c>
      <c r="Q285" s="19">
        <f t="shared" si="3282"/>
        <v>0</v>
      </c>
      <c r="R285" s="19">
        <f t="shared" si="3282"/>
        <v>0</v>
      </c>
      <c r="S285" s="19">
        <f t="shared" si="3282"/>
        <v>0</v>
      </c>
      <c r="T285" s="19">
        <f t="shared" si="3282"/>
        <v>0</v>
      </c>
      <c r="U285" s="19">
        <f t="shared" si="3282"/>
        <v>0</v>
      </c>
      <c r="V285" s="19">
        <f t="shared" si="3282"/>
        <v>0</v>
      </c>
      <c r="W285" s="19">
        <f t="shared" si="3282"/>
        <v>0</v>
      </c>
      <c r="X285" s="19">
        <f t="shared" si="3282"/>
        <v>0</v>
      </c>
      <c r="Y285" s="19">
        <f t="shared" si="3282"/>
        <v>0</v>
      </c>
      <c r="Z285" s="19">
        <f t="shared" si="3282"/>
        <v>0</v>
      </c>
      <c r="AA285" s="19">
        <f t="shared" si="3282"/>
        <v>0</v>
      </c>
      <c r="AB285" s="19">
        <f t="shared" si="3282"/>
        <v>0</v>
      </c>
      <c r="AC285" s="19">
        <f t="shared" si="3282"/>
        <v>0</v>
      </c>
      <c r="AD285" s="19">
        <f t="shared" si="3282"/>
        <v>0</v>
      </c>
      <c r="AE285" s="19">
        <f t="shared" si="3282"/>
        <v>0</v>
      </c>
      <c r="AF285" s="19">
        <f t="shared" si="3282"/>
        <v>0</v>
      </c>
      <c r="AG285" s="19">
        <f t="shared" si="3282"/>
        <v>0</v>
      </c>
      <c r="AH285" s="19">
        <f t="shared" si="3282"/>
        <v>0</v>
      </c>
      <c r="AI285" s="19">
        <f t="shared" si="3282"/>
        <v>0</v>
      </c>
      <c r="AJ285" s="19">
        <f t="shared" si="3282"/>
        <v>0</v>
      </c>
      <c r="AK285" s="19">
        <f t="shared" si="3282"/>
        <v>0</v>
      </c>
      <c r="AL285" s="19">
        <f t="shared" si="3282"/>
        <v>0</v>
      </c>
      <c r="AM285" s="19">
        <f t="shared" si="3282"/>
        <v>0</v>
      </c>
      <c r="AN285" s="19">
        <f t="shared" si="3282"/>
        <v>0</v>
      </c>
      <c r="AO285" s="19">
        <f t="shared" si="3282"/>
        <v>0</v>
      </c>
      <c r="AP285" s="19">
        <f t="shared" si="3282"/>
        <v>0</v>
      </c>
      <c r="AQ285" s="19">
        <f t="shared" si="3282"/>
        <v>0</v>
      </c>
      <c r="AR285" s="19">
        <f t="shared" si="3282"/>
        <v>0</v>
      </c>
      <c r="AS285" s="19">
        <f t="shared" si="3282"/>
        <v>0</v>
      </c>
      <c r="AT285" s="19">
        <f t="shared" si="3282"/>
        <v>0</v>
      </c>
      <c r="AU285" s="19">
        <f t="shared" si="3282"/>
        <v>0</v>
      </c>
      <c r="AV285" s="19">
        <f t="shared" si="3282"/>
        <v>0</v>
      </c>
      <c r="AW285" s="19">
        <f t="shared" si="3282"/>
        <v>0</v>
      </c>
      <c r="AX285" s="19">
        <f t="shared" si="3282"/>
        <v>0</v>
      </c>
      <c r="AY285" s="19">
        <f t="shared" si="3282"/>
        <v>0</v>
      </c>
      <c r="AZ285" s="19">
        <f t="shared" si="3282"/>
        <v>0</v>
      </c>
      <c r="BA285" s="19">
        <f t="shared" si="3282"/>
        <v>0</v>
      </c>
      <c r="BB285" s="19">
        <f t="shared" si="3282"/>
        <v>0</v>
      </c>
      <c r="BC285" s="19">
        <f t="shared" si="3282"/>
        <v>0</v>
      </c>
      <c r="BD285" s="19">
        <f t="shared" si="3282"/>
        <v>0</v>
      </c>
      <c r="BE285" s="19">
        <f t="shared" si="3282"/>
        <v>0</v>
      </c>
      <c r="BF285" s="19">
        <f t="shared" si="3282"/>
        <v>0</v>
      </c>
      <c r="BG285" s="19">
        <f t="shared" si="3282"/>
        <v>0</v>
      </c>
      <c r="BH285" s="19">
        <f t="shared" si="3282"/>
        <v>0</v>
      </c>
      <c r="BI285" s="19">
        <f t="shared" si="3282"/>
        <v>0</v>
      </c>
      <c r="BJ285" s="19">
        <f t="shared" si="3282"/>
        <v>0</v>
      </c>
      <c r="BK285" s="19">
        <f t="shared" si="3282"/>
        <v>0</v>
      </c>
      <c r="BL285" s="19">
        <f t="shared" si="3282"/>
        <v>0</v>
      </c>
    </row>
    <row r="286" spans="2:64" hidden="1" outlineLevel="2" x14ac:dyDescent="0.2">
      <c r="B286" s="57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</row>
    <row r="287" spans="2:64" hidden="1" outlineLevel="1" x14ac:dyDescent="0.2">
      <c r="B287" s="24" t="s">
        <v>57</v>
      </c>
      <c r="C287" s="2" t="s">
        <v>8</v>
      </c>
      <c r="E287" s="19">
        <f xml:space="preserve"> - E291</f>
        <v>0</v>
      </c>
      <c r="F287" s="19">
        <f t="shared" ref="F287:BL287" si="3283" xml:space="preserve"> - F291</f>
        <v>0</v>
      </c>
      <c r="G287" s="19">
        <f t="shared" si="3283"/>
        <v>0</v>
      </c>
      <c r="H287" s="19">
        <f t="shared" si="3283"/>
        <v>0</v>
      </c>
      <c r="I287" s="19">
        <f t="shared" si="3283"/>
        <v>0</v>
      </c>
      <c r="J287" s="19">
        <f t="shared" si="3283"/>
        <v>0</v>
      </c>
      <c r="K287" s="19">
        <f t="shared" si="3283"/>
        <v>0</v>
      </c>
      <c r="L287" s="19">
        <f t="shared" si="3283"/>
        <v>0</v>
      </c>
      <c r="M287" s="19">
        <f t="shared" si="3283"/>
        <v>0</v>
      </c>
      <c r="N287" s="19">
        <f t="shared" si="3283"/>
        <v>0</v>
      </c>
      <c r="O287" s="19">
        <f t="shared" si="3283"/>
        <v>0</v>
      </c>
      <c r="P287" s="19">
        <f t="shared" si="3283"/>
        <v>0</v>
      </c>
      <c r="Q287" s="19">
        <f t="shared" si="3283"/>
        <v>0</v>
      </c>
      <c r="R287" s="19">
        <f t="shared" si="3283"/>
        <v>0</v>
      </c>
      <c r="S287" s="19">
        <f t="shared" si="3283"/>
        <v>0</v>
      </c>
      <c r="T287" s="19">
        <f t="shared" si="3283"/>
        <v>0</v>
      </c>
      <c r="U287" s="19">
        <f t="shared" si="3283"/>
        <v>0</v>
      </c>
      <c r="V287" s="19">
        <f t="shared" si="3283"/>
        <v>0</v>
      </c>
      <c r="W287" s="19">
        <f t="shared" si="3283"/>
        <v>0</v>
      </c>
      <c r="X287" s="19">
        <f t="shared" si="3283"/>
        <v>0</v>
      </c>
      <c r="Y287" s="19">
        <f t="shared" si="3283"/>
        <v>0</v>
      </c>
      <c r="Z287" s="19">
        <f t="shared" si="3283"/>
        <v>0</v>
      </c>
      <c r="AA287" s="19">
        <f t="shared" si="3283"/>
        <v>0</v>
      </c>
      <c r="AB287" s="19">
        <f t="shared" si="3283"/>
        <v>0</v>
      </c>
      <c r="AC287" s="19">
        <f t="shared" si="3283"/>
        <v>0</v>
      </c>
      <c r="AD287" s="19">
        <f t="shared" si="3283"/>
        <v>0</v>
      </c>
      <c r="AE287" s="19">
        <f t="shared" si="3283"/>
        <v>0</v>
      </c>
      <c r="AF287" s="19">
        <f t="shared" si="3283"/>
        <v>0</v>
      </c>
      <c r="AG287" s="19">
        <f t="shared" si="3283"/>
        <v>0</v>
      </c>
      <c r="AH287" s="19">
        <f t="shared" si="3283"/>
        <v>0</v>
      </c>
      <c r="AI287" s="19">
        <f t="shared" si="3283"/>
        <v>0</v>
      </c>
      <c r="AJ287" s="19">
        <f t="shared" si="3283"/>
        <v>0</v>
      </c>
      <c r="AK287" s="19">
        <f t="shared" si="3283"/>
        <v>0</v>
      </c>
      <c r="AL287" s="19">
        <f t="shared" si="3283"/>
        <v>0</v>
      </c>
      <c r="AM287" s="19">
        <f t="shared" si="3283"/>
        <v>0</v>
      </c>
      <c r="AN287" s="19">
        <f t="shared" si="3283"/>
        <v>0</v>
      </c>
      <c r="AO287" s="19">
        <f t="shared" si="3283"/>
        <v>0</v>
      </c>
      <c r="AP287" s="19">
        <f t="shared" si="3283"/>
        <v>0</v>
      </c>
      <c r="AQ287" s="19">
        <f t="shared" si="3283"/>
        <v>0</v>
      </c>
      <c r="AR287" s="19">
        <f t="shared" si="3283"/>
        <v>0</v>
      </c>
      <c r="AS287" s="19">
        <f t="shared" si="3283"/>
        <v>0</v>
      </c>
      <c r="AT287" s="19">
        <f t="shared" si="3283"/>
        <v>0</v>
      </c>
      <c r="AU287" s="19">
        <f t="shared" si="3283"/>
        <v>0</v>
      </c>
      <c r="AV287" s="19">
        <f t="shared" si="3283"/>
        <v>0</v>
      </c>
      <c r="AW287" s="19">
        <f t="shared" si="3283"/>
        <v>0</v>
      </c>
      <c r="AX287" s="19">
        <f t="shared" si="3283"/>
        <v>0</v>
      </c>
      <c r="AY287" s="19">
        <f t="shared" si="3283"/>
        <v>0</v>
      </c>
      <c r="AZ287" s="19">
        <f t="shared" si="3283"/>
        <v>0</v>
      </c>
      <c r="BA287" s="19">
        <f t="shared" si="3283"/>
        <v>0</v>
      </c>
      <c r="BB287" s="19">
        <f t="shared" si="3283"/>
        <v>0</v>
      </c>
      <c r="BC287" s="19">
        <f t="shared" si="3283"/>
        <v>0</v>
      </c>
      <c r="BD287" s="19">
        <f t="shared" si="3283"/>
        <v>0</v>
      </c>
      <c r="BE287" s="19">
        <f t="shared" si="3283"/>
        <v>0</v>
      </c>
      <c r="BF287" s="19">
        <f t="shared" si="3283"/>
        <v>0</v>
      </c>
      <c r="BG287" s="19">
        <f t="shared" si="3283"/>
        <v>0</v>
      </c>
      <c r="BH287" s="19">
        <f t="shared" si="3283"/>
        <v>0</v>
      </c>
      <c r="BI287" s="19">
        <f t="shared" si="3283"/>
        <v>0</v>
      </c>
      <c r="BJ287" s="19">
        <f t="shared" si="3283"/>
        <v>0</v>
      </c>
      <c r="BK287" s="19">
        <f t="shared" si="3283"/>
        <v>0</v>
      </c>
      <c r="BL287" s="19">
        <f t="shared" si="3283"/>
        <v>0</v>
      </c>
    </row>
    <row r="288" spans="2:64" hidden="1" outlineLevel="2" x14ac:dyDescent="0.2">
      <c r="B288" s="25" t="s">
        <v>47</v>
      </c>
      <c r="C288" s="2" t="s">
        <v>8</v>
      </c>
      <c r="D288" s="55">
        <v>0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</row>
    <row r="289" spans="2:64" hidden="1" outlineLevel="2" x14ac:dyDescent="0.2">
      <c r="B289" s="25" t="s">
        <v>46</v>
      </c>
      <c r="C289" s="2" t="s">
        <v>48</v>
      </c>
      <c r="D289" s="55">
        <v>0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</row>
    <row r="290" spans="2:64" hidden="1" outlineLevel="2" x14ac:dyDescent="0.2">
      <c r="B290" s="25" t="s">
        <v>49</v>
      </c>
      <c r="E290" s="58">
        <v>0</v>
      </c>
      <c r="F290" s="58">
        <v>0</v>
      </c>
      <c r="G290" s="58">
        <v>0</v>
      </c>
      <c r="H290" s="58">
        <v>0</v>
      </c>
      <c r="I290" s="58">
        <v>0</v>
      </c>
      <c r="J290" s="58">
        <v>0</v>
      </c>
      <c r="K290" s="58">
        <v>0</v>
      </c>
      <c r="L290" s="58">
        <v>0</v>
      </c>
      <c r="M290" s="58">
        <v>0</v>
      </c>
      <c r="N290" s="58">
        <v>0</v>
      </c>
      <c r="O290" s="58">
        <v>0</v>
      </c>
      <c r="P290" s="58">
        <v>0</v>
      </c>
      <c r="Q290" s="58">
        <v>0</v>
      </c>
      <c r="R290" s="58">
        <v>0</v>
      </c>
      <c r="S290" s="58">
        <v>0</v>
      </c>
      <c r="T290" s="58">
        <v>0</v>
      </c>
      <c r="U290" s="58">
        <v>0</v>
      </c>
      <c r="V290" s="58">
        <v>0</v>
      </c>
      <c r="W290" s="58">
        <v>0</v>
      </c>
      <c r="X290" s="58">
        <v>0</v>
      </c>
      <c r="Y290" s="58">
        <v>0</v>
      </c>
      <c r="Z290" s="58">
        <v>0</v>
      </c>
      <c r="AA290" s="58">
        <v>0</v>
      </c>
      <c r="AB290" s="58">
        <v>0</v>
      </c>
      <c r="AC290" s="58">
        <v>0</v>
      </c>
      <c r="AD290" s="58">
        <v>0</v>
      </c>
      <c r="AE290" s="58">
        <v>0</v>
      </c>
      <c r="AF290" s="58">
        <v>0</v>
      </c>
      <c r="AG290" s="58">
        <v>0</v>
      </c>
      <c r="AH290" s="58">
        <v>0</v>
      </c>
      <c r="AI290" s="58">
        <v>0</v>
      </c>
      <c r="AJ290" s="58">
        <v>0</v>
      </c>
      <c r="AK290" s="58">
        <v>0</v>
      </c>
      <c r="AL290" s="58">
        <v>0</v>
      </c>
      <c r="AM290" s="58">
        <v>0</v>
      </c>
      <c r="AN290" s="58">
        <v>0</v>
      </c>
      <c r="AO290" s="58">
        <v>0</v>
      </c>
      <c r="AP290" s="58">
        <v>0</v>
      </c>
      <c r="AQ290" s="58">
        <v>0</v>
      </c>
      <c r="AR290" s="58">
        <v>0</v>
      </c>
      <c r="AS290" s="58">
        <v>0</v>
      </c>
      <c r="AT290" s="58">
        <v>0</v>
      </c>
      <c r="AU290" s="58">
        <v>0</v>
      </c>
      <c r="AV290" s="58">
        <v>0</v>
      </c>
      <c r="AW290" s="58">
        <v>0</v>
      </c>
      <c r="AX290" s="58">
        <v>0</v>
      </c>
      <c r="AY290" s="58">
        <v>0</v>
      </c>
      <c r="AZ290" s="58">
        <v>0</v>
      </c>
      <c r="BA290" s="58">
        <v>0</v>
      </c>
      <c r="BB290" s="58">
        <v>0</v>
      </c>
      <c r="BC290" s="58">
        <v>0</v>
      </c>
      <c r="BD290" s="58">
        <v>0</v>
      </c>
      <c r="BE290" s="58">
        <v>0</v>
      </c>
      <c r="BF290" s="58">
        <v>0</v>
      </c>
      <c r="BG290" s="58">
        <v>0</v>
      </c>
      <c r="BH290" s="58">
        <v>0</v>
      </c>
      <c r="BI290" s="58">
        <v>0</v>
      </c>
      <c r="BJ290" s="58">
        <v>0</v>
      </c>
      <c r="BK290" s="58">
        <v>0</v>
      </c>
      <c r="BL290" s="58">
        <v>0</v>
      </c>
    </row>
    <row r="291" spans="2:64" hidden="1" outlineLevel="2" x14ac:dyDescent="0.2">
      <c r="B291" s="35" t="s">
        <v>50</v>
      </c>
      <c r="C291" s="2" t="s">
        <v>8</v>
      </c>
      <c r="E291" s="19">
        <f t="shared" ref="E291:AJ291" si="3284" xml:space="preserve"> $D288 * E290</f>
        <v>0</v>
      </c>
      <c r="F291" s="19">
        <f t="shared" si="3284"/>
        <v>0</v>
      </c>
      <c r="G291" s="19">
        <f t="shared" si="3284"/>
        <v>0</v>
      </c>
      <c r="H291" s="19">
        <f t="shared" si="3284"/>
        <v>0</v>
      </c>
      <c r="I291" s="19">
        <f t="shared" si="3284"/>
        <v>0</v>
      </c>
      <c r="J291" s="19">
        <f t="shared" si="3284"/>
        <v>0</v>
      </c>
      <c r="K291" s="19">
        <f t="shared" si="3284"/>
        <v>0</v>
      </c>
      <c r="L291" s="19">
        <f t="shared" si="3284"/>
        <v>0</v>
      </c>
      <c r="M291" s="19">
        <f t="shared" si="3284"/>
        <v>0</v>
      </c>
      <c r="N291" s="19">
        <f t="shared" si="3284"/>
        <v>0</v>
      </c>
      <c r="O291" s="19">
        <f t="shared" si="3284"/>
        <v>0</v>
      </c>
      <c r="P291" s="19">
        <f t="shared" si="3284"/>
        <v>0</v>
      </c>
      <c r="Q291" s="19">
        <f t="shared" si="3284"/>
        <v>0</v>
      </c>
      <c r="R291" s="19">
        <f t="shared" si="3284"/>
        <v>0</v>
      </c>
      <c r="S291" s="19">
        <f t="shared" si="3284"/>
        <v>0</v>
      </c>
      <c r="T291" s="19">
        <f t="shared" si="3284"/>
        <v>0</v>
      </c>
      <c r="U291" s="19">
        <f t="shared" si="3284"/>
        <v>0</v>
      </c>
      <c r="V291" s="19">
        <f t="shared" si="3284"/>
        <v>0</v>
      </c>
      <c r="W291" s="19">
        <f t="shared" si="3284"/>
        <v>0</v>
      </c>
      <c r="X291" s="19">
        <f t="shared" si="3284"/>
        <v>0</v>
      </c>
      <c r="Y291" s="19">
        <f t="shared" si="3284"/>
        <v>0</v>
      </c>
      <c r="Z291" s="19">
        <f t="shared" si="3284"/>
        <v>0</v>
      </c>
      <c r="AA291" s="19">
        <f t="shared" si="3284"/>
        <v>0</v>
      </c>
      <c r="AB291" s="19">
        <f t="shared" si="3284"/>
        <v>0</v>
      </c>
      <c r="AC291" s="19">
        <f t="shared" si="3284"/>
        <v>0</v>
      </c>
      <c r="AD291" s="19">
        <f t="shared" si="3284"/>
        <v>0</v>
      </c>
      <c r="AE291" s="19">
        <f t="shared" si="3284"/>
        <v>0</v>
      </c>
      <c r="AF291" s="19">
        <f t="shared" si="3284"/>
        <v>0</v>
      </c>
      <c r="AG291" s="19">
        <f t="shared" si="3284"/>
        <v>0</v>
      </c>
      <c r="AH291" s="19">
        <f t="shared" si="3284"/>
        <v>0</v>
      </c>
      <c r="AI291" s="19">
        <f t="shared" si="3284"/>
        <v>0</v>
      </c>
      <c r="AJ291" s="19">
        <f t="shared" si="3284"/>
        <v>0</v>
      </c>
      <c r="AK291" s="19">
        <f t="shared" ref="AK291:BL291" si="3285" xml:space="preserve"> $D288 * AK290</f>
        <v>0</v>
      </c>
      <c r="AL291" s="19">
        <f t="shared" si="3285"/>
        <v>0</v>
      </c>
      <c r="AM291" s="19">
        <f t="shared" si="3285"/>
        <v>0</v>
      </c>
      <c r="AN291" s="19">
        <f t="shared" si="3285"/>
        <v>0</v>
      </c>
      <c r="AO291" s="19">
        <f t="shared" si="3285"/>
        <v>0</v>
      </c>
      <c r="AP291" s="19">
        <f t="shared" si="3285"/>
        <v>0</v>
      </c>
      <c r="AQ291" s="19">
        <f t="shared" si="3285"/>
        <v>0</v>
      </c>
      <c r="AR291" s="19">
        <f t="shared" si="3285"/>
        <v>0</v>
      </c>
      <c r="AS291" s="19">
        <f t="shared" si="3285"/>
        <v>0</v>
      </c>
      <c r="AT291" s="19">
        <f t="shared" si="3285"/>
        <v>0</v>
      </c>
      <c r="AU291" s="19">
        <f t="shared" si="3285"/>
        <v>0</v>
      </c>
      <c r="AV291" s="19">
        <f t="shared" si="3285"/>
        <v>0</v>
      </c>
      <c r="AW291" s="19">
        <f t="shared" si="3285"/>
        <v>0</v>
      </c>
      <c r="AX291" s="19">
        <f t="shared" si="3285"/>
        <v>0</v>
      </c>
      <c r="AY291" s="19">
        <f t="shared" si="3285"/>
        <v>0</v>
      </c>
      <c r="AZ291" s="19">
        <f t="shared" si="3285"/>
        <v>0</v>
      </c>
      <c r="BA291" s="19">
        <f t="shared" si="3285"/>
        <v>0</v>
      </c>
      <c r="BB291" s="19">
        <f t="shared" si="3285"/>
        <v>0</v>
      </c>
      <c r="BC291" s="19">
        <f t="shared" si="3285"/>
        <v>0</v>
      </c>
      <c r="BD291" s="19">
        <f t="shared" si="3285"/>
        <v>0</v>
      </c>
      <c r="BE291" s="19">
        <f t="shared" si="3285"/>
        <v>0</v>
      </c>
      <c r="BF291" s="19">
        <f t="shared" si="3285"/>
        <v>0</v>
      </c>
      <c r="BG291" s="19">
        <f t="shared" si="3285"/>
        <v>0</v>
      </c>
      <c r="BH291" s="19">
        <f t="shared" si="3285"/>
        <v>0</v>
      </c>
      <c r="BI291" s="19">
        <f t="shared" si="3285"/>
        <v>0</v>
      </c>
      <c r="BJ291" s="19">
        <f t="shared" si="3285"/>
        <v>0</v>
      </c>
      <c r="BK291" s="19">
        <f t="shared" si="3285"/>
        <v>0</v>
      </c>
      <c r="BL291" s="19">
        <f t="shared" si="3285"/>
        <v>0</v>
      </c>
    </row>
    <row r="292" spans="2:64" hidden="1" outlineLevel="2" x14ac:dyDescent="0.2">
      <c r="B292" s="35" t="s">
        <v>55</v>
      </c>
      <c r="C292" s="2" t="s">
        <v>8</v>
      </c>
      <c r="E292" s="19">
        <f xml:space="preserve"> D292 + E291</f>
        <v>0</v>
      </c>
      <c r="F292" s="19">
        <f xml:space="preserve"> E292 + F291</f>
        <v>0</v>
      </c>
      <c r="G292" s="19">
        <f xml:space="preserve"> F292 + G291</f>
        <v>0</v>
      </c>
      <c r="H292" s="19">
        <f xml:space="preserve"> G292 + H291</f>
        <v>0</v>
      </c>
      <c r="I292" s="19">
        <f t="shared" ref="I292" si="3286" xml:space="preserve"> H292 + I291</f>
        <v>0</v>
      </c>
      <c r="J292" s="19">
        <f t="shared" ref="J292" si="3287" xml:space="preserve"> I292 + J291</f>
        <v>0</v>
      </c>
      <c r="K292" s="19">
        <f t="shared" ref="K292" si="3288" xml:space="preserve"> J292 + K291</f>
        <v>0</v>
      </c>
      <c r="L292" s="19">
        <f t="shared" ref="L292" si="3289" xml:space="preserve"> K292 + L291</f>
        <v>0</v>
      </c>
      <c r="M292" s="19">
        <f t="shared" ref="M292" si="3290" xml:space="preserve"> L292 + M291</f>
        <v>0</v>
      </c>
      <c r="N292" s="19">
        <f t="shared" ref="N292" si="3291" xml:space="preserve"> M292 + N291</f>
        <v>0</v>
      </c>
      <c r="O292" s="19">
        <f t="shared" ref="O292" si="3292" xml:space="preserve"> N292 + O291</f>
        <v>0</v>
      </c>
      <c r="P292" s="19">
        <f t="shared" ref="P292" si="3293" xml:space="preserve"> O292 + P291</f>
        <v>0</v>
      </c>
      <c r="Q292" s="19">
        <f t="shared" ref="Q292" si="3294" xml:space="preserve"> P292 + Q291</f>
        <v>0</v>
      </c>
      <c r="R292" s="19">
        <f t="shared" ref="R292" si="3295" xml:space="preserve"> Q292 + R291</f>
        <v>0</v>
      </c>
      <c r="S292" s="19">
        <f t="shared" ref="S292" si="3296" xml:space="preserve"> R292 + S291</f>
        <v>0</v>
      </c>
      <c r="T292" s="19">
        <f t="shared" ref="T292" si="3297" xml:space="preserve"> S292 + T291</f>
        <v>0</v>
      </c>
      <c r="U292" s="19">
        <f t="shared" ref="U292" si="3298" xml:space="preserve"> T292 + U291</f>
        <v>0</v>
      </c>
      <c r="V292" s="19">
        <f t="shared" ref="V292" si="3299" xml:space="preserve"> U292 + V291</f>
        <v>0</v>
      </c>
      <c r="W292" s="19">
        <f t="shared" ref="W292" si="3300" xml:space="preserve"> V292 + W291</f>
        <v>0</v>
      </c>
      <c r="X292" s="19">
        <f t="shared" ref="X292" si="3301" xml:space="preserve"> W292 + X291</f>
        <v>0</v>
      </c>
      <c r="Y292" s="19">
        <f t="shared" ref="Y292" si="3302" xml:space="preserve"> X292 + Y291</f>
        <v>0</v>
      </c>
      <c r="Z292" s="19">
        <f t="shared" ref="Z292" si="3303" xml:space="preserve"> Y292 + Z291</f>
        <v>0</v>
      </c>
      <c r="AA292" s="19">
        <f t="shared" ref="AA292" si="3304" xml:space="preserve"> Z292 + AA291</f>
        <v>0</v>
      </c>
      <c r="AB292" s="19">
        <f t="shared" ref="AB292" si="3305" xml:space="preserve"> AA292 + AB291</f>
        <v>0</v>
      </c>
      <c r="AC292" s="19">
        <f t="shared" ref="AC292" si="3306" xml:space="preserve"> AB292 + AC291</f>
        <v>0</v>
      </c>
      <c r="AD292" s="19">
        <f t="shared" ref="AD292" si="3307" xml:space="preserve"> AC292 + AD291</f>
        <v>0</v>
      </c>
      <c r="AE292" s="19">
        <f t="shared" ref="AE292" si="3308" xml:space="preserve"> AD292 + AE291</f>
        <v>0</v>
      </c>
      <c r="AF292" s="19">
        <f t="shared" ref="AF292" si="3309" xml:space="preserve"> AE292 + AF291</f>
        <v>0</v>
      </c>
      <c r="AG292" s="19">
        <f t="shared" ref="AG292" si="3310" xml:space="preserve"> AF292 + AG291</f>
        <v>0</v>
      </c>
      <c r="AH292" s="19">
        <f t="shared" ref="AH292" si="3311" xml:space="preserve"> AG292 + AH291</f>
        <v>0</v>
      </c>
      <c r="AI292" s="19">
        <f t="shared" ref="AI292" si="3312" xml:space="preserve"> AH292 + AI291</f>
        <v>0</v>
      </c>
      <c r="AJ292" s="19">
        <f t="shared" ref="AJ292" si="3313" xml:space="preserve"> AI292 + AJ291</f>
        <v>0</v>
      </c>
      <c r="AK292" s="19">
        <f t="shared" ref="AK292" si="3314" xml:space="preserve"> AJ292 + AK291</f>
        <v>0</v>
      </c>
      <c r="AL292" s="19">
        <f t="shared" ref="AL292" si="3315" xml:space="preserve"> AK292 + AL291</f>
        <v>0</v>
      </c>
      <c r="AM292" s="19">
        <f t="shared" ref="AM292" si="3316" xml:space="preserve"> AL292 + AM291</f>
        <v>0</v>
      </c>
      <c r="AN292" s="19">
        <f t="shared" ref="AN292" si="3317" xml:space="preserve"> AM292 + AN291</f>
        <v>0</v>
      </c>
      <c r="AO292" s="19">
        <f t="shared" ref="AO292" si="3318" xml:space="preserve"> AN292 + AO291</f>
        <v>0</v>
      </c>
      <c r="AP292" s="19">
        <f t="shared" ref="AP292" si="3319" xml:space="preserve"> AO292 + AP291</f>
        <v>0</v>
      </c>
      <c r="AQ292" s="19">
        <f t="shared" ref="AQ292" si="3320" xml:space="preserve"> AP292 + AQ291</f>
        <v>0</v>
      </c>
      <c r="AR292" s="19">
        <f t="shared" ref="AR292" si="3321" xml:space="preserve"> AQ292 + AR291</f>
        <v>0</v>
      </c>
      <c r="AS292" s="19">
        <f t="shared" ref="AS292" si="3322" xml:space="preserve"> AR292 + AS291</f>
        <v>0</v>
      </c>
      <c r="AT292" s="19">
        <f t="shared" ref="AT292" si="3323" xml:space="preserve"> AS292 + AT291</f>
        <v>0</v>
      </c>
      <c r="AU292" s="19">
        <f t="shared" ref="AU292" si="3324" xml:space="preserve"> AT292 + AU291</f>
        <v>0</v>
      </c>
      <c r="AV292" s="19">
        <f t="shared" ref="AV292" si="3325" xml:space="preserve"> AU292 + AV291</f>
        <v>0</v>
      </c>
      <c r="AW292" s="19">
        <f t="shared" ref="AW292" si="3326" xml:space="preserve"> AV292 + AW291</f>
        <v>0</v>
      </c>
      <c r="AX292" s="19">
        <f t="shared" ref="AX292" si="3327" xml:space="preserve"> AW292 + AX291</f>
        <v>0</v>
      </c>
      <c r="AY292" s="19">
        <f t="shared" ref="AY292" si="3328" xml:space="preserve"> AX292 + AY291</f>
        <v>0</v>
      </c>
      <c r="AZ292" s="19">
        <f t="shared" ref="AZ292" si="3329" xml:space="preserve"> AY292 + AZ291</f>
        <v>0</v>
      </c>
      <c r="BA292" s="19">
        <f t="shared" ref="BA292" si="3330" xml:space="preserve"> AZ292 + BA291</f>
        <v>0</v>
      </c>
      <c r="BB292" s="19">
        <f t="shared" ref="BB292" si="3331" xml:space="preserve"> BA292 + BB291</f>
        <v>0</v>
      </c>
      <c r="BC292" s="19">
        <f t="shared" ref="BC292" si="3332" xml:space="preserve"> BB292 + BC291</f>
        <v>0</v>
      </c>
      <c r="BD292" s="19">
        <f t="shared" ref="BD292" si="3333" xml:space="preserve"> BC292 + BD291</f>
        <v>0</v>
      </c>
      <c r="BE292" s="19">
        <f t="shared" ref="BE292" si="3334" xml:space="preserve"> BD292 + BE291</f>
        <v>0</v>
      </c>
      <c r="BF292" s="19">
        <f t="shared" ref="BF292" si="3335" xml:space="preserve"> BE292 + BF291</f>
        <v>0</v>
      </c>
      <c r="BG292" s="19">
        <f t="shared" ref="BG292" si="3336" xml:space="preserve"> BF292 + BG291</f>
        <v>0</v>
      </c>
      <c r="BH292" s="19">
        <f t="shared" ref="BH292" si="3337" xml:space="preserve"> BG292 + BH291</f>
        <v>0</v>
      </c>
      <c r="BI292" s="19">
        <f t="shared" ref="BI292" si="3338" xml:space="preserve"> BH292 + BI291</f>
        <v>0</v>
      </c>
      <c r="BJ292" s="19">
        <f t="shared" ref="BJ292" si="3339" xml:space="preserve"> BI292 + BJ291</f>
        <v>0</v>
      </c>
      <c r="BK292" s="19">
        <f t="shared" ref="BK292" si="3340" xml:space="preserve"> BJ292 + BK291</f>
        <v>0</v>
      </c>
      <c r="BL292" s="19">
        <f t="shared" ref="BL292" si="3341" xml:space="preserve"> BK292 + BL291</f>
        <v>0</v>
      </c>
    </row>
    <row r="293" spans="2:64" hidden="1" outlineLevel="2" x14ac:dyDescent="0.2">
      <c r="B293" s="57" t="s">
        <v>52</v>
      </c>
      <c r="C293" s="2" t="s">
        <v>8</v>
      </c>
      <c r="E293" s="19">
        <f t="shared" ref="E293:AJ293" si="3342" xml:space="preserve"> IF(D295 &gt;= $D288, 0, D295)</f>
        <v>0</v>
      </c>
      <c r="F293" s="19">
        <f t="shared" si="3342"/>
        <v>0</v>
      </c>
      <c r="G293" s="19">
        <f t="shared" si="3342"/>
        <v>0</v>
      </c>
      <c r="H293" s="19">
        <f t="shared" si="3342"/>
        <v>0</v>
      </c>
      <c r="I293" s="19">
        <f t="shared" si="3342"/>
        <v>0</v>
      </c>
      <c r="J293" s="19">
        <f t="shared" si="3342"/>
        <v>0</v>
      </c>
      <c r="K293" s="19">
        <f t="shared" si="3342"/>
        <v>0</v>
      </c>
      <c r="L293" s="19">
        <f t="shared" si="3342"/>
        <v>0</v>
      </c>
      <c r="M293" s="19">
        <f t="shared" si="3342"/>
        <v>0</v>
      </c>
      <c r="N293" s="19">
        <f t="shared" si="3342"/>
        <v>0</v>
      </c>
      <c r="O293" s="19">
        <f t="shared" si="3342"/>
        <v>0</v>
      </c>
      <c r="P293" s="19">
        <f t="shared" si="3342"/>
        <v>0</v>
      </c>
      <c r="Q293" s="19">
        <f t="shared" si="3342"/>
        <v>0</v>
      </c>
      <c r="R293" s="19">
        <f t="shared" si="3342"/>
        <v>0</v>
      </c>
      <c r="S293" s="19">
        <f t="shared" si="3342"/>
        <v>0</v>
      </c>
      <c r="T293" s="19">
        <f t="shared" si="3342"/>
        <v>0</v>
      </c>
      <c r="U293" s="19">
        <f t="shared" si="3342"/>
        <v>0</v>
      </c>
      <c r="V293" s="19">
        <f t="shared" si="3342"/>
        <v>0</v>
      </c>
      <c r="W293" s="19">
        <f t="shared" si="3342"/>
        <v>0</v>
      </c>
      <c r="X293" s="19">
        <f t="shared" si="3342"/>
        <v>0</v>
      </c>
      <c r="Y293" s="19">
        <f t="shared" si="3342"/>
        <v>0</v>
      </c>
      <c r="Z293" s="19">
        <f t="shared" si="3342"/>
        <v>0</v>
      </c>
      <c r="AA293" s="19">
        <f t="shared" si="3342"/>
        <v>0</v>
      </c>
      <c r="AB293" s="19">
        <f t="shared" si="3342"/>
        <v>0</v>
      </c>
      <c r="AC293" s="19">
        <f t="shared" si="3342"/>
        <v>0</v>
      </c>
      <c r="AD293" s="19">
        <f t="shared" si="3342"/>
        <v>0</v>
      </c>
      <c r="AE293" s="19">
        <f t="shared" si="3342"/>
        <v>0</v>
      </c>
      <c r="AF293" s="19">
        <f t="shared" si="3342"/>
        <v>0</v>
      </c>
      <c r="AG293" s="19">
        <f t="shared" si="3342"/>
        <v>0</v>
      </c>
      <c r="AH293" s="19">
        <f t="shared" si="3342"/>
        <v>0</v>
      </c>
      <c r="AI293" s="19">
        <f t="shared" si="3342"/>
        <v>0</v>
      </c>
      <c r="AJ293" s="19">
        <f t="shared" si="3342"/>
        <v>0</v>
      </c>
      <c r="AK293" s="19">
        <f t="shared" ref="AK293:BL293" si="3343" xml:space="preserve"> IF(AJ295 &gt;= $D288, 0, AJ295)</f>
        <v>0</v>
      </c>
      <c r="AL293" s="19">
        <f t="shared" si="3343"/>
        <v>0</v>
      </c>
      <c r="AM293" s="19">
        <f t="shared" si="3343"/>
        <v>0</v>
      </c>
      <c r="AN293" s="19">
        <f t="shared" si="3343"/>
        <v>0</v>
      </c>
      <c r="AO293" s="19">
        <f t="shared" si="3343"/>
        <v>0</v>
      </c>
      <c r="AP293" s="19">
        <f t="shared" si="3343"/>
        <v>0</v>
      </c>
      <c r="AQ293" s="19">
        <f t="shared" si="3343"/>
        <v>0</v>
      </c>
      <c r="AR293" s="19">
        <f t="shared" si="3343"/>
        <v>0</v>
      </c>
      <c r="AS293" s="19">
        <f t="shared" si="3343"/>
        <v>0</v>
      </c>
      <c r="AT293" s="19">
        <f t="shared" si="3343"/>
        <v>0</v>
      </c>
      <c r="AU293" s="19">
        <f t="shared" si="3343"/>
        <v>0</v>
      </c>
      <c r="AV293" s="19">
        <f t="shared" si="3343"/>
        <v>0</v>
      </c>
      <c r="AW293" s="19">
        <f t="shared" si="3343"/>
        <v>0</v>
      </c>
      <c r="AX293" s="19">
        <f t="shared" si="3343"/>
        <v>0</v>
      </c>
      <c r="AY293" s="19">
        <f t="shared" si="3343"/>
        <v>0</v>
      </c>
      <c r="AZ293" s="19">
        <f t="shared" si="3343"/>
        <v>0</v>
      </c>
      <c r="BA293" s="19">
        <f t="shared" si="3343"/>
        <v>0</v>
      </c>
      <c r="BB293" s="19">
        <f t="shared" si="3343"/>
        <v>0</v>
      </c>
      <c r="BC293" s="19">
        <f t="shared" si="3343"/>
        <v>0</v>
      </c>
      <c r="BD293" s="19">
        <f t="shared" si="3343"/>
        <v>0</v>
      </c>
      <c r="BE293" s="19">
        <f t="shared" si="3343"/>
        <v>0</v>
      </c>
      <c r="BF293" s="19">
        <f t="shared" si="3343"/>
        <v>0</v>
      </c>
      <c r="BG293" s="19">
        <f t="shared" si="3343"/>
        <v>0</v>
      </c>
      <c r="BH293" s="19">
        <f t="shared" si="3343"/>
        <v>0</v>
      </c>
      <c r="BI293" s="19">
        <f t="shared" si="3343"/>
        <v>0</v>
      </c>
      <c r="BJ293" s="19">
        <f t="shared" si="3343"/>
        <v>0</v>
      </c>
      <c r="BK293" s="19">
        <f t="shared" si="3343"/>
        <v>0</v>
      </c>
      <c r="BL293" s="19">
        <f t="shared" si="3343"/>
        <v>0</v>
      </c>
    </row>
    <row r="294" spans="2:64" hidden="1" outlineLevel="2" x14ac:dyDescent="0.2">
      <c r="B294" s="57" t="s">
        <v>53</v>
      </c>
      <c r="C294" s="2" t="s">
        <v>8</v>
      </c>
      <c r="E294" s="19">
        <f xml:space="preserve"> IFERROR(IF(SUM($D294:D294) + $D288 * 1 / $D289 * E$5 &gt;= $D288, $D288 - SUM($D294:D294), $D288 * 1 / $D289 * E$5), 0)</f>
        <v>0</v>
      </c>
      <c r="F294" s="19">
        <f xml:space="preserve"> IFERROR(IF(SUM($D294:E294) + $D288 * 1 / $D289 * F$5 &gt;= $D288, $D288 - SUM($D294:E294), $D288 * 1 / $D289 * F$5), 0)</f>
        <v>0</v>
      </c>
      <c r="G294" s="19">
        <f xml:space="preserve"> IFERROR(IF(SUM($D294:F294) + $D288 * 1 / $D289 * G$5 &gt;= $D288, $D288 - SUM($D294:F294), $D288 * 1 / $D289 * G$5), 0)</f>
        <v>0</v>
      </c>
      <c r="H294" s="19">
        <f xml:space="preserve"> IFERROR(IF(SUM($D294:G294) + $D288 * 1 / $D289 * H$5 &gt;= $D288, $D288 - SUM($D294:G294), $D288 * 1 / $D289 * H$5), 0)</f>
        <v>0</v>
      </c>
      <c r="I294" s="19">
        <f xml:space="preserve"> IFERROR(IF(SUM($D294:H294) + $D288 * 1 / $D289 * I$5 &gt;= $D288, $D288 - SUM($D294:H294), $D288 * 1 / $D289 * I$5), 0)</f>
        <v>0</v>
      </c>
      <c r="J294" s="19">
        <f xml:space="preserve"> IFERROR(IF(SUM($D294:I294) + $D288 * 1 / $D289 * J$5 &gt;= $D288, $D288 - SUM($D294:I294), $D288 * 1 / $D289 * J$5), 0)</f>
        <v>0</v>
      </c>
      <c r="K294" s="19">
        <f xml:space="preserve"> IFERROR(IF(SUM($D294:J294) + $D288 * 1 / $D289 * K$5 &gt;= $D288, $D288 - SUM($D294:J294), $D288 * 1 / $D289 * K$5), 0)</f>
        <v>0</v>
      </c>
      <c r="L294" s="19">
        <f xml:space="preserve"> IFERROR(IF(SUM($D294:K294) + $D288 * 1 / $D289 * L$5 &gt;= $D288, $D288 - SUM($D294:K294), $D288 * 1 / $D289 * L$5), 0)</f>
        <v>0</v>
      </c>
      <c r="M294" s="19">
        <f xml:space="preserve"> IFERROR(IF(SUM($D294:L294) + $D288 * 1 / $D289 * M$5 &gt;= $D288, $D288 - SUM($D294:L294), $D288 * 1 / $D289 * M$5), 0)</f>
        <v>0</v>
      </c>
      <c r="N294" s="19">
        <f xml:space="preserve"> IFERROR(IF(SUM($D294:M294) + $D288 * 1 / $D289 * N$5 &gt;= $D288, $D288 - SUM($D294:M294), $D288 * 1 / $D289 * N$5), 0)</f>
        <v>0</v>
      </c>
      <c r="O294" s="19">
        <f xml:space="preserve"> IFERROR(IF(SUM($D294:N294) + $D288 * 1 / $D289 * O$5 &gt;= $D288, $D288 - SUM($D294:N294), $D288 * 1 / $D289 * O$5), 0)</f>
        <v>0</v>
      </c>
      <c r="P294" s="19">
        <f xml:space="preserve"> IFERROR(IF(SUM($D294:O294) + $D288 * 1 / $D289 * P$5 &gt;= $D288, $D288 - SUM($D294:O294), $D288 * 1 / $D289 * P$5), 0)</f>
        <v>0</v>
      </c>
      <c r="Q294" s="19">
        <f xml:space="preserve"> IFERROR(IF(SUM($D294:P294) + $D288 * 1 / $D289 * Q$5 &gt;= $D288, $D288 - SUM($D294:P294), $D288 * 1 / $D289 * Q$5), 0)</f>
        <v>0</v>
      </c>
      <c r="R294" s="19">
        <f xml:space="preserve"> IFERROR(IF(SUM($D294:Q294) + $D288 * 1 / $D289 * R$5 &gt;= $D288, $D288 - SUM($D294:Q294), $D288 * 1 / $D289 * R$5), 0)</f>
        <v>0</v>
      </c>
      <c r="S294" s="19">
        <f xml:space="preserve"> IFERROR(IF(SUM($D294:R294) + $D288 * 1 / $D289 * S$5 &gt;= $D288, $D288 - SUM($D294:R294), $D288 * 1 / $D289 * S$5), 0)</f>
        <v>0</v>
      </c>
      <c r="T294" s="19">
        <f xml:space="preserve"> IFERROR(IF(SUM($D294:S294) + $D288 * 1 / $D289 * T$5 &gt;= $D288, $D288 - SUM($D294:S294), $D288 * 1 / $D289 * T$5), 0)</f>
        <v>0</v>
      </c>
      <c r="U294" s="19">
        <f xml:space="preserve"> IFERROR(IF(SUM($D294:T294) + $D288 * 1 / $D289 * U$5 &gt;= $D288, $D288 - SUM($D294:T294), $D288 * 1 / $D289 * U$5), 0)</f>
        <v>0</v>
      </c>
      <c r="V294" s="19">
        <f xml:space="preserve"> IFERROR(IF(SUM($D294:U294) + $D288 * 1 / $D289 * V$5 &gt;= $D288, $D288 - SUM($D294:U294), $D288 * 1 / $D289 * V$5), 0)</f>
        <v>0</v>
      </c>
      <c r="W294" s="19">
        <f xml:space="preserve"> IFERROR(IF(SUM($D294:V294) + $D288 * 1 / $D289 * W$5 &gt;= $D288, $D288 - SUM($D294:V294), $D288 * 1 / $D289 * W$5), 0)</f>
        <v>0</v>
      </c>
      <c r="X294" s="19">
        <f xml:space="preserve"> IFERROR(IF(SUM($D294:W294) + $D288 * 1 / $D289 * X$5 &gt;= $D288, $D288 - SUM($D294:W294), $D288 * 1 / $D289 * X$5), 0)</f>
        <v>0</v>
      </c>
      <c r="Y294" s="19">
        <f xml:space="preserve"> IFERROR(IF(SUM($D294:X294) + $D288 * 1 / $D289 * Y$5 &gt;= $D288, $D288 - SUM($D294:X294), $D288 * 1 / $D289 * Y$5), 0)</f>
        <v>0</v>
      </c>
      <c r="Z294" s="19">
        <f xml:space="preserve"> IFERROR(IF(SUM($D294:Y294) + $D288 * 1 / $D289 * Z$5 &gt;= $D288, $D288 - SUM($D294:Y294), $D288 * 1 / $D289 * Z$5), 0)</f>
        <v>0</v>
      </c>
      <c r="AA294" s="19">
        <f xml:space="preserve"> IFERROR(IF(SUM($D294:Z294) + $D288 * 1 / $D289 * AA$5 &gt;= $D288, $D288 - SUM($D294:Z294), $D288 * 1 / $D289 * AA$5), 0)</f>
        <v>0</v>
      </c>
      <c r="AB294" s="19">
        <f xml:space="preserve"> IFERROR(IF(SUM($D294:AA294) + $D288 * 1 / $D289 * AB$5 &gt;= $D288, $D288 - SUM($D294:AA294), $D288 * 1 / $D289 * AB$5), 0)</f>
        <v>0</v>
      </c>
      <c r="AC294" s="19">
        <f xml:space="preserve"> IFERROR(IF(SUM($D294:AB294) + $D288 * 1 / $D289 * AC$5 &gt;= $D288, $D288 - SUM($D294:AB294), $D288 * 1 / $D289 * AC$5), 0)</f>
        <v>0</v>
      </c>
      <c r="AD294" s="19">
        <f xml:space="preserve"> IFERROR(IF(SUM($D294:AC294) + $D288 * 1 / $D289 * AD$5 &gt;= $D288, $D288 - SUM($D294:AC294), $D288 * 1 / $D289 * AD$5), 0)</f>
        <v>0</v>
      </c>
      <c r="AE294" s="19">
        <f xml:space="preserve"> IFERROR(IF(SUM($D294:AD294) + $D288 * 1 / $D289 * AE$5 &gt;= $D288, $D288 - SUM($D294:AD294), $D288 * 1 / $D289 * AE$5), 0)</f>
        <v>0</v>
      </c>
      <c r="AF294" s="19">
        <f xml:space="preserve"> IFERROR(IF(SUM($D294:AE294) + $D288 * 1 / $D289 * AF$5 &gt;= $D288, $D288 - SUM($D294:AE294), $D288 * 1 / $D289 * AF$5), 0)</f>
        <v>0</v>
      </c>
      <c r="AG294" s="19">
        <f xml:space="preserve"> IFERROR(IF(SUM($D294:AF294) + $D288 * 1 / $D289 * AG$5 &gt;= $D288, $D288 - SUM($D294:AF294), $D288 * 1 / $D289 * AG$5), 0)</f>
        <v>0</v>
      </c>
      <c r="AH294" s="19">
        <f xml:space="preserve"> IFERROR(IF(SUM($D294:AG294) + $D288 * 1 / $D289 * AH$5 &gt;= $D288, $D288 - SUM($D294:AG294), $D288 * 1 / $D289 * AH$5), 0)</f>
        <v>0</v>
      </c>
      <c r="AI294" s="19">
        <f xml:space="preserve"> IFERROR(IF(SUM($D294:AH294) + $D288 * 1 / $D289 * AI$5 &gt;= $D288, $D288 - SUM($D294:AH294), $D288 * 1 / $D289 * AI$5), 0)</f>
        <v>0</v>
      </c>
      <c r="AJ294" s="19">
        <f xml:space="preserve"> IFERROR(IF(SUM($D294:AI294) + $D288 * 1 / $D289 * AJ$5 &gt;= $D288, $D288 - SUM($D294:AI294), $D288 * 1 / $D289 * AJ$5), 0)</f>
        <v>0</v>
      </c>
      <c r="AK294" s="19">
        <f xml:space="preserve"> IFERROR(IF(SUM($D294:AJ294) + $D288 * 1 / $D289 * AK$5 &gt;= $D288, $D288 - SUM($D294:AJ294), $D288 * 1 / $D289 * AK$5), 0)</f>
        <v>0</v>
      </c>
      <c r="AL294" s="19">
        <f xml:space="preserve"> IFERROR(IF(SUM($D294:AK294) + $D288 * 1 / $D289 * AL$5 &gt;= $D288, $D288 - SUM($D294:AK294), $D288 * 1 / $D289 * AL$5), 0)</f>
        <v>0</v>
      </c>
      <c r="AM294" s="19">
        <f xml:space="preserve"> IFERROR(IF(SUM($D294:AL294) + $D288 * 1 / $D289 * AM$5 &gt;= $D288, $D288 - SUM($D294:AL294), $D288 * 1 / $D289 * AM$5), 0)</f>
        <v>0</v>
      </c>
      <c r="AN294" s="19">
        <f xml:space="preserve"> IFERROR(IF(SUM($D294:AM294) + $D288 * 1 / $D289 * AN$5 &gt;= $D288, $D288 - SUM($D294:AM294), $D288 * 1 / $D289 * AN$5), 0)</f>
        <v>0</v>
      </c>
      <c r="AO294" s="19">
        <f xml:space="preserve"> IFERROR(IF(SUM($D294:AN294) + $D288 * 1 / $D289 * AO$5 &gt;= $D288, $D288 - SUM($D294:AN294), $D288 * 1 / $D289 * AO$5), 0)</f>
        <v>0</v>
      </c>
      <c r="AP294" s="19">
        <f xml:space="preserve"> IFERROR(IF(SUM($D294:AO294) + $D288 * 1 / $D289 * AP$5 &gt;= $D288, $D288 - SUM($D294:AO294), $D288 * 1 / $D289 * AP$5), 0)</f>
        <v>0</v>
      </c>
      <c r="AQ294" s="19">
        <f xml:space="preserve"> IFERROR(IF(SUM($D294:AP294) + $D288 * 1 / $D289 * AQ$5 &gt;= $D288, $D288 - SUM($D294:AP294), $D288 * 1 / $D289 * AQ$5), 0)</f>
        <v>0</v>
      </c>
      <c r="AR294" s="19">
        <f xml:space="preserve"> IFERROR(IF(SUM($D294:AQ294) + $D288 * 1 / $D289 * AR$5 &gt;= $D288, $D288 - SUM($D294:AQ294), $D288 * 1 / $D289 * AR$5), 0)</f>
        <v>0</v>
      </c>
      <c r="AS294" s="19">
        <f xml:space="preserve"> IFERROR(IF(SUM($D294:AR294) + $D288 * 1 / $D289 * AS$5 &gt;= $D288, $D288 - SUM($D294:AR294), $D288 * 1 / $D289 * AS$5), 0)</f>
        <v>0</v>
      </c>
      <c r="AT294" s="19">
        <f xml:space="preserve"> IFERROR(IF(SUM($D294:AS294) + $D288 * 1 / $D289 * AT$5 &gt;= $D288, $D288 - SUM($D294:AS294), $D288 * 1 / $D289 * AT$5), 0)</f>
        <v>0</v>
      </c>
      <c r="AU294" s="19">
        <f xml:space="preserve"> IFERROR(IF(SUM($D294:AT294) + $D288 * 1 / $D289 * AU$5 &gt;= $D288, $D288 - SUM($D294:AT294), $D288 * 1 / $D289 * AU$5), 0)</f>
        <v>0</v>
      </c>
      <c r="AV294" s="19">
        <f xml:space="preserve"> IFERROR(IF(SUM($D294:AU294) + $D288 * 1 / $D289 * AV$5 &gt;= $D288, $D288 - SUM($D294:AU294), $D288 * 1 / $D289 * AV$5), 0)</f>
        <v>0</v>
      </c>
      <c r="AW294" s="19">
        <f xml:space="preserve"> IFERROR(IF(SUM($D294:AV294) + $D288 * 1 / $D289 * AW$5 &gt;= $D288, $D288 - SUM($D294:AV294), $D288 * 1 / $D289 * AW$5), 0)</f>
        <v>0</v>
      </c>
      <c r="AX294" s="19">
        <f xml:space="preserve"> IFERROR(IF(SUM($D294:AW294) + $D288 * 1 / $D289 * AX$5 &gt;= $D288, $D288 - SUM($D294:AW294), $D288 * 1 / $D289 * AX$5), 0)</f>
        <v>0</v>
      </c>
      <c r="AY294" s="19">
        <f xml:space="preserve"> IFERROR(IF(SUM($D294:AX294) + $D288 * 1 / $D289 * AY$5 &gt;= $D288, $D288 - SUM($D294:AX294), $D288 * 1 / $D289 * AY$5), 0)</f>
        <v>0</v>
      </c>
      <c r="AZ294" s="19">
        <f xml:space="preserve"> IFERROR(IF(SUM($D294:AY294) + $D288 * 1 / $D289 * AZ$5 &gt;= $D288, $D288 - SUM($D294:AY294), $D288 * 1 / $D289 * AZ$5), 0)</f>
        <v>0</v>
      </c>
      <c r="BA294" s="19">
        <f xml:space="preserve"> IFERROR(IF(SUM($D294:AZ294) + $D288 * 1 / $D289 * BA$5 &gt;= $D288, $D288 - SUM($D294:AZ294), $D288 * 1 / $D289 * BA$5), 0)</f>
        <v>0</v>
      </c>
      <c r="BB294" s="19">
        <f xml:space="preserve"> IFERROR(IF(SUM($D294:BA294) + $D288 * 1 / $D289 * BB$5 &gt;= $D288, $D288 - SUM($D294:BA294), $D288 * 1 / $D289 * BB$5), 0)</f>
        <v>0</v>
      </c>
      <c r="BC294" s="19">
        <f xml:space="preserve"> IFERROR(IF(SUM($D294:BB294) + $D288 * 1 / $D289 * BC$5 &gt;= $D288, $D288 - SUM($D294:BB294), $D288 * 1 / $D289 * BC$5), 0)</f>
        <v>0</v>
      </c>
      <c r="BD294" s="19">
        <f xml:space="preserve"> IFERROR(IF(SUM($D294:BC294) + $D288 * 1 / $D289 * BD$5 &gt;= $D288, $D288 - SUM($D294:BC294), $D288 * 1 / $D289 * BD$5), 0)</f>
        <v>0</v>
      </c>
      <c r="BE294" s="19">
        <f xml:space="preserve"> IFERROR(IF(SUM($D294:BD294) + $D288 * 1 / $D289 * BE$5 &gt;= $D288, $D288 - SUM($D294:BD294), $D288 * 1 / $D289 * BE$5), 0)</f>
        <v>0</v>
      </c>
      <c r="BF294" s="19">
        <f xml:space="preserve"> IFERROR(IF(SUM($D294:BE294) + $D288 * 1 / $D289 * BF$5 &gt;= $D288, $D288 - SUM($D294:BE294), $D288 * 1 / $D289 * BF$5), 0)</f>
        <v>0</v>
      </c>
      <c r="BG294" s="19">
        <f xml:space="preserve"> IFERROR(IF(SUM($D294:BF294) + $D288 * 1 / $D289 * BG$5 &gt;= $D288, $D288 - SUM($D294:BF294), $D288 * 1 / $D289 * BG$5), 0)</f>
        <v>0</v>
      </c>
      <c r="BH294" s="19">
        <f xml:space="preserve"> IFERROR(IF(SUM($D294:BG294) + $D288 * 1 / $D289 * BH$5 &gt;= $D288, $D288 - SUM($D294:BG294), $D288 * 1 / $D289 * BH$5), 0)</f>
        <v>0</v>
      </c>
      <c r="BI294" s="19">
        <f xml:space="preserve"> IFERROR(IF(SUM($D294:BH294) + $D288 * 1 / $D289 * BI$5 &gt;= $D288, $D288 - SUM($D294:BH294), $D288 * 1 / $D289 * BI$5), 0)</f>
        <v>0</v>
      </c>
      <c r="BJ294" s="19">
        <f xml:space="preserve"> IFERROR(IF(SUM($D294:BI294) + $D288 * 1 / $D289 * BJ$5 &gt;= $D288, $D288 - SUM($D294:BI294), $D288 * 1 / $D289 * BJ$5), 0)</f>
        <v>0</v>
      </c>
      <c r="BK294" s="19">
        <f xml:space="preserve"> IFERROR(IF(SUM($D294:BJ294) + $D288 * 1 / $D289 * BK$5 &gt;= $D288, $D288 - SUM($D294:BJ294), $D288 * 1 / $D289 * BK$5), 0)</f>
        <v>0</v>
      </c>
      <c r="BL294" s="19">
        <f xml:space="preserve"> IFERROR(IF(SUM($D294:BK294) + $D288 * 1 / $D289 * BL$5 &gt;= $D288, $D288 - SUM($D294:BK294), $D288 * 1 / $D289 * BL$5), 0)</f>
        <v>0</v>
      </c>
    </row>
    <row r="295" spans="2:64" hidden="1" outlineLevel="2" x14ac:dyDescent="0.2">
      <c r="B295" s="57" t="s">
        <v>54</v>
      </c>
      <c r="C295" s="2" t="s">
        <v>8</v>
      </c>
      <c r="E295" s="19">
        <f xml:space="preserve"> E293 + E294</f>
        <v>0</v>
      </c>
      <c r="F295" s="19">
        <f t="shared" ref="F295:BL295" si="3344" xml:space="preserve"> F293 + F294</f>
        <v>0</v>
      </c>
      <c r="G295" s="19">
        <f t="shared" si="3344"/>
        <v>0</v>
      </c>
      <c r="H295" s="19">
        <f t="shared" si="3344"/>
        <v>0</v>
      </c>
      <c r="I295" s="19">
        <f t="shared" si="3344"/>
        <v>0</v>
      </c>
      <c r="J295" s="19">
        <f t="shared" si="3344"/>
        <v>0</v>
      </c>
      <c r="K295" s="19">
        <f t="shared" si="3344"/>
        <v>0</v>
      </c>
      <c r="L295" s="19">
        <f t="shared" si="3344"/>
        <v>0</v>
      </c>
      <c r="M295" s="19">
        <f t="shared" si="3344"/>
        <v>0</v>
      </c>
      <c r="N295" s="19">
        <f t="shared" si="3344"/>
        <v>0</v>
      </c>
      <c r="O295" s="19">
        <f t="shared" si="3344"/>
        <v>0</v>
      </c>
      <c r="P295" s="19">
        <f t="shared" si="3344"/>
        <v>0</v>
      </c>
      <c r="Q295" s="19">
        <f t="shared" si="3344"/>
        <v>0</v>
      </c>
      <c r="R295" s="19">
        <f t="shared" si="3344"/>
        <v>0</v>
      </c>
      <c r="S295" s="19">
        <f t="shared" si="3344"/>
        <v>0</v>
      </c>
      <c r="T295" s="19">
        <f t="shared" si="3344"/>
        <v>0</v>
      </c>
      <c r="U295" s="19">
        <f t="shared" si="3344"/>
        <v>0</v>
      </c>
      <c r="V295" s="19">
        <f t="shared" si="3344"/>
        <v>0</v>
      </c>
      <c r="W295" s="19">
        <f t="shared" si="3344"/>
        <v>0</v>
      </c>
      <c r="X295" s="19">
        <f t="shared" si="3344"/>
        <v>0</v>
      </c>
      <c r="Y295" s="19">
        <f t="shared" si="3344"/>
        <v>0</v>
      </c>
      <c r="Z295" s="19">
        <f t="shared" si="3344"/>
        <v>0</v>
      </c>
      <c r="AA295" s="19">
        <f t="shared" si="3344"/>
        <v>0</v>
      </c>
      <c r="AB295" s="19">
        <f t="shared" si="3344"/>
        <v>0</v>
      </c>
      <c r="AC295" s="19">
        <f t="shared" si="3344"/>
        <v>0</v>
      </c>
      <c r="AD295" s="19">
        <f t="shared" si="3344"/>
        <v>0</v>
      </c>
      <c r="AE295" s="19">
        <f t="shared" si="3344"/>
        <v>0</v>
      </c>
      <c r="AF295" s="19">
        <f t="shared" si="3344"/>
        <v>0</v>
      </c>
      <c r="AG295" s="19">
        <f t="shared" si="3344"/>
        <v>0</v>
      </c>
      <c r="AH295" s="19">
        <f t="shared" si="3344"/>
        <v>0</v>
      </c>
      <c r="AI295" s="19">
        <f t="shared" si="3344"/>
        <v>0</v>
      </c>
      <c r="AJ295" s="19">
        <f t="shared" si="3344"/>
        <v>0</v>
      </c>
      <c r="AK295" s="19">
        <f t="shared" si="3344"/>
        <v>0</v>
      </c>
      <c r="AL295" s="19">
        <f t="shared" si="3344"/>
        <v>0</v>
      </c>
      <c r="AM295" s="19">
        <f t="shared" si="3344"/>
        <v>0</v>
      </c>
      <c r="AN295" s="19">
        <f t="shared" si="3344"/>
        <v>0</v>
      </c>
      <c r="AO295" s="19">
        <f t="shared" si="3344"/>
        <v>0</v>
      </c>
      <c r="AP295" s="19">
        <f t="shared" si="3344"/>
        <v>0</v>
      </c>
      <c r="AQ295" s="19">
        <f t="shared" si="3344"/>
        <v>0</v>
      </c>
      <c r="AR295" s="19">
        <f t="shared" si="3344"/>
        <v>0</v>
      </c>
      <c r="AS295" s="19">
        <f t="shared" si="3344"/>
        <v>0</v>
      </c>
      <c r="AT295" s="19">
        <f t="shared" si="3344"/>
        <v>0</v>
      </c>
      <c r="AU295" s="19">
        <f t="shared" si="3344"/>
        <v>0</v>
      </c>
      <c r="AV295" s="19">
        <f t="shared" si="3344"/>
        <v>0</v>
      </c>
      <c r="AW295" s="19">
        <f t="shared" si="3344"/>
        <v>0</v>
      </c>
      <c r="AX295" s="19">
        <f t="shared" si="3344"/>
        <v>0</v>
      </c>
      <c r="AY295" s="19">
        <f t="shared" si="3344"/>
        <v>0</v>
      </c>
      <c r="AZ295" s="19">
        <f t="shared" si="3344"/>
        <v>0</v>
      </c>
      <c r="BA295" s="19">
        <f t="shared" si="3344"/>
        <v>0</v>
      </c>
      <c r="BB295" s="19">
        <f t="shared" si="3344"/>
        <v>0</v>
      </c>
      <c r="BC295" s="19">
        <f t="shared" si="3344"/>
        <v>0</v>
      </c>
      <c r="BD295" s="19">
        <f t="shared" si="3344"/>
        <v>0</v>
      </c>
      <c r="BE295" s="19">
        <f t="shared" si="3344"/>
        <v>0</v>
      </c>
      <c r="BF295" s="19">
        <f t="shared" si="3344"/>
        <v>0</v>
      </c>
      <c r="BG295" s="19">
        <f t="shared" si="3344"/>
        <v>0</v>
      </c>
      <c r="BH295" s="19">
        <f t="shared" si="3344"/>
        <v>0</v>
      </c>
      <c r="BI295" s="19">
        <f t="shared" si="3344"/>
        <v>0</v>
      </c>
      <c r="BJ295" s="19">
        <f t="shared" si="3344"/>
        <v>0</v>
      </c>
      <c r="BK295" s="19">
        <f t="shared" si="3344"/>
        <v>0</v>
      </c>
      <c r="BL295" s="19">
        <f t="shared" si="3344"/>
        <v>0</v>
      </c>
    </row>
    <row r="296" spans="2:64" hidden="1" outlineLevel="2" x14ac:dyDescent="0.2">
      <c r="B296" s="57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</row>
    <row r="297" spans="2:64" hidden="1" outlineLevel="1" x14ac:dyDescent="0.2">
      <c r="B297" s="24" t="s">
        <v>58</v>
      </c>
      <c r="C297" s="2" t="s">
        <v>8</v>
      </c>
      <c r="E297" s="19">
        <f xml:space="preserve"> - E301</f>
        <v>0</v>
      </c>
      <c r="F297" s="19">
        <f t="shared" ref="F297:BL297" si="3345" xml:space="preserve"> - F301</f>
        <v>0</v>
      </c>
      <c r="G297" s="19">
        <f t="shared" si="3345"/>
        <v>0</v>
      </c>
      <c r="H297" s="19">
        <f t="shared" si="3345"/>
        <v>0</v>
      </c>
      <c r="I297" s="19">
        <f t="shared" si="3345"/>
        <v>0</v>
      </c>
      <c r="J297" s="19">
        <f t="shared" si="3345"/>
        <v>0</v>
      </c>
      <c r="K297" s="19">
        <f t="shared" si="3345"/>
        <v>0</v>
      </c>
      <c r="L297" s="19">
        <f t="shared" si="3345"/>
        <v>0</v>
      </c>
      <c r="M297" s="19">
        <f t="shared" si="3345"/>
        <v>0</v>
      </c>
      <c r="N297" s="19">
        <f t="shared" si="3345"/>
        <v>0</v>
      </c>
      <c r="O297" s="19">
        <f t="shared" si="3345"/>
        <v>0</v>
      </c>
      <c r="P297" s="19">
        <f t="shared" si="3345"/>
        <v>0</v>
      </c>
      <c r="Q297" s="19">
        <f t="shared" si="3345"/>
        <v>0</v>
      </c>
      <c r="R297" s="19">
        <f t="shared" si="3345"/>
        <v>0</v>
      </c>
      <c r="S297" s="19">
        <f t="shared" si="3345"/>
        <v>0</v>
      </c>
      <c r="T297" s="19">
        <f t="shared" si="3345"/>
        <v>0</v>
      </c>
      <c r="U297" s="19">
        <f t="shared" si="3345"/>
        <v>0</v>
      </c>
      <c r="V297" s="19">
        <f t="shared" si="3345"/>
        <v>0</v>
      </c>
      <c r="W297" s="19">
        <f t="shared" si="3345"/>
        <v>0</v>
      </c>
      <c r="X297" s="19">
        <f t="shared" si="3345"/>
        <v>0</v>
      </c>
      <c r="Y297" s="19">
        <f t="shared" si="3345"/>
        <v>0</v>
      </c>
      <c r="Z297" s="19">
        <f t="shared" si="3345"/>
        <v>0</v>
      </c>
      <c r="AA297" s="19">
        <f t="shared" si="3345"/>
        <v>0</v>
      </c>
      <c r="AB297" s="19">
        <f t="shared" si="3345"/>
        <v>0</v>
      </c>
      <c r="AC297" s="19">
        <f t="shared" si="3345"/>
        <v>0</v>
      </c>
      <c r="AD297" s="19">
        <f t="shared" si="3345"/>
        <v>0</v>
      </c>
      <c r="AE297" s="19">
        <f t="shared" si="3345"/>
        <v>0</v>
      </c>
      <c r="AF297" s="19">
        <f t="shared" si="3345"/>
        <v>0</v>
      </c>
      <c r="AG297" s="19">
        <f t="shared" si="3345"/>
        <v>0</v>
      </c>
      <c r="AH297" s="19">
        <f t="shared" si="3345"/>
        <v>0</v>
      </c>
      <c r="AI297" s="19">
        <f t="shared" si="3345"/>
        <v>0</v>
      </c>
      <c r="AJ297" s="19">
        <f t="shared" si="3345"/>
        <v>0</v>
      </c>
      <c r="AK297" s="19">
        <f t="shared" si="3345"/>
        <v>0</v>
      </c>
      <c r="AL297" s="19">
        <f t="shared" si="3345"/>
        <v>0</v>
      </c>
      <c r="AM297" s="19">
        <f t="shared" si="3345"/>
        <v>0</v>
      </c>
      <c r="AN297" s="19">
        <f t="shared" si="3345"/>
        <v>0</v>
      </c>
      <c r="AO297" s="19">
        <f t="shared" si="3345"/>
        <v>0</v>
      </c>
      <c r="AP297" s="19">
        <f t="shared" si="3345"/>
        <v>0</v>
      </c>
      <c r="AQ297" s="19">
        <f t="shared" si="3345"/>
        <v>0</v>
      </c>
      <c r="AR297" s="19">
        <f t="shared" si="3345"/>
        <v>0</v>
      </c>
      <c r="AS297" s="19">
        <f t="shared" si="3345"/>
        <v>0</v>
      </c>
      <c r="AT297" s="19">
        <f t="shared" si="3345"/>
        <v>0</v>
      </c>
      <c r="AU297" s="19">
        <f t="shared" si="3345"/>
        <v>0</v>
      </c>
      <c r="AV297" s="19">
        <f t="shared" si="3345"/>
        <v>0</v>
      </c>
      <c r="AW297" s="19">
        <f t="shared" si="3345"/>
        <v>0</v>
      </c>
      <c r="AX297" s="19">
        <f t="shared" si="3345"/>
        <v>0</v>
      </c>
      <c r="AY297" s="19">
        <f t="shared" si="3345"/>
        <v>0</v>
      </c>
      <c r="AZ297" s="19">
        <f t="shared" si="3345"/>
        <v>0</v>
      </c>
      <c r="BA297" s="19">
        <f t="shared" si="3345"/>
        <v>0</v>
      </c>
      <c r="BB297" s="19">
        <f t="shared" si="3345"/>
        <v>0</v>
      </c>
      <c r="BC297" s="19">
        <f t="shared" si="3345"/>
        <v>0</v>
      </c>
      <c r="BD297" s="19">
        <f t="shared" si="3345"/>
        <v>0</v>
      </c>
      <c r="BE297" s="19">
        <f t="shared" si="3345"/>
        <v>0</v>
      </c>
      <c r="BF297" s="19">
        <f t="shared" si="3345"/>
        <v>0</v>
      </c>
      <c r="BG297" s="19">
        <f t="shared" si="3345"/>
        <v>0</v>
      </c>
      <c r="BH297" s="19">
        <f t="shared" si="3345"/>
        <v>0</v>
      </c>
      <c r="BI297" s="19">
        <f t="shared" si="3345"/>
        <v>0</v>
      </c>
      <c r="BJ297" s="19">
        <f t="shared" si="3345"/>
        <v>0</v>
      </c>
      <c r="BK297" s="19">
        <f t="shared" si="3345"/>
        <v>0</v>
      </c>
      <c r="BL297" s="19">
        <f t="shared" si="3345"/>
        <v>0</v>
      </c>
    </row>
    <row r="298" spans="2:64" hidden="1" outlineLevel="2" x14ac:dyDescent="0.2">
      <c r="B298" s="25" t="s">
        <v>47</v>
      </c>
      <c r="C298" s="2" t="s">
        <v>8</v>
      </c>
      <c r="D298" s="55">
        <v>0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</row>
    <row r="299" spans="2:64" hidden="1" outlineLevel="2" x14ac:dyDescent="0.2">
      <c r="B299" s="25" t="s">
        <v>46</v>
      </c>
      <c r="C299" s="2" t="s">
        <v>48</v>
      </c>
      <c r="D299" s="55">
        <v>0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</row>
    <row r="300" spans="2:64" hidden="1" outlineLevel="2" x14ac:dyDescent="0.2">
      <c r="B300" s="25" t="s">
        <v>49</v>
      </c>
      <c r="E300" s="58">
        <v>0</v>
      </c>
      <c r="F300" s="58">
        <v>0</v>
      </c>
      <c r="G300" s="58">
        <v>0</v>
      </c>
      <c r="H300" s="58">
        <v>0</v>
      </c>
      <c r="I300" s="58">
        <v>0</v>
      </c>
      <c r="J300" s="58">
        <v>0</v>
      </c>
      <c r="K300" s="58">
        <v>0</v>
      </c>
      <c r="L300" s="58">
        <v>0</v>
      </c>
      <c r="M300" s="58">
        <v>0</v>
      </c>
      <c r="N300" s="58">
        <v>0</v>
      </c>
      <c r="O300" s="58">
        <v>0</v>
      </c>
      <c r="P300" s="58">
        <v>0</v>
      </c>
      <c r="Q300" s="58">
        <v>0</v>
      </c>
      <c r="R300" s="58">
        <v>0</v>
      </c>
      <c r="S300" s="58">
        <v>0</v>
      </c>
      <c r="T300" s="58">
        <v>0</v>
      </c>
      <c r="U300" s="58">
        <v>0</v>
      </c>
      <c r="V300" s="58">
        <v>0</v>
      </c>
      <c r="W300" s="58">
        <v>0</v>
      </c>
      <c r="X300" s="58">
        <v>0</v>
      </c>
      <c r="Y300" s="58">
        <v>0</v>
      </c>
      <c r="Z300" s="58">
        <v>0</v>
      </c>
      <c r="AA300" s="58">
        <v>0</v>
      </c>
      <c r="AB300" s="58">
        <v>0</v>
      </c>
      <c r="AC300" s="58">
        <v>0</v>
      </c>
      <c r="AD300" s="58">
        <v>0</v>
      </c>
      <c r="AE300" s="58">
        <v>0</v>
      </c>
      <c r="AF300" s="58">
        <v>0</v>
      </c>
      <c r="AG300" s="58">
        <v>0</v>
      </c>
      <c r="AH300" s="58">
        <v>0</v>
      </c>
      <c r="AI300" s="58">
        <v>0</v>
      </c>
      <c r="AJ300" s="58">
        <v>0</v>
      </c>
      <c r="AK300" s="58">
        <v>0</v>
      </c>
      <c r="AL300" s="58">
        <v>0</v>
      </c>
      <c r="AM300" s="58">
        <v>0</v>
      </c>
      <c r="AN300" s="58">
        <v>0</v>
      </c>
      <c r="AO300" s="58">
        <v>0</v>
      </c>
      <c r="AP300" s="58">
        <v>0</v>
      </c>
      <c r="AQ300" s="58">
        <v>0</v>
      </c>
      <c r="AR300" s="58">
        <v>0</v>
      </c>
      <c r="AS300" s="58">
        <v>0</v>
      </c>
      <c r="AT300" s="58">
        <v>0</v>
      </c>
      <c r="AU300" s="58">
        <v>0</v>
      </c>
      <c r="AV300" s="58">
        <v>0</v>
      </c>
      <c r="AW300" s="58">
        <v>0</v>
      </c>
      <c r="AX300" s="58">
        <v>0</v>
      </c>
      <c r="AY300" s="58">
        <v>0</v>
      </c>
      <c r="AZ300" s="58">
        <v>0</v>
      </c>
      <c r="BA300" s="58">
        <v>0</v>
      </c>
      <c r="BB300" s="58">
        <v>0</v>
      </c>
      <c r="BC300" s="58">
        <v>0</v>
      </c>
      <c r="BD300" s="58">
        <v>0</v>
      </c>
      <c r="BE300" s="58">
        <v>0</v>
      </c>
      <c r="BF300" s="58">
        <v>0</v>
      </c>
      <c r="BG300" s="58">
        <v>0</v>
      </c>
      <c r="BH300" s="58">
        <v>0</v>
      </c>
      <c r="BI300" s="58">
        <v>0</v>
      </c>
      <c r="BJ300" s="58">
        <v>0</v>
      </c>
      <c r="BK300" s="58">
        <v>0</v>
      </c>
      <c r="BL300" s="58">
        <v>0</v>
      </c>
    </row>
    <row r="301" spans="2:64" hidden="1" outlineLevel="2" x14ac:dyDescent="0.2">
      <c r="B301" s="35" t="s">
        <v>50</v>
      </c>
      <c r="C301" s="2" t="s">
        <v>8</v>
      </c>
      <c r="E301" s="19">
        <f t="shared" ref="E301:AJ301" si="3346" xml:space="preserve"> $D298 * E300</f>
        <v>0</v>
      </c>
      <c r="F301" s="19">
        <f t="shared" si="3346"/>
        <v>0</v>
      </c>
      <c r="G301" s="19">
        <f t="shared" si="3346"/>
        <v>0</v>
      </c>
      <c r="H301" s="19">
        <f t="shared" si="3346"/>
        <v>0</v>
      </c>
      <c r="I301" s="19">
        <f t="shared" si="3346"/>
        <v>0</v>
      </c>
      <c r="J301" s="19">
        <f t="shared" si="3346"/>
        <v>0</v>
      </c>
      <c r="K301" s="19">
        <f t="shared" si="3346"/>
        <v>0</v>
      </c>
      <c r="L301" s="19">
        <f t="shared" si="3346"/>
        <v>0</v>
      </c>
      <c r="M301" s="19">
        <f t="shared" si="3346"/>
        <v>0</v>
      </c>
      <c r="N301" s="19">
        <f t="shared" si="3346"/>
        <v>0</v>
      </c>
      <c r="O301" s="19">
        <f t="shared" si="3346"/>
        <v>0</v>
      </c>
      <c r="P301" s="19">
        <f t="shared" si="3346"/>
        <v>0</v>
      </c>
      <c r="Q301" s="19">
        <f t="shared" si="3346"/>
        <v>0</v>
      </c>
      <c r="R301" s="19">
        <f t="shared" si="3346"/>
        <v>0</v>
      </c>
      <c r="S301" s="19">
        <f t="shared" si="3346"/>
        <v>0</v>
      </c>
      <c r="T301" s="19">
        <f t="shared" si="3346"/>
        <v>0</v>
      </c>
      <c r="U301" s="19">
        <f t="shared" si="3346"/>
        <v>0</v>
      </c>
      <c r="V301" s="19">
        <f t="shared" si="3346"/>
        <v>0</v>
      </c>
      <c r="W301" s="19">
        <f t="shared" si="3346"/>
        <v>0</v>
      </c>
      <c r="X301" s="19">
        <f t="shared" si="3346"/>
        <v>0</v>
      </c>
      <c r="Y301" s="19">
        <f t="shared" si="3346"/>
        <v>0</v>
      </c>
      <c r="Z301" s="19">
        <f t="shared" si="3346"/>
        <v>0</v>
      </c>
      <c r="AA301" s="19">
        <f t="shared" si="3346"/>
        <v>0</v>
      </c>
      <c r="AB301" s="19">
        <f t="shared" si="3346"/>
        <v>0</v>
      </c>
      <c r="AC301" s="19">
        <f t="shared" si="3346"/>
        <v>0</v>
      </c>
      <c r="AD301" s="19">
        <f t="shared" si="3346"/>
        <v>0</v>
      </c>
      <c r="AE301" s="19">
        <f t="shared" si="3346"/>
        <v>0</v>
      </c>
      <c r="AF301" s="19">
        <f t="shared" si="3346"/>
        <v>0</v>
      </c>
      <c r="AG301" s="19">
        <f t="shared" si="3346"/>
        <v>0</v>
      </c>
      <c r="AH301" s="19">
        <f t="shared" si="3346"/>
        <v>0</v>
      </c>
      <c r="AI301" s="19">
        <f t="shared" si="3346"/>
        <v>0</v>
      </c>
      <c r="AJ301" s="19">
        <f t="shared" si="3346"/>
        <v>0</v>
      </c>
      <c r="AK301" s="19">
        <f t="shared" ref="AK301:BL301" si="3347" xml:space="preserve"> $D298 * AK300</f>
        <v>0</v>
      </c>
      <c r="AL301" s="19">
        <f t="shared" si="3347"/>
        <v>0</v>
      </c>
      <c r="AM301" s="19">
        <f t="shared" si="3347"/>
        <v>0</v>
      </c>
      <c r="AN301" s="19">
        <f t="shared" si="3347"/>
        <v>0</v>
      </c>
      <c r="AO301" s="19">
        <f t="shared" si="3347"/>
        <v>0</v>
      </c>
      <c r="AP301" s="19">
        <f t="shared" si="3347"/>
        <v>0</v>
      </c>
      <c r="AQ301" s="19">
        <f t="shared" si="3347"/>
        <v>0</v>
      </c>
      <c r="AR301" s="19">
        <f t="shared" si="3347"/>
        <v>0</v>
      </c>
      <c r="AS301" s="19">
        <f t="shared" si="3347"/>
        <v>0</v>
      </c>
      <c r="AT301" s="19">
        <f t="shared" si="3347"/>
        <v>0</v>
      </c>
      <c r="AU301" s="19">
        <f t="shared" si="3347"/>
        <v>0</v>
      </c>
      <c r="AV301" s="19">
        <f t="shared" si="3347"/>
        <v>0</v>
      </c>
      <c r="AW301" s="19">
        <f t="shared" si="3347"/>
        <v>0</v>
      </c>
      <c r="AX301" s="19">
        <f t="shared" si="3347"/>
        <v>0</v>
      </c>
      <c r="AY301" s="19">
        <f t="shared" si="3347"/>
        <v>0</v>
      </c>
      <c r="AZ301" s="19">
        <f t="shared" si="3347"/>
        <v>0</v>
      </c>
      <c r="BA301" s="19">
        <f t="shared" si="3347"/>
        <v>0</v>
      </c>
      <c r="BB301" s="19">
        <f t="shared" si="3347"/>
        <v>0</v>
      </c>
      <c r="BC301" s="19">
        <f t="shared" si="3347"/>
        <v>0</v>
      </c>
      <c r="BD301" s="19">
        <f t="shared" si="3347"/>
        <v>0</v>
      </c>
      <c r="BE301" s="19">
        <f t="shared" si="3347"/>
        <v>0</v>
      </c>
      <c r="BF301" s="19">
        <f t="shared" si="3347"/>
        <v>0</v>
      </c>
      <c r="BG301" s="19">
        <f t="shared" si="3347"/>
        <v>0</v>
      </c>
      <c r="BH301" s="19">
        <f t="shared" si="3347"/>
        <v>0</v>
      </c>
      <c r="BI301" s="19">
        <f t="shared" si="3347"/>
        <v>0</v>
      </c>
      <c r="BJ301" s="19">
        <f t="shared" si="3347"/>
        <v>0</v>
      </c>
      <c r="BK301" s="19">
        <f t="shared" si="3347"/>
        <v>0</v>
      </c>
      <c r="BL301" s="19">
        <f t="shared" si="3347"/>
        <v>0</v>
      </c>
    </row>
    <row r="302" spans="2:64" hidden="1" outlineLevel="2" x14ac:dyDescent="0.2">
      <c r="B302" s="35" t="s">
        <v>55</v>
      </c>
      <c r="C302" s="2" t="s">
        <v>8</v>
      </c>
      <c r="E302" s="19">
        <f xml:space="preserve"> D302 + E301</f>
        <v>0</v>
      </c>
      <c r="F302" s="19">
        <f xml:space="preserve"> E302 + F301</f>
        <v>0</v>
      </c>
      <c r="G302" s="19">
        <f xml:space="preserve"> F302 + G301</f>
        <v>0</v>
      </c>
      <c r="H302" s="19">
        <f xml:space="preserve"> G302 + H301</f>
        <v>0</v>
      </c>
      <c r="I302" s="19">
        <f t="shared" ref="I302" si="3348" xml:space="preserve"> H302 + I301</f>
        <v>0</v>
      </c>
      <c r="J302" s="19">
        <f t="shared" ref="J302" si="3349" xml:space="preserve"> I302 + J301</f>
        <v>0</v>
      </c>
      <c r="K302" s="19">
        <f t="shared" ref="K302" si="3350" xml:space="preserve"> J302 + K301</f>
        <v>0</v>
      </c>
      <c r="L302" s="19">
        <f t="shared" ref="L302" si="3351" xml:space="preserve"> K302 + L301</f>
        <v>0</v>
      </c>
      <c r="M302" s="19">
        <f t="shared" ref="M302" si="3352" xml:space="preserve"> L302 + M301</f>
        <v>0</v>
      </c>
      <c r="N302" s="19">
        <f t="shared" ref="N302" si="3353" xml:space="preserve"> M302 + N301</f>
        <v>0</v>
      </c>
      <c r="O302" s="19">
        <f t="shared" ref="O302" si="3354" xml:space="preserve"> N302 + O301</f>
        <v>0</v>
      </c>
      <c r="P302" s="19">
        <f t="shared" ref="P302" si="3355" xml:space="preserve"> O302 + P301</f>
        <v>0</v>
      </c>
      <c r="Q302" s="19">
        <f t="shared" ref="Q302" si="3356" xml:space="preserve"> P302 + Q301</f>
        <v>0</v>
      </c>
      <c r="R302" s="19">
        <f t="shared" ref="R302" si="3357" xml:space="preserve"> Q302 + R301</f>
        <v>0</v>
      </c>
      <c r="S302" s="19">
        <f t="shared" ref="S302" si="3358" xml:space="preserve"> R302 + S301</f>
        <v>0</v>
      </c>
      <c r="T302" s="19">
        <f t="shared" ref="T302" si="3359" xml:space="preserve"> S302 + T301</f>
        <v>0</v>
      </c>
      <c r="U302" s="19">
        <f t="shared" ref="U302" si="3360" xml:space="preserve"> T302 + U301</f>
        <v>0</v>
      </c>
      <c r="V302" s="19">
        <f t="shared" ref="V302" si="3361" xml:space="preserve"> U302 + V301</f>
        <v>0</v>
      </c>
      <c r="W302" s="19">
        <f t="shared" ref="W302" si="3362" xml:space="preserve"> V302 + W301</f>
        <v>0</v>
      </c>
      <c r="X302" s="19">
        <f t="shared" ref="X302" si="3363" xml:space="preserve"> W302 + X301</f>
        <v>0</v>
      </c>
      <c r="Y302" s="19">
        <f t="shared" ref="Y302" si="3364" xml:space="preserve"> X302 + Y301</f>
        <v>0</v>
      </c>
      <c r="Z302" s="19">
        <f t="shared" ref="Z302" si="3365" xml:space="preserve"> Y302 + Z301</f>
        <v>0</v>
      </c>
      <c r="AA302" s="19">
        <f t="shared" ref="AA302" si="3366" xml:space="preserve"> Z302 + AA301</f>
        <v>0</v>
      </c>
      <c r="AB302" s="19">
        <f t="shared" ref="AB302" si="3367" xml:space="preserve"> AA302 + AB301</f>
        <v>0</v>
      </c>
      <c r="AC302" s="19">
        <f t="shared" ref="AC302" si="3368" xml:space="preserve"> AB302 + AC301</f>
        <v>0</v>
      </c>
      <c r="AD302" s="19">
        <f t="shared" ref="AD302" si="3369" xml:space="preserve"> AC302 + AD301</f>
        <v>0</v>
      </c>
      <c r="AE302" s="19">
        <f t="shared" ref="AE302" si="3370" xml:space="preserve"> AD302 + AE301</f>
        <v>0</v>
      </c>
      <c r="AF302" s="19">
        <f t="shared" ref="AF302" si="3371" xml:space="preserve"> AE302 + AF301</f>
        <v>0</v>
      </c>
      <c r="AG302" s="19">
        <f t="shared" ref="AG302" si="3372" xml:space="preserve"> AF302 + AG301</f>
        <v>0</v>
      </c>
      <c r="AH302" s="19">
        <f t="shared" ref="AH302" si="3373" xml:space="preserve"> AG302 + AH301</f>
        <v>0</v>
      </c>
      <c r="AI302" s="19">
        <f t="shared" ref="AI302" si="3374" xml:space="preserve"> AH302 + AI301</f>
        <v>0</v>
      </c>
      <c r="AJ302" s="19">
        <f t="shared" ref="AJ302" si="3375" xml:space="preserve"> AI302 + AJ301</f>
        <v>0</v>
      </c>
      <c r="AK302" s="19">
        <f t="shared" ref="AK302" si="3376" xml:space="preserve"> AJ302 + AK301</f>
        <v>0</v>
      </c>
      <c r="AL302" s="19">
        <f t="shared" ref="AL302" si="3377" xml:space="preserve"> AK302 + AL301</f>
        <v>0</v>
      </c>
      <c r="AM302" s="19">
        <f t="shared" ref="AM302" si="3378" xml:space="preserve"> AL302 + AM301</f>
        <v>0</v>
      </c>
      <c r="AN302" s="19">
        <f t="shared" ref="AN302" si="3379" xml:space="preserve"> AM302 + AN301</f>
        <v>0</v>
      </c>
      <c r="AO302" s="19">
        <f t="shared" ref="AO302" si="3380" xml:space="preserve"> AN302 + AO301</f>
        <v>0</v>
      </c>
      <c r="AP302" s="19">
        <f t="shared" ref="AP302" si="3381" xml:space="preserve"> AO302 + AP301</f>
        <v>0</v>
      </c>
      <c r="AQ302" s="19">
        <f t="shared" ref="AQ302" si="3382" xml:space="preserve"> AP302 + AQ301</f>
        <v>0</v>
      </c>
      <c r="AR302" s="19">
        <f t="shared" ref="AR302" si="3383" xml:space="preserve"> AQ302 + AR301</f>
        <v>0</v>
      </c>
      <c r="AS302" s="19">
        <f t="shared" ref="AS302" si="3384" xml:space="preserve"> AR302 + AS301</f>
        <v>0</v>
      </c>
      <c r="AT302" s="19">
        <f t="shared" ref="AT302" si="3385" xml:space="preserve"> AS302 + AT301</f>
        <v>0</v>
      </c>
      <c r="AU302" s="19">
        <f t="shared" ref="AU302" si="3386" xml:space="preserve"> AT302 + AU301</f>
        <v>0</v>
      </c>
      <c r="AV302" s="19">
        <f t="shared" ref="AV302" si="3387" xml:space="preserve"> AU302 + AV301</f>
        <v>0</v>
      </c>
      <c r="AW302" s="19">
        <f t="shared" ref="AW302" si="3388" xml:space="preserve"> AV302 + AW301</f>
        <v>0</v>
      </c>
      <c r="AX302" s="19">
        <f t="shared" ref="AX302" si="3389" xml:space="preserve"> AW302 + AX301</f>
        <v>0</v>
      </c>
      <c r="AY302" s="19">
        <f t="shared" ref="AY302" si="3390" xml:space="preserve"> AX302 + AY301</f>
        <v>0</v>
      </c>
      <c r="AZ302" s="19">
        <f t="shared" ref="AZ302" si="3391" xml:space="preserve"> AY302 + AZ301</f>
        <v>0</v>
      </c>
      <c r="BA302" s="19">
        <f t="shared" ref="BA302" si="3392" xml:space="preserve"> AZ302 + BA301</f>
        <v>0</v>
      </c>
      <c r="BB302" s="19">
        <f t="shared" ref="BB302" si="3393" xml:space="preserve"> BA302 + BB301</f>
        <v>0</v>
      </c>
      <c r="BC302" s="19">
        <f t="shared" ref="BC302" si="3394" xml:space="preserve"> BB302 + BC301</f>
        <v>0</v>
      </c>
      <c r="BD302" s="19">
        <f t="shared" ref="BD302" si="3395" xml:space="preserve"> BC302 + BD301</f>
        <v>0</v>
      </c>
      <c r="BE302" s="19">
        <f t="shared" ref="BE302" si="3396" xml:space="preserve"> BD302 + BE301</f>
        <v>0</v>
      </c>
      <c r="BF302" s="19">
        <f t="shared" ref="BF302" si="3397" xml:space="preserve"> BE302 + BF301</f>
        <v>0</v>
      </c>
      <c r="BG302" s="19">
        <f t="shared" ref="BG302" si="3398" xml:space="preserve"> BF302 + BG301</f>
        <v>0</v>
      </c>
      <c r="BH302" s="19">
        <f t="shared" ref="BH302" si="3399" xml:space="preserve"> BG302 + BH301</f>
        <v>0</v>
      </c>
      <c r="BI302" s="19">
        <f t="shared" ref="BI302" si="3400" xml:space="preserve"> BH302 + BI301</f>
        <v>0</v>
      </c>
      <c r="BJ302" s="19">
        <f t="shared" ref="BJ302" si="3401" xml:space="preserve"> BI302 + BJ301</f>
        <v>0</v>
      </c>
      <c r="BK302" s="19">
        <f t="shared" ref="BK302" si="3402" xml:space="preserve"> BJ302 + BK301</f>
        <v>0</v>
      </c>
      <c r="BL302" s="19">
        <f t="shared" ref="BL302" si="3403" xml:space="preserve"> BK302 + BL301</f>
        <v>0</v>
      </c>
    </row>
    <row r="303" spans="2:64" hidden="1" outlineLevel="2" x14ac:dyDescent="0.2">
      <c r="B303" s="57" t="s">
        <v>52</v>
      </c>
      <c r="C303" s="2" t="s">
        <v>8</v>
      </c>
      <c r="E303" s="19">
        <f t="shared" ref="E303:AJ303" si="3404" xml:space="preserve"> IF(D305 &gt;= $D298, 0, D305)</f>
        <v>0</v>
      </c>
      <c r="F303" s="19">
        <f t="shared" si="3404"/>
        <v>0</v>
      </c>
      <c r="G303" s="19">
        <f t="shared" si="3404"/>
        <v>0</v>
      </c>
      <c r="H303" s="19">
        <f t="shared" si="3404"/>
        <v>0</v>
      </c>
      <c r="I303" s="19">
        <f t="shared" si="3404"/>
        <v>0</v>
      </c>
      <c r="J303" s="19">
        <f t="shared" si="3404"/>
        <v>0</v>
      </c>
      <c r="K303" s="19">
        <f t="shared" si="3404"/>
        <v>0</v>
      </c>
      <c r="L303" s="19">
        <f t="shared" si="3404"/>
        <v>0</v>
      </c>
      <c r="M303" s="19">
        <f t="shared" si="3404"/>
        <v>0</v>
      </c>
      <c r="N303" s="19">
        <f t="shared" si="3404"/>
        <v>0</v>
      </c>
      <c r="O303" s="19">
        <f t="shared" si="3404"/>
        <v>0</v>
      </c>
      <c r="P303" s="19">
        <f t="shared" si="3404"/>
        <v>0</v>
      </c>
      <c r="Q303" s="19">
        <f t="shared" si="3404"/>
        <v>0</v>
      </c>
      <c r="R303" s="19">
        <f t="shared" si="3404"/>
        <v>0</v>
      </c>
      <c r="S303" s="19">
        <f t="shared" si="3404"/>
        <v>0</v>
      </c>
      <c r="T303" s="19">
        <f t="shared" si="3404"/>
        <v>0</v>
      </c>
      <c r="U303" s="19">
        <f t="shared" si="3404"/>
        <v>0</v>
      </c>
      <c r="V303" s="19">
        <f t="shared" si="3404"/>
        <v>0</v>
      </c>
      <c r="W303" s="19">
        <f t="shared" si="3404"/>
        <v>0</v>
      </c>
      <c r="X303" s="19">
        <f t="shared" si="3404"/>
        <v>0</v>
      </c>
      <c r="Y303" s="19">
        <f t="shared" si="3404"/>
        <v>0</v>
      </c>
      <c r="Z303" s="19">
        <f t="shared" si="3404"/>
        <v>0</v>
      </c>
      <c r="AA303" s="19">
        <f t="shared" si="3404"/>
        <v>0</v>
      </c>
      <c r="AB303" s="19">
        <f t="shared" si="3404"/>
        <v>0</v>
      </c>
      <c r="AC303" s="19">
        <f t="shared" si="3404"/>
        <v>0</v>
      </c>
      <c r="AD303" s="19">
        <f t="shared" si="3404"/>
        <v>0</v>
      </c>
      <c r="AE303" s="19">
        <f t="shared" si="3404"/>
        <v>0</v>
      </c>
      <c r="AF303" s="19">
        <f t="shared" si="3404"/>
        <v>0</v>
      </c>
      <c r="AG303" s="19">
        <f t="shared" si="3404"/>
        <v>0</v>
      </c>
      <c r="AH303" s="19">
        <f t="shared" si="3404"/>
        <v>0</v>
      </c>
      <c r="AI303" s="19">
        <f t="shared" si="3404"/>
        <v>0</v>
      </c>
      <c r="AJ303" s="19">
        <f t="shared" si="3404"/>
        <v>0</v>
      </c>
      <c r="AK303" s="19">
        <f t="shared" ref="AK303:BL303" si="3405" xml:space="preserve"> IF(AJ305 &gt;= $D298, 0, AJ305)</f>
        <v>0</v>
      </c>
      <c r="AL303" s="19">
        <f t="shared" si="3405"/>
        <v>0</v>
      </c>
      <c r="AM303" s="19">
        <f t="shared" si="3405"/>
        <v>0</v>
      </c>
      <c r="AN303" s="19">
        <f t="shared" si="3405"/>
        <v>0</v>
      </c>
      <c r="AO303" s="19">
        <f t="shared" si="3405"/>
        <v>0</v>
      </c>
      <c r="AP303" s="19">
        <f t="shared" si="3405"/>
        <v>0</v>
      </c>
      <c r="AQ303" s="19">
        <f t="shared" si="3405"/>
        <v>0</v>
      </c>
      <c r="AR303" s="19">
        <f t="shared" si="3405"/>
        <v>0</v>
      </c>
      <c r="AS303" s="19">
        <f t="shared" si="3405"/>
        <v>0</v>
      </c>
      <c r="AT303" s="19">
        <f t="shared" si="3405"/>
        <v>0</v>
      </c>
      <c r="AU303" s="19">
        <f t="shared" si="3405"/>
        <v>0</v>
      </c>
      <c r="AV303" s="19">
        <f t="shared" si="3405"/>
        <v>0</v>
      </c>
      <c r="AW303" s="19">
        <f t="shared" si="3405"/>
        <v>0</v>
      </c>
      <c r="AX303" s="19">
        <f t="shared" si="3405"/>
        <v>0</v>
      </c>
      <c r="AY303" s="19">
        <f t="shared" si="3405"/>
        <v>0</v>
      </c>
      <c r="AZ303" s="19">
        <f t="shared" si="3405"/>
        <v>0</v>
      </c>
      <c r="BA303" s="19">
        <f t="shared" si="3405"/>
        <v>0</v>
      </c>
      <c r="BB303" s="19">
        <f t="shared" si="3405"/>
        <v>0</v>
      </c>
      <c r="BC303" s="19">
        <f t="shared" si="3405"/>
        <v>0</v>
      </c>
      <c r="BD303" s="19">
        <f t="shared" si="3405"/>
        <v>0</v>
      </c>
      <c r="BE303" s="19">
        <f t="shared" si="3405"/>
        <v>0</v>
      </c>
      <c r="BF303" s="19">
        <f t="shared" si="3405"/>
        <v>0</v>
      </c>
      <c r="BG303" s="19">
        <f t="shared" si="3405"/>
        <v>0</v>
      </c>
      <c r="BH303" s="19">
        <f t="shared" si="3405"/>
        <v>0</v>
      </c>
      <c r="BI303" s="19">
        <f t="shared" si="3405"/>
        <v>0</v>
      </c>
      <c r="BJ303" s="19">
        <f t="shared" si="3405"/>
        <v>0</v>
      </c>
      <c r="BK303" s="19">
        <f t="shared" si="3405"/>
        <v>0</v>
      </c>
      <c r="BL303" s="19">
        <f t="shared" si="3405"/>
        <v>0</v>
      </c>
    </row>
    <row r="304" spans="2:64" hidden="1" outlineLevel="2" x14ac:dyDescent="0.2">
      <c r="B304" s="57" t="s">
        <v>53</v>
      </c>
      <c r="C304" s="2" t="s">
        <v>8</v>
      </c>
      <c r="E304" s="19">
        <f xml:space="preserve"> IFERROR(IF(SUM($D304:D304) + $D298 * 1 / $D299 * E$5 &gt;= $D298, $D298 - SUM($D304:D304), $D298 * 1 / $D299 * E$5), 0)</f>
        <v>0</v>
      </c>
      <c r="F304" s="19">
        <f xml:space="preserve"> IFERROR(IF(SUM($D304:E304) + $D298 * 1 / $D299 * F$5 &gt;= $D298, $D298 - SUM($D304:E304), $D298 * 1 / $D299 * F$5), 0)</f>
        <v>0</v>
      </c>
      <c r="G304" s="19">
        <f xml:space="preserve"> IFERROR(IF(SUM($D304:F304) + $D298 * 1 / $D299 * G$5 &gt;= $D298, $D298 - SUM($D304:F304), $D298 * 1 / $D299 * G$5), 0)</f>
        <v>0</v>
      </c>
      <c r="H304" s="19">
        <f xml:space="preserve"> IFERROR(IF(SUM($D304:G304) + $D298 * 1 / $D299 * H$5 &gt;= $D298, $D298 - SUM($D304:G304), $D298 * 1 / $D299 * H$5), 0)</f>
        <v>0</v>
      </c>
      <c r="I304" s="19">
        <f xml:space="preserve"> IFERROR(IF(SUM($D304:H304) + $D298 * 1 / $D299 * I$5 &gt;= $D298, $D298 - SUM($D304:H304), $D298 * 1 / $D299 * I$5), 0)</f>
        <v>0</v>
      </c>
      <c r="J304" s="19">
        <f xml:space="preserve"> IFERROR(IF(SUM($D304:I304) + $D298 * 1 / $D299 * J$5 &gt;= $D298, $D298 - SUM($D304:I304), $D298 * 1 / $D299 * J$5), 0)</f>
        <v>0</v>
      </c>
      <c r="K304" s="19">
        <f xml:space="preserve"> IFERROR(IF(SUM($D304:J304) + $D298 * 1 / $D299 * K$5 &gt;= $D298, $D298 - SUM($D304:J304), $D298 * 1 / $D299 * K$5), 0)</f>
        <v>0</v>
      </c>
      <c r="L304" s="19">
        <f xml:space="preserve"> IFERROR(IF(SUM($D304:K304) + $D298 * 1 / $D299 * L$5 &gt;= $D298, $D298 - SUM($D304:K304), $D298 * 1 / $D299 * L$5), 0)</f>
        <v>0</v>
      </c>
      <c r="M304" s="19">
        <f xml:space="preserve"> IFERROR(IF(SUM($D304:L304) + $D298 * 1 / $D299 * M$5 &gt;= $D298, $D298 - SUM($D304:L304), $D298 * 1 / $D299 * M$5), 0)</f>
        <v>0</v>
      </c>
      <c r="N304" s="19">
        <f xml:space="preserve"> IFERROR(IF(SUM($D304:M304) + $D298 * 1 / $D299 * N$5 &gt;= $D298, $D298 - SUM($D304:M304), $D298 * 1 / $D299 * N$5), 0)</f>
        <v>0</v>
      </c>
      <c r="O304" s="19">
        <f xml:space="preserve"> IFERROR(IF(SUM($D304:N304) + $D298 * 1 / $D299 * O$5 &gt;= $D298, $D298 - SUM($D304:N304), $D298 * 1 / $D299 * O$5), 0)</f>
        <v>0</v>
      </c>
      <c r="P304" s="19">
        <f xml:space="preserve"> IFERROR(IF(SUM($D304:O304) + $D298 * 1 / $D299 * P$5 &gt;= $D298, $D298 - SUM($D304:O304), $D298 * 1 / $D299 * P$5), 0)</f>
        <v>0</v>
      </c>
      <c r="Q304" s="19">
        <f xml:space="preserve"> IFERROR(IF(SUM($D304:P304) + $D298 * 1 / $D299 * Q$5 &gt;= $D298, $D298 - SUM($D304:P304), $D298 * 1 / $D299 * Q$5), 0)</f>
        <v>0</v>
      </c>
      <c r="R304" s="19">
        <f xml:space="preserve"> IFERROR(IF(SUM($D304:Q304) + $D298 * 1 / $D299 * R$5 &gt;= $D298, $D298 - SUM($D304:Q304), $D298 * 1 / $D299 * R$5), 0)</f>
        <v>0</v>
      </c>
      <c r="S304" s="19">
        <f xml:space="preserve"> IFERROR(IF(SUM($D304:R304) + $D298 * 1 / $D299 * S$5 &gt;= $D298, $D298 - SUM($D304:R304), $D298 * 1 / $D299 * S$5), 0)</f>
        <v>0</v>
      </c>
      <c r="T304" s="19">
        <f xml:space="preserve"> IFERROR(IF(SUM($D304:S304) + $D298 * 1 / $D299 * T$5 &gt;= $D298, $D298 - SUM($D304:S304), $D298 * 1 / $D299 * T$5), 0)</f>
        <v>0</v>
      </c>
      <c r="U304" s="19">
        <f xml:space="preserve"> IFERROR(IF(SUM($D304:T304) + $D298 * 1 / $D299 * U$5 &gt;= $D298, $D298 - SUM($D304:T304), $D298 * 1 / $D299 * U$5), 0)</f>
        <v>0</v>
      </c>
      <c r="V304" s="19">
        <f xml:space="preserve"> IFERROR(IF(SUM($D304:U304) + $D298 * 1 / $D299 * V$5 &gt;= $D298, $D298 - SUM($D304:U304), $D298 * 1 / $D299 * V$5), 0)</f>
        <v>0</v>
      </c>
      <c r="W304" s="19">
        <f xml:space="preserve"> IFERROR(IF(SUM($D304:V304) + $D298 * 1 / $D299 * W$5 &gt;= $D298, $D298 - SUM($D304:V304), $D298 * 1 / $D299 * W$5), 0)</f>
        <v>0</v>
      </c>
      <c r="X304" s="19">
        <f xml:space="preserve"> IFERROR(IF(SUM($D304:W304) + $D298 * 1 / $D299 * X$5 &gt;= $D298, $D298 - SUM($D304:W304), $D298 * 1 / $D299 * X$5), 0)</f>
        <v>0</v>
      </c>
      <c r="Y304" s="19">
        <f xml:space="preserve"> IFERROR(IF(SUM($D304:X304) + $D298 * 1 / $D299 * Y$5 &gt;= $D298, $D298 - SUM($D304:X304), $D298 * 1 / $D299 * Y$5), 0)</f>
        <v>0</v>
      </c>
      <c r="Z304" s="19">
        <f xml:space="preserve"> IFERROR(IF(SUM($D304:Y304) + $D298 * 1 / $D299 * Z$5 &gt;= $D298, $D298 - SUM($D304:Y304), $D298 * 1 / $D299 * Z$5), 0)</f>
        <v>0</v>
      </c>
      <c r="AA304" s="19">
        <f xml:space="preserve"> IFERROR(IF(SUM($D304:Z304) + $D298 * 1 / $D299 * AA$5 &gt;= $D298, $D298 - SUM($D304:Z304), $D298 * 1 / $D299 * AA$5), 0)</f>
        <v>0</v>
      </c>
      <c r="AB304" s="19">
        <f xml:space="preserve"> IFERROR(IF(SUM($D304:AA304) + $D298 * 1 / $D299 * AB$5 &gt;= $D298, $D298 - SUM($D304:AA304), $D298 * 1 / $D299 * AB$5), 0)</f>
        <v>0</v>
      </c>
      <c r="AC304" s="19">
        <f xml:space="preserve"> IFERROR(IF(SUM($D304:AB304) + $D298 * 1 / $D299 * AC$5 &gt;= $D298, $D298 - SUM($D304:AB304), $D298 * 1 / $D299 * AC$5), 0)</f>
        <v>0</v>
      </c>
      <c r="AD304" s="19">
        <f xml:space="preserve"> IFERROR(IF(SUM($D304:AC304) + $D298 * 1 / $D299 * AD$5 &gt;= $D298, $D298 - SUM($D304:AC304), $D298 * 1 / $D299 * AD$5), 0)</f>
        <v>0</v>
      </c>
      <c r="AE304" s="19">
        <f xml:space="preserve"> IFERROR(IF(SUM($D304:AD304) + $D298 * 1 / $D299 * AE$5 &gt;= $D298, $D298 - SUM($D304:AD304), $D298 * 1 / $D299 * AE$5), 0)</f>
        <v>0</v>
      </c>
      <c r="AF304" s="19">
        <f xml:space="preserve"> IFERROR(IF(SUM($D304:AE304) + $D298 * 1 / $D299 * AF$5 &gt;= $D298, $D298 - SUM($D304:AE304), $D298 * 1 / $D299 * AF$5), 0)</f>
        <v>0</v>
      </c>
      <c r="AG304" s="19">
        <f xml:space="preserve"> IFERROR(IF(SUM($D304:AF304) + $D298 * 1 / $D299 * AG$5 &gt;= $D298, $D298 - SUM($D304:AF304), $D298 * 1 / $D299 * AG$5), 0)</f>
        <v>0</v>
      </c>
      <c r="AH304" s="19">
        <f xml:space="preserve"> IFERROR(IF(SUM($D304:AG304) + $D298 * 1 / $D299 * AH$5 &gt;= $D298, $D298 - SUM($D304:AG304), $D298 * 1 / $D299 * AH$5), 0)</f>
        <v>0</v>
      </c>
      <c r="AI304" s="19">
        <f xml:space="preserve"> IFERROR(IF(SUM($D304:AH304) + $D298 * 1 / $D299 * AI$5 &gt;= $D298, $D298 - SUM($D304:AH304), $D298 * 1 / $D299 * AI$5), 0)</f>
        <v>0</v>
      </c>
      <c r="AJ304" s="19">
        <f xml:space="preserve"> IFERROR(IF(SUM($D304:AI304) + $D298 * 1 / $D299 * AJ$5 &gt;= $D298, $D298 - SUM($D304:AI304), $D298 * 1 / $D299 * AJ$5), 0)</f>
        <v>0</v>
      </c>
      <c r="AK304" s="19">
        <f xml:space="preserve"> IFERROR(IF(SUM($D304:AJ304) + $D298 * 1 / $D299 * AK$5 &gt;= $D298, $D298 - SUM($D304:AJ304), $D298 * 1 / $D299 * AK$5), 0)</f>
        <v>0</v>
      </c>
      <c r="AL304" s="19">
        <f xml:space="preserve"> IFERROR(IF(SUM($D304:AK304) + $D298 * 1 / $D299 * AL$5 &gt;= $D298, $D298 - SUM($D304:AK304), $D298 * 1 / $D299 * AL$5), 0)</f>
        <v>0</v>
      </c>
      <c r="AM304" s="19">
        <f xml:space="preserve"> IFERROR(IF(SUM($D304:AL304) + $D298 * 1 / $D299 * AM$5 &gt;= $D298, $D298 - SUM($D304:AL304), $D298 * 1 / $D299 * AM$5), 0)</f>
        <v>0</v>
      </c>
      <c r="AN304" s="19">
        <f xml:space="preserve"> IFERROR(IF(SUM($D304:AM304) + $D298 * 1 / $D299 * AN$5 &gt;= $D298, $D298 - SUM($D304:AM304), $D298 * 1 / $D299 * AN$5), 0)</f>
        <v>0</v>
      </c>
      <c r="AO304" s="19">
        <f xml:space="preserve"> IFERROR(IF(SUM($D304:AN304) + $D298 * 1 / $D299 * AO$5 &gt;= $D298, $D298 - SUM($D304:AN304), $D298 * 1 / $D299 * AO$5), 0)</f>
        <v>0</v>
      </c>
      <c r="AP304" s="19">
        <f xml:space="preserve"> IFERROR(IF(SUM($D304:AO304) + $D298 * 1 / $D299 * AP$5 &gt;= $D298, $D298 - SUM($D304:AO304), $D298 * 1 / $D299 * AP$5), 0)</f>
        <v>0</v>
      </c>
      <c r="AQ304" s="19">
        <f xml:space="preserve"> IFERROR(IF(SUM($D304:AP304) + $D298 * 1 / $D299 * AQ$5 &gt;= $D298, $D298 - SUM($D304:AP304), $D298 * 1 / $D299 * AQ$5), 0)</f>
        <v>0</v>
      </c>
      <c r="AR304" s="19">
        <f xml:space="preserve"> IFERROR(IF(SUM($D304:AQ304) + $D298 * 1 / $D299 * AR$5 &gt;= $D298, $D298 - SUM($D304:AQ304), $D298 * 1 / $D299 * AR$5), 0)</f>
        <v>0</v>
      </c>
      <c r="AS304" s="19">
        <f xml:space="preserve"> IFERROR(IF(SUM($D304:AR304) + $D298 * 1 / $D299 * AS$5 &gt;= $D298, $D298 - SUM($D304:AR304), $D298 * 1 / $D299 * AS$5), 0)</f>
        <v>0</v>
      </c>
      <c r="AT304" s="19">
        <f xml:space="preserve"> IFERROR(IF(SUM($D304:AS304) + $D298 * 1 / $D299 * AT$5 &gt;= $D298, $D298 - SUM($D304:AS304), $D298 * 1 / $D299 * AT$5), 0)</f>
        <v>0</v>
      </c>
      <c r="AU304" s="19">
        <f xml:space="preserve"> IFERROR(IF(SUM($D304:AT304) + $D298 * 1 / $D299 * AU$5 &gt;= $D298, $D298 - SUM($D304:AT304), $D298 * 1 / $D299 * AU$5), 0)</f>
        <v>0</v>
      </c>
      <c r="AV304" s="19">
        <f xml:space="preserve"> IFERROR(IF(SUM($D304:AU304) + $D298 * 1 / $D299 * AV$5 &gt;= $D298, $D298 - SUM($D304:AU304), $D298 * 1 / $D299 * AV$5), 0)</f>
        <v>0</v>
      </c>
      <c r="AW304" s="19">
        <f xml:space="preserve"> IFERROR(IF(SUM($D304:AV304) + $D298 * 1 / $D299 * AW$5 &gt;= $D298, $D298 - SUM($D304:AV304), $D298 * 1 / $D299 * AW$5), 0)</f>
        <v>0</v>
      </c>
      <c r="AX304" s="19">
        <f xml:space="preserve"> IFERROR(IF(SUM($D304:AW304) + $D298 * 1 / $D299 * AX$5 &gt;= $D298, $D298 - SUM($D304:AW304), $D298 * 1 / $D299 * AX$5), 0)</f>
        <v>0</v>
      </c>
      <c r="AY304" s="19">
        <f xml:space="preserve"> IFERROR(IF(SUM($D304:AX304) + $D298 * 1 / $D299 * AY$5 &gt;= $D298, $D298 - SUM($D304:AX304), $D298 * 1 / $D299 * AY$5), 0)</f>
        <v>0</v>
      </c>
      <c r="AZ304" s="19">
        <f xml:space="preserve"> IFERROR(IF(SUM($D304:AY304) + $D298 * 1 / $D299 * AZ$5 &gt;= $D298, $D298 - SUM($D304:AY304), $D298 * 1 / $D299 * AZ$5), 0)</f>
        <v>0</v>
      </c>
      <c r="BA304" s="19">
        <f xml:space="preserve"> IFERROR(IF(SUM($D304:AZ304) + $D298 * 1 / $D299 * BA$5 &gt;= $D298, $D298 - SUM($D304:AZ304), $D298 * 1 / $D299 * BA$5), 0)</f>
        <v>0</v>
      </c>
      <c r="BB304" s="19">
        <f xml:space="preserve"> IFERROR(IF(SUM($D304:BA304) + $D298 * 1 / $D299 * BB$5 &gt;= $D298, $D298 - SUM($D304:BA304), $D298 * 1 / $D299 * BB$5), 0)</f>
        <v>0</v>
      </c>
      <c r="BC304" s="19">
        <f xml:space="preserve"> IFERROR(IF(SUM($D304:BB304) + $D298 * 1 / $D299 * BC$5 &gt;= $D298, $D298 - SUM($D304:BB304), $D298 * 1 / $D299 * BC$5), 0)</f>
        <v>0</v>
      </c>
      <c r="BD304" s="19">
        <f xml:space="preserve"> IFERROR(IF(SUM($D304:BC304) + $D298 * 1 / $D299 * BD$5 &gt;= $D298, $D298 - SUM($D304:BC304), $D298 * 1 / $D299 * BD$5), 0)</f>
        <v>0</v>
      </c>
      <c r="BE304" s="19">
        <f xml:space="preserve"> IFERROR(IF(SUM($D304:BD304) + $D298 * 1 / $D299 * BE$5 &gt;= $D298, $D298 - SUM($D304:BD304), $D298 * 1 / $D299 * BE$5), 0)</f>
        <v>0</v>
      </c>
      <c r="BF304" s="19">
        <f xml:space="preserve"> IFERROR(IF(SUM($D304:BE304) + $D298 * 1 / $D299 * BF$5 &gt;= $D298, $D298 - SUM($D304:BE304), $D298 * 1 / $D299 * BF$5), 0)</f>
        <v>0</v>
      </c>
      <c r="BG304" s="19">
        <f xml:space="preserve"> IFERROR(IF(SUM($D304:BF304) + $D298 * 1 / $D299 * BG$5 &gt;= $D298, $D298 - SUM($D304:BF304), $D298 * 1 / $D299 * BG$5), 0)</f>
        <v>0</v>
      </c>
      <c r="BH304" s="19">
        <f xml:space="preserve"> IFERROR(IF(SUM($D304:BG304) + $D298 * 1 / $D299 * BH$5 &gt;= $D298, $D298 - SUM($D304:BG304), $D298 * 1 / $D299 * BH$5), 0)</f>
        <v>0</v>
      </c>
      <c r="BI304" s="19">
        <f xml:space="preserve"> IFERROR(IF(SUM($D304:BH304) + $D298 * 1 / $D299 * BI$5 &gt;= $D298, $D298 - SUM($D304:BH304), $D298 * 1 / $D299 * BI$5), 0)</f>
        <v>0</v>
      </c>
      <c r="BJ304" s="19">
        <f xml:space="preserve"> IFERROR(IF(SUM($D304:BI304) + $D298 * 1 / $D299 * BJ$5 &gt;= $D298, $D298 - SUM($D304:BI304), $D298 * 1 / $D299 * BJ$5), 0)</f>
        <v>0</v>
      </c>
      <c r="BK304" s="19">
        <f xml:space="preserve"> IFERROR(IF(SUM($D304:BJ304) + $D298 * 1 / $D299 * BK$5 &gt;= $D298, $D298 - SUM($D304:BJ304), $D298 * 1 / $D299 * BK$5), 0)</f>
        <v>0</v>
      </c>
      <c r="BL304" s="19">
        <f xml:space="preserve"> IFERROR(IF(SUM($D304:BK304) + $D298 * 1 / $D299 * BL$5 &gt;= $D298, $D298 - SUM($D304:BK304), $D298 * 1 / $D299 * BL$5), 0)</f>
        <v>0</v>
      </c>
    </row>
    <row r="305" spans="2:64" hidden="1" outlineLevel="2" x14ac:dyDescent="0.2">
      <c r="B305" s="57" t="s">
        <v>54</v>
      </c>
      <c r="C305" s="2" t="s">
        <v>8</v>
      </c>
      <c r="E305" s="19">
        <f xml:space="preserve"> E303 + E304</f>
        <v>0</v>
      </c>
      <c r="F305" s="19">
        <f t="shared" ref="F305:BL305" si="3406" xml:space="preserve"> F303 + F304</f>
        <v>0</v>
      </c>
      <c r="G305" s="19">
        <f t="shared" si="3406"/>
        <v>0</v>
      </c>
      <c r="H305" s="19">
        <f t="shared" si="3406"/>
        <v>0</v>
      </c>
      <c r="I305" s="19">
        <f t="shared" si="3406"/>
        <v>0</v>
      </c>
      <c r="J305" s="19">
        <f t="shared" si="3406"/>
        <v>0</v>
      </c>
      <c r="K305" s="19">
        <f t="shared" si="3406"/>
        <v>0</v>
      </c>
      <c r="L305" s="19">
        <f t="shared" si="3406"/>
        <v>0</v>
      </c>
      <c r="M305" s="19">
        <f t="shared" si="3406"/>
        <v>0</v>
      </c>
      <c r="N305" s="19">
        <f t="shared" si="3406"/>
        <v>0</v>
      </c>
      <c r="O305" s="19">
        <f t="shared" si="3406"/>
        <v>0</v>
      </c>
      <c r="P305" s="19">
        <f t="shared" si="3406"/>
        <v>0</v>
      </c>
      <c r="Q305" s="19">
        <f t="shared" si="3406"/>
        <v>0</v>
      </c>
      <c r="R305" s="19">
        <f t="shared" si="3406"/>
        <v>0</v>
      </c>
      <c r="S305" s="19">
        <f t="shared" si="3406"/>
        <v>0</v>
      </c>
      <c r="T305" s="19">
        <f t="shared" si="3406"/>
        <v>0</v>
      </c>
      <c r="U305" s="19">
        <f t="shared" si="3406"/>
        <v>0</v>
      </c>
      <c r="V305" s="19">
        <f t="shared" si="3406"/>
        <v>0</v>
      </c>
      <c r="W305" s="19">
        <f t="shared" si="3406"/>
        <v>0</v>
      </c>
      <c r="X305" s="19">
        <f t="shared" si="3406"/>
        <v>0</v>
      </c>
      <c r="Y305" s="19">
        <f t="shared" si="3406"/>
        <v>0</v>
      </c>
      <c r="Z305" s="19">
        <f t="shared" si="3406"/>
        <v>0</v>
      </c>
      <c r="AA305" s="19">
        <f t="shared" si="3406"/>
        <v>0</v>
      </c>
      <c r="AB305" s="19">
        <f t="shared" si="3406"/>
        <v>0</v>
      </c>
      <c r="AC305" s="19">
        <f t="shared" si="3406"/>
        <v>0</v>
      </c>
      <c r="AD305" s="19">
        <f t="shared" si="3406"/>
        <v>0</v>
      </c>
      <c r="AE305" s="19">
        <f t="shared" si="3406"/>
        <v>0</v>
      </c>
      <c r="AF305" s="19">
        <f t="shared" si="3406"/>
        <v>0</v>
      </c>
      <c r="AG305" s="19">
        <f t="shared" si="3406"/>
        <v>0</v>
      </c>
      <c r="AH305" s="19">
        <f t="shared" si="3406"/>
        <v>0</v>
      </c>
      <c r="AI305" s="19">
        <f t="shared" si="3406"/>
        <v>0</v>
      </c>
      <c r="AJ305" s="19">
        <f t="shared" si="3406"/>
        <v>0</v>
      </c>
      <c r="AK305" s="19">
        <f t="shared" si="3406"/>
        <v>0</v>
      </c>
      <c r="AL305" s="19">
        <f t="shared" si="3406"/>
        <v>0</v>
      </c>
      <c r="AM305" s="19">
        <f t="shared" si="3406"/>
        <v>0</v>
      </c>
      <c r="AN305" s="19">
        <f t="shared" si="3406"/>
        <v>0</v>
      </c>
      <c r="AO305" s="19">
        <f t="shared" si="3406"/>
        <v>0</v>
      </c>
      <c r="AP305" s="19">
        <f t="shared" si="3406"/>
        <v>0</v>
      </c>
      <c r="AQ305" s="19">
        <f t="shared" si="3406"/>
        <v>0</v>
      </c>
      <c r="AR305" s="19">
        <f t="shared" si="3406"/>
        <v>0</v>
      </c>
      <c r="AS305" s="19">
        <f t="shared" si="3406"/>
        <v>0</v>
      </c>
      <c r="AT305" s="19">
        <f t="shared" si="3406"/>
        <v>0</v>
      </c>
      <c r="AU305" s="19">
        <f t="shared" si="3406"/>
        <v>0</v>
      </c>
      <c r="AV305" s="19">
        <f t="shared" si="3406"/>
        <v>0</v>
      </c>
      <c r="AW305" s="19">
        <f t="shared" si="3406"/>
        <v>0</v>
      </c>
      <c r="AX305" s="19">
        <f t="shared" si="3406"/>
        <v>0</v>
      </c>
      <c r="AY305" s="19">
        <f t="shared" si="3406"/>
        <v>0</v>
      </c>
      <c r="AZ305" s="19">
        <f t="shared" si="3406"/>
        <v>0</v>
      </c>
      <c r="BA305" s="19">
        <f t="shared" si="3406"/>
        <v>0</v>
      </c>
      <c r="BB305" s="19">
        <f t="shared" si="3406"/>
        <v>0</v>
      </c>
      <c r="BC305" s="19">
        <f t="shared" si="3406"/>
        <v>0</v>
      </c>
      <c r="BD305" s="19">
        <f t="shared" si="3406"/>
        <v>0</v>
      </c>
      <c r="BE305" s="19">
        <f t="shared" si="3406"/>
        <v>0</v>
      </c>
      <c r="BF305" s="19">
        <f t="shared" si="3406"/>
        <v>0</v>
      </c>
      <c r="BG305" s="19">
        <f t="shared" si="3406"/>
        <v>0</v>
      </c>
      <c r="BH305" s="19">
        <f t="shared" si="3406"/>
        <v>0</v>
      </c>
      <c r="BI305" s="19">
        <f t="shared" si="3406"/>
        <v>0</v>
      </c>
      <c r="BJ305" s="19">
        <f t="shared" si="3406"/>
        <v>0</v>
      </c>
      <c r="BK305" s="19">
        <f t="shared" si="3406"/>
        <v>0</v>
      </c>
      <c r="BL305" s="19">
        <f t="shared" si="3406"/>
        <v>0</v>
      </c>
    </row>
    <row r="306" spans="2:64" hidden="1" outlineLevel="2" x14ac:dyDescent="0.2">
      <c r="B306" s="57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</row>
    <row r="307" spans="2:64" hidden="1" outlineLevel="1" x14ac:dyDescent="0.2">
      <c r="B307" s="24" t="s">
        <v>59</v>
      </c>
      <c r="C307" s="2" t="s">
        <v>8</v>
      </c>
      <c r="E307" s="19">
        <f xml:space="preserve"> - E311</f>
        <v>0</v>
      </c>
      <c r="F307" s="19">
        <f t="shared" ref="F307:BL307" si="3407" xml:space="preserve"> - F311</f>
        <v>0</v>
      </c>
      <c r="G307" s="19">
        <f t="shared" si="3407"/>
        <v>0</v>
      </c>
      <c r="H307" s="19">
        <f t="shared" si="3407"/>
        <v>0</v>
      </c>
      <c r="I307" s="19">
        <f t="shared" si="3407"/>
        <v>0</v>
      </c>
      <c r="J307" s="19">
        <f t="shared" si="3407"/>
        <v>0</v>
      </c>
      <c r="K307" s="19">
        <f t="shared" si="3407"/>
        <v>0</v>
      </c>
      <c r="L307" s="19">
        <f t="shared" si="3407"/>
        <v>0</v>
      </c>
      <c r="M307" s="19">
        <f t="shared" si="3407"/>
        <v>0</v>
      </c>
      <c r="N307" s="19">
        <f t="shared" si="3407"/>
        <v>0</v>
      </c>
      <c r="O307" s="19">
        <f t="shared" si="3407"/>
        <v>0</v>
      </c>
      <c r="P307" s="19">
        <f t="shared" si="3407"/>
        <v>0</v>
      </c>
      <c r="Q307" s="19">
        <f t="shared" si="3407"/>
        <v>0</v>
      </c>
      <c r="R307" s="19">
        <f t="shared" si="3407"/>
        <v>0</v>
      </c>
      <c r="S307" s="19">
        <f t="shared" si="3407"/>
        <v>0</v>
      </c>
      <c r="T307" s="19">
        <f t="shared" si="3407"/>
        <v>0</v>
      </c>
      <c r="U307" s="19">
        <f t="shared" si="3407"/>
        <v>0</v>
      </c>
      <c r="V307" s="19">
        <f t="shared" si="3407"/>
        <v>0</v>
      </c>
      <c r="W307" s="19">
        <f t="shared" si="3407"/>
        <v>0</v>
      </c>
      <c r="X307" s="19">
        <f t="shared" si="3407"/>
        <v>0</v>
      </c>
      <c r="Y307" s="19">
        <f t="shared" si="3407"/>
        <v>0</v>
      </c>
      <c r="Z307" s="19">
        <f t="shared" si="3407"/>
        <v>0</v>
      </c>
      <c r="AA307" s="19">
        <f t="shared" si="3407"/>
        <v>0</v>
      </c>
      <c r="AB307" s="19">
        <f t="shared" si="3407"/>
        <v>0</v>
      </c>
      <c r="AC307" s="19">
        <f t="shared" si="3407"/>
        <v>0</v>
      </c>
      <c r="AD307" s="19">
        <f t="shared" si="3407"/>
        <v>0</v>
      </c>
      <c r="AE307" s="19">
        <f t="shared" si="3407"/>
        <v>0</v>
      </c>
      <c r="AF307" s="19">
        <f t="shared" si="3407"/>
        <v>0</v>
      </c>
      <c r="AG307" s="19">
        <f t="shared" si="3407"/>
        <v>0</v>
      </c>
      <c r="AH307" s="19">
        <f t="shared" si="3407"/>
        <v>0</v>
      </c>
      <c r="AI307" s="19">
        <f t="shared" si="3407"/>
        <v>0</v>
      </c>
      <c r="AJ307" s="19">
        <f t="shared" si="3407"/>
        <v>0</v>
      </c>
      <c r="AK307" s="19">
        <f t="shared" si="3407"/>
        <v>0</v>
      </c>
      <c r="AL307" s="19">
        <f t="shared" si="3407"/>
        <v>0</v>
      </c>
      <c r="AM307" s="19">
        <f t="shared" si="3407"/>
        <v>0</v>
      </c>
      <c r="AN307" s="19">
        <f t="shared" si="3407"/>
        <v>0</v>
      </c>
      <c r="AO307" s="19">
        <f t="shared" si="3407"/>
        <v>0</v>
      </c>
      <c r="AP307" s="19">
        <f t="shared" si="3407"/>
        <v>0</v>
      </c>
      <c r="AQ307" s="19">
        <f t="shared" si="3407"/>
        <v>0</v>
      </c>
      <c r="AR307" s="19">
        <f t="shared" si="3407"/>
        <v>0</v>
      </c>
      <c r="AS307" s="19">
        <f t="shared" si="3407"/>
        <v>0</v>
      </c>
      <c r="AT307" s="19">
        <f t="shared" si="3407"/>
        <v>0</v>
      </c>
      <c r="AU307" s="19">
        <f t="shared" si="3407"/>
        <v>0</v>
      </c>
      <c r="AV307" s="19">
        <f t="shared" si="3407"/>
        <v>0</v>
      </c>
      <c r="AW307" s="19">
        <f t="shared" si="3407"/>
        <v>0</v>
      </c>
      <c r="AX307" s="19">
        <f t="shared" si="3407"/>
        <v>0</v>
      </c>
      <c r="AY307" s="19">
        <f t="shared" si="3407"/>
        <v>0</v>
      </c>
      <c r="AZ307" s="19">
        <f t="shared" si="3407"/>
        <v>0</v>
      </c>
      <c r="BA307" s="19">
        <f t="shared" si="3407"/>
        <v>0</v>
      </c>
      <c r="BB307" s="19">
        <f t="shared" si="3407"/>
        <v>0</v>
      </c>
      <c r="BC307" s="19">
        <f t="shared" si="3407"/>
        <v>0</v>
      </c>
      <c r="BD307" s="19">
        <f t="shared" si="3407"/>
        <v>0</v>
      </c>
      <c r="BE307" s="19">
        <f t="shared" si="3407"/>
        <v>0</v>
      </c>
      <c r="BF307" s="19">
        <f t="shared" si="3407"/>
        <v>0</v>
      </c>
      <c r="BG307" s="19">
        <f t="shared" si="3407"/>
        <v>0</v>
      </c>
      <c r="BH307" s="19">
        <f t="shared" si="3407"/>
        <v>0</v>
      </c>
      <c r="BI307" s="19">
        <f t="shared" si="3407"/>
        <v>0</v>
      </c>
      <c r="BJ307" s="19">
        <f t="shared" si="3407"/>
        <v>0</v>
      </c>
      <c r="BK307" s="19">
        <f t="shared" si="3407"/>
        <v>0</v>
      </c>
      <c r="BL307" s="19">
        <f t="shared" si="3407"/>
        <v>0</v>
      </c>
    </row>
    <row r="308" spans="2:64" hidden="1" outlineLevel="2" x14ac:dyDescent="0.2">
      <c r="B308" s="25" t="s">
        <v>47</v>
      </c>
      <c r="C308" s="2" t="s">
        <v>8</v>
      </c>
      <c r="D308" s="55">
        <v>0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</row>
    <row r="309" spans="2:64" hidden="1" outlineLevel="2" x14ac:dyDescent="0.2">
      <c r="B309" s="25" t="s">
        <v>46</v>
      </c>
      <c r="C309" s="2" t="s">
        <v>48</v>
      </c>
      <c r="D309" s="55">
        <v>0</v>
      </c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</row>
    <row r="310" spans="2:64" hidden="1" outlineLevel="2" x14ac:dyDescent="0.2">
      <c r="B310" s="25" t="s">
        <v>49</v>
      </c>
      <c r="E310" s="58">
        <v>0</v>
      </c>
      <c r="F310" s="58">
        <v>0</v>
      </c>
      <c r="G310" s="58">
        <v>0</v>
      </c>
      <c r="H310" s="58">
        <v>0</v>
      </c>
      <c r="I310" s="58">
        <v>0</v>
      </c>
      <c r="J310" s="58">
        <v>0</v>
      </c>
      <c r="K310" s="58">
        <v>0</v>
      </c>
      <c r="L310" s="58">
        <v>0</v>
      </c>
      <c r="M310" s="58">
        <v>0</v>
      </c>
      <c r="N310" s="58">
        <v>0</v>
      </c>
      <c r="O310" s="58">
        <v>0</v>
      </c>
      <c r="P310" s="58">
        <v>0</v>
      </c>
      <c r="Q310" s="58">
        <v>0</v>
      </c>
      <c r="R310" s="58">
        <v>0</v>
      </c>
      <c r="S310" s="58">
        <v>0</v>
      </c>
      <c r="T310" s="58">
        <v>0</v>
      </c>
      <c r="U310" s="58">
        <v>0</v>
      </c>
      <c r="V310" s="58">
        <v>0</v>
      </c>
      <c r="W310" s="58">
        <v>0</v>
      </c>
      <c r="X310" s="58">
        <v>0</v>
      </c>
      <c r="Y310" s="58">
        <v>0</v>
      </c>
      <c r="Z310" s="58">
        <v>0</v>
      </c>
      <c r="AA310" s="58">
        <v>0</v>
      </c>
      <c r="AB310" s="58">
        <v>0</v>
      </c>
      <c r="AC310" s="58">
        <v>0</v>
      </c>
      <c r="AD310" s="58">
        <v>0</v>
      </c>
      <c r="AE310" s="58">
        <v>0</v>
      </c>
      <c r="AF310" s="58">
        <v>0</v>
      </c>
      <c r="AG310" s="58">
        <v>0</v>
      </c>
      <c r="AH310" s="58">
        <v>0</v>
      </c>
      <c r="AI310" s="58">
        <v>0</v>
      </c>
      <c r="AJ310" s="58">
        <v>0</v>
      </c>
      <c r="AK310" s="58">
        <v>0</v>
      </c>
      <c r="AL310" s="58">
        <v>0</v>
      </c>
      <c r="AM310" s="58">
        <v>0</v>
      </c>
      <c r="AN310" s="58">
        <v>0</v>
      </c>
      <c r="AO310" s="58">
        <v>0</v>
      </c>
      <c r="AP310" s="58">
        <v>0</v>
      </c>
      <c r="AQ310" s="58">
        <v>0</v>
      </c>
      <c r="AR310" s="58">
        <v>0</v>
      </c>
      <c r="AS310" s="58">
        <v>0</v>
      </c>
      <c r="AT310" s="58">
        <v>0</v>
      </c>
      <c r="AU310" s="58">
        <v>0</v>
      </c>
      <c r="AV310" s="58">
        <v>0</v>
      </c>
      <c r="AW310" s="58">
        <v>0</v>
      </c>
      <c r="AX310" s="58">
        <v>0</v>
      </c>
      <c r="AY310" s="58">
        <v>0</v>
      </c>
      <c r="AZ310" s="58">
        <v>0</v>
      </c>
      <c r="BA310" s="58">
        <v>0</v>
      </c>
      <c r="BB310" s="58">
        <v>0</v>
      </c>
      <c r="BC310" s="58">
        <v>0</v>
      </c>
      <c r="BD310" s="58">
        <v>0</v>
      </c>
      <c r="BE310" s="58">
        <v>0</v>
      </c>
      <c r="BF310" s="58">
        <v>0</v>
      </c>
      <c r="BG310" s="58">
        <v>0</v>
      </c>
      <c r="BH310" s="58">
        <v>0</v>
      </c>
      <c r="BI310" s="58">
        <v>0</v>
      </c>
      <c r="BJ310" s="58">
        <v>0</v>
      </c>
      <c r="BK310" s="58">
        <v>0</v>
      </c>
      <c r="BL310" s="58">
        <v>0</v>
      </c>
    </row>
    <row r="311" spans="2:64" hidden="1" outlineLevel="2" x14ac:dyDescent="0.2">
      <c r="B311" s="35" t="s">
        <v>50</v>
      </c>
      <c r="C311" s="2" t="s">
        <v>8</v>
      </c>
      <c r="E311" s="19">
        <f t="shared" ref="E311:AJ311" si="3408" xml:space="preserve"> $D308 * E310</f>
        <v>0</v>
      </c>
      <c r="F311" s="19">
        <f t="shared" si="3408"/>
        <v>0</v>
      </c>
      <c r="G311" s="19">
        <f t="shared" si="3408"/>
        <v>0</v>
      </c>
      <c r="H311" s="19">
        <f t="shared" si="3408"/>
        <v>0</v>
      </c>
      <c r="I311" s="19">
        <f t="shared" si="3408"/>
        <v>0</v>
      </c>
      <c r="J311" s="19">
        <f t="shared" si="3408"/>
        <v>0</v>
      </c>
      <c r="K311" s="19">
        <f t="shared" si="3408"/>
        <v>0</v>
      </c>
      <c r="L311" s="19">
        <f t="shared" si="3408"/>
        <v>0</v>
      </c>
      <c r="M311" s="19">
        <f t="shared" si="3408"/>
        <v>0</v>
      </c>
      <c r="N311" s="19">
        <f t="shared" si="3408"/>
        <v>0</v>
      </c>
      <c r="O311" s="19">
        <f t="shared" si="3408"/>
        <v>0</v>
      </c>
      <c r="P311" s="19">
        <f t="shared" si="3408"/>
        <v>0</v>
      </c>
      <c r="Q311" s="19">
        <f t="shared" si="3408"/>
        <v>0</v>
      </c>
      <c r="R311" s="19">
        <f t="shared" si="3408"/>
        <v>0</v>
      </c>
      <c r="S311" s="19">
        <f t="shared" si="3408"/>
        <v>0</v>
      </c>
      <c r="T311" s="19">
        <f t="shared" si="3408"/>
        <v>0</v>
      </c>
      <c r="U311" s="19">
        <f t="shared" si="3408"/>
        <v>0</v>
      </c>
      <c r="V311" s="19">
        <f t="shared" si="3408"/>
        <v>0</v>
      </c>
      <c r="W311" s="19">
        <f t="shared" si="3408"/>
        <v>0</v>
      </c>
      <c r="X311" s="19">
        <f t="shared" si="3408"/>
        <v>0</v>
      </c>
      <c r="Y311" s="19">
        <f t="shared" si="3408"/>
        <v>0</v>
      </c>
      <c r="Z311" s="19">
        <f t="shared" si="3408"/>
        <v>0</v>
      </c>
      <c r="AA311" s="19">
        <f t="shared" si="3408"/>
        <v>0</v>
      </c>
      <c r="AB311" s="19">
        <f t="shared" si="3408"/>
        <v>0</v>
      </c>
      <c r="AC311" s="19">
        <f t="shared" si="3408"/>
        <v>0</v>
      </c>
      <c r="AD311" s="19">
        <f t="shared" si="3408"/>
        <v>0</v>
      </c>
      <c r="AE311" s="19">
        <f t="shared" si="3408"/>
        <v>0</v>
      </c>
      <c r="AF311" s="19">
        <f t="shared" si="3408"/>
        <v>0</v>
      </c>
      <c r="AG311" s="19">
        <f t="shared" si="3408"/>
        <v>0</v>
      </c>
      <c r="AH311" s="19">
        <f t="shared" si="3408"/>
        <v>0</v>
      </c>
      <c r="AI311" s="19">
        <f t="shared" si="3408"/>
        <v>0</v>
      </c>
      <c r="AJ311" s="19">
        <f t="shared" si="3408"/>
        <v>0</v>
      </c>
      <c r="AK311" s="19">
        <f t="shared" ref="AK311:BL311" si="3409" xml:space="preserve"> $D308 * AK310</f>
        <v>0</v>
      </c>
      <c r="AL311" s="19">
        <f t="shared" si="3409"/>
        <v>0</v>
      </c>
      <c r="AM311" s="19">
        <f t="shared" si="3409"/>
        <v>0</v>
      </c>
      <c r="AN311" s="19">
        <f t="shared" si="3409"/>
        <v>0</v>
      </c>
      <c r="AO311" s="19">
        <f t="shared" si="3409"/>
        <v>0</v>
      </c>
      <c r="AP311" s="19">
        <f t="shared" si="3409"/>
        <v>0</v>
      </c>
      <c r="AQ311" s="19">
        <f t="shared" si="3409"/>
        <v>0</v>
      </c>
      <c r="AR311" s="19">
        <f t="shared" si="3409"/>
        <v>0</v>
      </c>
      <c r="AS311" s="19">
        <f t="shared" si="3409"/>
        <v>0</v>
      </c>
      <c r="AT311" s="19">
        <f t="shared" si="3409"/>
        <v>0</v>
      </c>
      <c r="AU311" s="19">
        <f t="shared" si="3409"/>
        <v>0</v>
      </c>
      <c r="AV311" s="19">
        <f t="shared" si="3409"/>
        <v>0</v>
      </c>
      <c r="AW311" s="19">
        <f t="shared" si="3409"/>
        <v>0</v>
      </c>
      <c r="AX311" s="19">
        <f t="shared" si="3409"/>
        <v>0</v>
      </c>
      <c r="AY311" s="19">
        <f t="shared" si="3409"/>
        <v>0</v>
      </c>
      <c r="AZ311" s="19">
        <f t="shared" si="3409"/>
        <v>0</v>
      </c>
      <c r="BA311" s="19">
        <f t="shared" si="3409"/>
        <v>0</v>
      </c>
      <c r="BB311" s="19">
        <f t="shared" si="3409"/>
        <v>0</v>
      </c>
      <c r="BC311" s="19">
        <f t="shared" si="3409"/>
        <v>0</v>
      </c>
      <c r="BD311" s="19">
        <f t="shared" si="3409"/>
        <v>0</v>
      </c>
      <c r="BE311" s="19">
        <f t="shared" si="3409"/>
        <v>0</v>
      </c>
      <c r="BF311" s="19">
        <f t="shared" si="3409"/>
        <v>0</v>
      </c>
      <c r="BG311" s="19">
        <f t="shared" si="3409"/>
        <v>0</v>
      </c>
      <c r="BH311" s="19">
        <f t="shared" si="3409"/>
        <v>0</v>
      </c>
      <c r="BI311" s="19">
        <f t="shared" si="3409"/>
        <v>0</v>
      </c>
      <c r="BJ311" s="19">
        <f t="shared" si="3409"/>
        <v>0</v>
      </c>
      <c r="BK311" s="19">
        <f t="shared" si="3409"/>
        <v>0</v>
      </c>
      <c r="BL311" s="19">
        <f t="shared" si="3409"/>
        <v>0</v>
      </c>
    </row>
    <row r="312" spans="2:64" hidden="1" outlineLevel="2" x14ac:dyDescent="0.2">
      <c r="B312" s="35" t="s">
        <v>55</v>
      </c>
      <c r="C312" s="2" t="s">
        <v>8</v>
      </c>
      <c r="E312" s="19">
        <f xml:space="preserve"> D312 + E311</f>
        <v>0</v>
      </c>
      <c r="F312" s="19">
        <f xml:space="preserve"> E312 + F311</f>
        <v>0</v>
      </c>
      <c r="G312" s="19">
        <f xml:space="preserve"> F312 + G311</f>
        <v>0</v>
      </c>
      <c r="H312" s="19">
        <f xml:space="preserve"> G312 + H311</f>
        <v>0</v>
      </c>
      <c r="I312" s="19">
        <f t="shared" ref="I312" si="3410" xml:space="preserve"> H312 + I311</f>
        <v>0</v>
      </c>
      <c r="J312" s="19">
        <f t="shared" ref="J312" si="3411" xml:space="preserve"> I312 + J311</f>
        <v>0</v>
      </c>
      <c r="K312" s="19">
        <f t="shared" ref="K312" si="3412" xml:space="preserve"> J312 + K311</f>
        <v>0</v>
      </c>
      <c r="L312" s="19">
        <f t="shared" ref="L312" si="3413" xml:space="preserve"> K312 + L311</f>
        <v>0</v>
      </c>
      <c r="M312" s="19">
        <f t="shared" ref="M312" si="3414" xml:space="preserve"> L312 + M311</f>
        <v>0</v>
      </c>
      <c r="N312" s="19">
        <f t="shared" ref="N312" si="3415" xml:space="preserve"> M312 + N311</f>
        <v>0</v>
      </c>
      <c r="O312" s="19">
        <f t="shared" ref="O312" si="3416" xml:space="preserve"> N312 + O311</f>
        <v>0</v>
      </c>
      <c r="P312" s="19">
        <f t="shared" ref="P312" si="3417" xml:space="preserve"> O312 + P311</f>
        <v>0</v>
      </c>
      <c r="Q312" s="19">
        <f t="shared" ref="Q312" si="3418" xml:space="preserve"> P312 + Q311</f>
        <v>0</v>
      </c>
      <c r="R312" s="19">
        <f t="shared" ref="R312" si="3419" xml:space="preserve"> Q312 + R311</f>
        <v>0</v>
      </c>
      <c r="S312" s="19">
        <f t="shared" ref="S312" si="3420" xml:space="preserve"> R312 + S311</f>
        <v>0</v>
      </c>
      <c r="T312" s="19">
        <f t="shared" ref="T312" si="3421" xml:space="preserve"> S312 + T311</f>
        <v>0</v>
      </c>
      <c r="U312" s="19">
        <f t="shared" ref="U312" si="3422" xml:space="preserve"> T312 + U311</f>
        <v>0</v>
      </c>
      <c r="V312" s="19">
        <f t="shared" ref="V312" si="3423" xml:space="preserve"> U312 + V311</f>
        <v>0</v>
      </c>
      <c r="W312" s="19">
        <f t="shared" ref="W312" si="3424" xml:space="preserve"> V312 + W311</f>
        <v>0</v>
      </c>
      <c r="X312" s="19">
        <f t="shared" ref="X312" si="3425" xml:space="preserve"> W312 + X311</f>
        <v>0</v>
      </c>
      <c r="Y312" s="19">
        <f t="shared" ref="Y312" si="3426" xml:space="preserve"> X312 + Y311</f>
        <v>0</v>
      </c>
      <c r="Z312" s="19">
        <f t="shared" ref="Z312" si="3427" xml:space="preserve"> Y312 + Z311</f>
        <v>0</v>
      </c>
      <c r="AA312" s="19">
        <f t="shared" ref="AA312" si="3428" xml:space="preserve"> Z312 + AA311</f>
        <v>0</v>
      </c>
      <c r="AB312" s="19">
        <f t="shared" ref="AB312" si="3429" xml:space="preserve"> AA312 + AB311</f>
        <v>0</v>
      </c>
      <c r="AC312" s="19">
        <f t="shared" ref="AC312" si="3430" xml:space="preserve"> AB312 + AC311</f>
        <v>0</v>
      </c>
      <c r="AD312" s="19">
        <f t="shared" ref="AD312" si="3431" xml:space="preserve"> AC312 + AD311</f>
        <v>0</v>
      </c>
      <c r="AE312" s="19">
        <f t="shared" ref="AE312" si="3432" xml:space="preserve"> AD312 + AE311</f>
        <v>0</v>
      </c>
      <c r="AF312" s="19">
        <f t="shared" ref="AF312" si="3433" xml:space="preserve"> AE312 + AF311</f>
        <v>0</v>
      </c>
      <c r="AG312" s="19">
        <f t="shared" ref="AG312" si="3434" xml:space="preserve"> AF312 + AG311</f>
        <v>0</v>
      </c>
      <c r="AH312" s="19">
        <f t="shared" ref="AH312" si="3435" xml:space="preserve"> AG312 + AH311</f>
        <v>0</v>
      </c>
      <c r="AI312" s="19">
        <f t="shared" ref="AI312" si="3436" xml:space="preserve"> AH312 + AI311</f>
        <v>0</v>
      </c>
      <c r="AJ312" s="19">
        <f t="shared" ref="AJ312" si="3437" xml:space="preserve"> AI312 + AJ311</f>
        <v>0</v>
      </c>
      <c r="AK312" s="19">
        <f t="shared" ref="AK312" si="3438" xml:space="preserve"> AJ312 + AK311</f>
        <v>0</v>
      </c>
      <c r="AL312" s="19">
        <f t="shared" ref="AL312" si="3439" xml:space="preserve"> AK312 + AL311</f>
        <v>0</v>
      </c>
      <c r="AM312" s="19">
        <f t="shared" ref="AM312" si="3440" xml:space="preserve"> AL312 + AM311</f>
        <v>0</v>
      </c>
      <c r="AN312" s="19">
        <f t="shared" ref="AN312" si="3441" xml:space="preserve"> AM312 + AN311</f>
        <v>0</v>
      </c>
      <c r="AO312" s="19">
        <f t="shared" ref="AO312" si="3442" xml:space="preserve"> AN312 + AO311</f>
        <v>0</v>
      </c>
      <c r="AP312" s="19">
        <f t="shared" ref="AP312" si="3443" xml:space="preserve"> AO312 + AP311</f>
        <v>0</v>
      </c>
      <c r="AQ312" s="19">
        <f t="shared" ref="AQ312" si="3444" xml:space="preserve"> AP312 + AQ311</f>
        <v>0</v>
      </c>
      <c r="AR312" s="19">
        <f t="shared" ref="AR312" si="3445" xml:space="preserve"> AQ312 + AR311</f>
        <v>0</v>
      </c>
      <c r="AS312" s="19">
        <f t="shared" ref="AS312" si="3446" xml:space="preserve"> AR312 + AS311</f>
        <v>0</v>
      </c>
      <c r="AT312" s="19">
        <f t="shared" ref="AT312" si="3447" xml:space="preserve"> AS312 + AT311</f>
        <v>0</v>
      </c>
      <c r="AU312" s="19">
        <f t="shared" ref="AU312" si="3448" xml:space="preserve"> AT312 + AU311</f>
        <v>0</v>
      </c>
      <c r="AV312" s="19">
        <f t="shared" ref="AV312" si="3449" xml:space="preserve"> AU312 + AV311</f>
        <v>0</v>
      </c>
      <c r="AW312" s="19">
        <f t="shared" ref="AW312" si="3450" xml:space="preserve"> AV312 + AW311</f>
        <v>0</v>
      </c>
      <c r="AX312" s="19">
        <f t="shared" ref="AX312" si="3451" xml:space="preserve"> AW312 + AX311</f>
        <v>0</v>
      </c>
      <c r="AY312" s="19">
        <f t="shared" ref="AY312" si="3452" xml:space="preserve"> AX312 + AY311</f>
        <v>0</v>
      </c>
      <c r="AZ312" s="19">
        <f t="shared" ref="AZ312" si="3453" xml:space="preserve"> AY312 + AZ311</f>
        <v>0</v>
      </c>
      <c r="BA312" s="19">
        <f t="shared" ref="BA312" si="3454" xml:space="preserve"> AZ312 + BA311</f>
        <v>0</v>
      </c>
      <c r="BB312" s="19">
        <f t="shared" ref="BB312" si="3455" xml:space="preserve"> BA312 + BB311</f>
        <v>0</v>
      </c>
      <c r="BC312" s="19">
        <f t="shared" ref="BC312" si="3456" xml:space="preserve"> BB312 + BC311</f>
        <v>0</v>
      </c>
      <c r="BD312" s="19">
        <f t="shared" ref="BD312" si="3457" xml:space="preserve"> BC312 + BD311</f>
        <v>0</v>
      </c>
      <c r="BE312" s="19">
        <f t="shared" ref="BE312" si="3458" xml:space="preserve"> BD312 + BE311</f>
        <v>0</v>
      </c>
      <c r="BF312" s="19">
        <f t="shared" ref="BF312" si="3459" xml:space="preserve"> BE312 + BF311</f>
        <v>0</v>
      </c>
      <c r="BG312" s="19">
        <f t="shared" ref="BG312" si="3460" xml:space="preserve"> BF312 + BG311</f>
        <v>0</v>
      </c>
      <c r="BH312" s="19">
        <f t="shared" ref="BH312" si="3461" xml:space="preserve"> BG312 + BH311</f>
        <v>0</v>
      </c>
      <c r="BI312" s="19">
        <f t="shared" ref="BI312" si="3462" xml:space="preserve"> BH312 + BI311</f>
        <v>0</v>
      </c>
      <c r="BJ312" s="19">
        <f t="shared" ref="BJ312" si="3463" xml:space="preserve"> BI312 + BJ311</f>
        <v>0</v>
      </c>
      <c r="BK312" s="19">
        <f t="shared" ref="BK312" si="3464" xml:space="preserve"> BJ312 + BK311</f>
        <v>0</v>
      </c>
      <c r="BL312" s="19">
        <f t="shared" ref="BL312" si="3465" xml:space="preserve"> BK312 + BL311</f>
        <v>0</v>
      </c>
    </row>
    <row r="313" spans="2:64" hidden="1" outlineLevel="2" x14ac:dyDescent="0.2">
      <c r="B313" s="57" t="s">
        <v>52</v>
      </c>
      <c r="C313" s="2" t="s">
        <v>8</v>
      </c>
      <c r="E313" s="19">
        <f t="shared" ref="E313:AJ313" si="3466" xml:space="preserve"> IF(D315 &gt;= $D308, 0, D315)</f>
        <v>0</v>
      </c>
      <c r="F313" s="19">
        <f t="shared" si="3466"/>
        <v>0</v>
      </c>
      <c r="G313" s="19">
        <f t="shared" si="3466"/>
        <v>0</v>
      </c>
      <c r="H313" s="19">
        <f t="shared" si="3466"/>
        <v>0</v>
      </c>
      <c r="I313" s="19">
        <f t="shared" si="3466"/>
        <v>0</v>
      </c>
      <c r="J313" s="19">
        <f t="shared" si="3466"/>
        <v>0</v>
      </c>
      <c r="K313" s="19">
        <f t="shared" si="3466"/>
        <v>0</v>
      </c>
      <c r="L313" s="19">
        <f t="shared" si="3466"/>
        <v>0</v>
      </c>
      <c r="M313" s="19">
        <f t="shared" si="3466"/>
        <v>0</v>
      </c>
      <c r="N313" s="19">
        <f t="shared" si="3466"/>
        <v>0</v>
      </c>
      <c r="O313" s="19">
        <f t="shared" si="3466"/>
        <v>0</v>
      </c>
      <c r="P313" s="19">
        <f t="shared" si="3466"/>
        <v>0</v>
      </c>
      <c r="Q313" s="19">
        <f t="shared" si="3466"/>
        <v>0</v>
      </c>
      <c r="R313" s="19">
        <f t="shared" si="3466"/>
        <v>0</v>
      </c>
      <c r="S313" s="19">
        <f t="shared" si="3466"/>
        <v>0</v>
      </c>
      <c r="T313" s="19">
        <f t="shared" si="3466"/>
        <v>0</v>
      </c>
      <c r="U313" s="19">
        <f t="shared" si="3466"/>
        <v>0</v>
      </c>
      <c r="V313" s="19">
        <f t="shared" si="3466"/>
        <v>0</v>
      </c>
      <c r="W313" s="19">
        <f t="shared" si="3466"/>
        <v>0</v>
      </c>
      <c r="X313" s="19">
        <f t="shared" si="3466"/>
        <v>0</v>
      </c>
      <c r="Y313" s="19">
        <f t="shared" si="3466"/>
        <v>0</v>
      </c>
      <c r="Z313" s="19">
        <f t="shared" si="3466"/>
        <v>0</v>
      </c>
      <c r="AA313" s="19">
        <f t="shared" si="3466"/>
        <v>0</v>
      </c>
      <c r="AB313" s="19">
        <f t="shared" si="3466"/>
        <v>0</v>
      </c>
      <c r="AC313" s="19">
        <f t="shared" si="3466"/>
        <v>0</v>
      </c>
      <c r="AD313" s="19">
        <f t="shared" si="3466"/>
        <v>0</v>
      </c>
      <c r="AE313" s="19">
        <f t="shared" si="3466"/>
        <v>0</v>
      </c>
      <c r="AF313" s="19">
        <f t="shared" si="3466"/>
        <v>0</v>
      </c>
      <c r="AG313" s="19">
        <f t="shared" si="3466"/>
        <v>0</v>
      </c>
      <c r="AH313" s="19">
        <f t="shared" si="3466"/>
        <v>0</v>
      </c>
      <c r="AI313" s="19">
        <f t="shared" si="3466"/>
        <v>0</v>
      </c>
      <c r="AJ313" s="19">
        <f t="shared" si="3466"/>
        <v>0</v>
      </c>
      <c r="AK313" s="19">
        <f t="shared" ref="AK313:BL313" si="3467" xml:space="preserve"> IF(AJ315 &gt;= $D308, 0, AJ315)</f>
        <v>0</v>
      </c>
      <c r="AL313" s="19">
        <f t="shared" si="3467"/>
        <v>0</v>
      </c>
      <c r="AM313" s="19">
        <f t="shared" si="3467"/>
        <v>0</v>
      </c>
      <c r="AN313" s="19">
        <f t="shared" si="3467"/>
        <v>0</v>
      </c>
      <c r="AO313" s="19">
        <f t="shared" si="3467"/>
        <v>0</v>
      </c>
      <c r="AP313" s="19">
        <f t="shared" si="3467"/>
        <v>0</v>
      </c>
      <c r="AQ313" s="19">
        <f t="shared" si="3467"/>
        <v>0</v>
      </c>
      <c r="AR313" s="19">
        <f t="shared" si="3467"/>
        <v>0</v>
      </c>
      <c r="AS313" s="19">
        <f t="shared" si="3467"/>
        <v>0</v>
      </c>
      <c r="AT313" s="19">
        <f t="shared" si="3467"/>
        <v>0</v>
      </c>
      <c r="AU313" s="19">
        <f t="shared" si="3467"/>
        <v>0</v>
      </c>
      <c r="AV313" s="19">
        <f t="shared" si="3467"/>
        <v>0</v>
      </c>
      <c r="AW313" s="19">
        <f t="shared" si="3467"/>
        <v>0</v>
      </c>
      <c r="AX313" s="19">
        <f t="shared" si="3467"/>
        <v>0</v>
      </c>
      <c r="AY313" s="19">
        <f t="shared" si="3467"/>
        <v>0</v>
      </c>
      <c r="AZ313" s="19">
        <f t="shared" si="3467"/>
        <v>0</v>
      </c>
      <c r="BA313" s="19">
        <f t="shared" si="3467"/>
        <v>0</v>
      </c>
      <c r="BB313" s="19">
        <f t="shared" si="3467"/>
        <v>0</v>
      </c>
      <c r="BC313" s="19">
        <f t="shared" si="3467"/>
        <v>0</v>
      </c>
      <c r="BD313" s="19">
        <f t="shared" si="3467"/>
        <v>0</v>
      </c>
      <c r="BE313" s="19">
        <f t="shared" si="3467"/>
        <v>0</v>
      </c>
      <c r="BF313" s="19">
        <f t="shared" si="3467"/>
        <v>0</v>
      </c>
      <c r="BG313" s="19">
        <f t="shared" si="3467"/>
        <v>0</v>
      </c>
      <c r="BH313" s="19">
        <f t="shared" si="3467"/>
        <v>0</v>
      </c>
      <c r="BI313" s="19">
        <f t="shared" si="3467"/>
        <v>0</v>
      </c>
      <c r="BJ313" s="19">
        <f t="shared" si="3467"/>
        <v>0</v>
      </c>
      <c r="BK313" s="19">
        <f t="shared" si="3467"/>
        <v>0</v>
      </c>
      <c r="BL313" s="19">
        <f t="shared" si="3467"/>
        <v>0</v>
      </c>
    </row>
    <row r="314" spans="2:64" hidden="1" outlineLevel="2" x14ac:dyDescent="0.2">
      <c r="B314" s="57" t="s">
        <v>53</v>
      </c>
      <c r="C314" s="2" t="s">
        <v>8</v>
      </c>
      <c r="E314" s="19">
        <f xml:space="preserve"> IFERROR(IF(SUM($D314:D314) + $D308 * 1 / $D309 * E$5 &gt;= $D308, $D308 - SUM($D314:D314), $D308 * 1 / $D309 * E$5), 0)</f>
        <v>0</v>
      </c>
      <c r="F314" s="19">
        <f xml:space="preserve"> IFERROR(IF(SUM($D314:E314) + $D308 * 1 / $D309 * F$5 &gt;= $D308, $D308 - SUM($D314:E314), $D308 * 1 / $D309 * F$5), 0)</f>
        <v>0</v>
      </c>
      <c r="G314" s="19">
        <f xml:space="preserve"> IFERROR(IF(SUM($D314:F314) + $D308 * 1 / $D309 * G$5 &gt;= $D308, $D308 - SUM($D314:F314), $D308 * 1 / $D309 * G$5), 0)</f>
        <v>0</v>
      </c>
      <c r="H314" s="19">
        <f xml:space="preserve"> IFERROR(IF(SUM($D314:G314) + $D308 * 1 / $D309 * H$5 &gt;= $D308, $D308 - SUM($D314:G314), $D308 * 1 / $D309 * H$5), 0)</f>
        <v>0</v>
      </c>
      <c r="I314" s="19">
        <f xml:space="preserve"> IFERROR(IF(SUM($D314:H314) + $D308 * 1 / $D309 * I$5 &gt;= $D308, $D308 - SUM($D314:H314), $D308 * 1 / $D309 * I$5), 0)</f>
        <v>0</v>
      </c>
      <c r="J314" s="19">
        <f xml:space="preserve"> IFERROR(IF(SUM($D314:I314) + $D308 * 1 / $D309 * J$5 &gt;= $D308, $D308 - SUM($D314:I314), $D308 * 1 / $D309 * J$5), 0)</f>
        <v>0</v>
      </c>
      <c r="K314" s="19">
        <f xml:space="preserve"> IFERROR(IF(SUM($D314:J314) + $D308 * 1 / $D309 * K$5 &gt;= $D308, $D308 - SUM($D314:J314), $D308 * 1 / $D309 * K$5), 0)</f>
        <v>0</v>
      </c>
      <c r="L314" s="19">
        <f xml:space="preserve"> IFERROR(IF(SUM($D314:K314) + $D308 * 1 / $D309 * L$5 &gt;= $D308, $D308 - SUM($D314:K314), $D308 * 1 / $D309 * L$5), 0)</f>
        <v>0</v>
      </c>
      <c r="M314" s="19">
        <f xml:space="preserve"> IFERROR(IF(SUM($D314:L314) + $D308 * 1 / $D309 * M$5 &gt;= $D308, $D308 - SUM($D314:L314), $D308 * 1 / $D309 * M$5), 0)</f>
        <v>0</v>
      </c>
      <c r="N314" s="19">
        <f xml:space="preserve"> IFERROR(IF(SUM($D314:M314) + $D308 * 1 / $D309 * N$5 &gt;= $D308, $D308 - SUM($D314:M314), $D308 * 1 / $D309 * N$5), 0)</f>
        <v>0</v>
      </c>
      <c r="O314" s="19">
        <f xml:space="preserve"> IFERROR(IF(SUM($D314:N314) + $D308 * 1 / $D309 * O$5 &gt;= $D308, $D308 - SUM($D314:N314), $D308 * 1 / $D309 * O$5), 0)</f>
        <v>0</v>
      </c>
      <c r="P314" s="19">
        <f xml:space="preserve"> IFERROR(IF(SUM($D314:O314) + $D308 * 1 / $D309 * P$5 &gt;= $D308, $D308 - SUM($D314:O314), $D308 * 1 / $D309 * P$5), 0)</f>
        <v>0</v>
      </c>
      <c r="Q314" s="19">
        <f xml:space="preserve"> IFERROR(IF(SUM($D314:P314) + $D308 * 1 / $D309 * Q$5 &gt;= $D308, $D308 - SUM($D314:P314), $D308 * 1 / $D309 * Q$5), 0)</f>
        <v>0</v>
      </c>
      <c r="R314" s="19">
        <f xml:space="preserve"> IFERROR(IF(SUM($D314:Q314) + $D308 * 1 / $D309 * R$5 &gt;= $D308, $D308 - SUM($D314:Q314), $D308 * 1 / $D309 * R$5), 0)</f>
        <v>0</v>
      </c>
      <c r="S314" s="19">
        <f xml:space="preserve"> IFERROR(IF(SUM($D314:R314) + $D308 * 1 / $D309 * S$5 &gt;= $D308, $D308 - SUM($D314:R314), $D308 * 1 / $D309 * S$5), 0)</f>
        <v>0</v>
      </c>
      <c r="T314" s="19">
        <f xml:space="preserve"> IFERROR(IF(SUM($D314:S314) + $D308 * 1 / $D309 * T$5 &gt;= $D308, $D308 - SUM($D314:S314), $D308 * 1 / $D309 * T$5), 0)</f>
        <v>0</v>
      </c>
      <c r="U314" s="19">
        <f xml:space="preserve"> IFERROR(IF(SUM($D314:T314) + $D308 * 1 / $D309 * U$5 &gt;= $D308, $D308 - SUM($D314:T314), $D308 * 1 / $D309 * U$5), 0)</f>
        <v>0</v>
      </c>
      <c r="V314" s="19">
        <f xml:space="preserve"> IFERROR(IF(SUM($D314:U314) + $D308 * 1 / $D309 * V$5 &gt;= $D308, $D308 - SUM($D314:U314), $D308 * 1 / $D309 * V$5), 0)</f>
        <v>0</v>
      </c>
      <c r="W314" s="19">
        <f xml:space="preserve"> IFERROR(IF(SUM($D314:V314) + $D308 * 1 / $D309 * W$5 &gt;= $D308, $D308 - SUM($D314:V314), $D308 * 1 / $D309 * W$5), 0)</f>
        <v>0</v>
      </c>
      <c r="X314" s="19">
        <f xml:space="preserve"> IFERROR(IF(SUM($D314:W314) + $D308 * 1 / $D309 * X$5 &gt;= $D308, $D308 - SUM($D314:W314), $D308 * 1 / $D309 * X$5), 0)</f>
        <v>0</v>
      </c>
      <c r="Y314" s="19">
        <f xml:space="preserve"> IFERROR(IF(SUM($D314:X314) + $D308 * 1 / $D309 * Y$5 &gt;= $D308, $D308 - SUM($D314:X314), $D308 * 1 / $D309 * Y$5), 0)</f>
        <v>0</v>
      </c>
      <c r="Z314" s="19">
        <f xml:space="preserve"> IFERROR(IF(SUM($D314:Y314) + $D308 * 1 / $D309 * Z$5 &gt;= $D308, $D308 - SUM($D314:Y314), $D308 * 1 / $D309 * Z$5), 0)</f>
        <v>0</v>
      </c>
      <c r="AA314" s="19">
        <f xml:space="preserve"> IFERROR(IF(SUM($D314:Z314) + $D308 * 1 / $D309 * AA$5 &gt;= $D308, $D308 - SUM($D314:Z314), $D308 * 1 / $D309 * AA$5), 0)</f>
        <v>0</v>
      </c>
      <c r="AB314" s="19">
        <f xml:space="preserve"> IFERROR(IF(SUM($D314:AA314) + $D308 * 1 / $D309 * AB$5 &gt;= $D308, $D308 - SUM($D314:AA314), $D308 * 1 / $D309 * AB$5), 0)</f>
        <v>0</v>
      </c>
      <c r="AC314" s="19">
        <f xml:space="preserve"> IFERROR(IF(SUM($D314:AB314) + $D308 * 1 / $D309 * AC$5 &gt;= $D308, $D308 - SUM($D314:AB314), $D308 * 1 / $D309 * AC$5), 0)</f>
        <v>0</v>
      </c>
      <c r="AD314" s="19">
        <f xml:space="preserve"> IFERROR(IF(SUM($D314:AC314) + $D308 * 1 / $D309 * AD$5 &gt;= $D308, $D308 - SUM($D314:AC314), $D308 * 1 / $D309 * AD$5), 0)</f>
        <v>0</v>
      </c>
      <c r="AE314" s="19">
        <f xml:space="preserve"> IFERROR(IF(SUM($D314:AD314) + $D308 * 1 / $D309 * AE$5 &gt;= $D308, $D308 - SUM($D314:AD314), $D308 * 1 / $D309 * AE$5), 0)</f>
        <v>0</v>
      </c>
      <c r="AF314" s="19">
        <f xml:space="preserve"> IFERROR(IF(SUM($D314:AE314) + $D308 * 1 / $D309 * AF$5 &gt;= $D308, $D308 - SUM($D314:AE314), $D308 * 1 / $D309 * AF$5), 0)</f>
        <v>0</v>
      </c>
      <c r="AG314" s="19">
        <f xml:space="preserve"> IFERROR(IF(SUM($D314:AF314) + $D308 * 1 / $D309 * AG$5 &gt;= $D308, $D308 - SUM($D314:AF314), $D308 * 1 / $D309 * AG$5), 0)</f>
        <v>0</v>
      </c>
      <c r="AH314" s="19">
        <f xml:space="preserve"> IFERROR(IF(SUM($D314:AG314) + $D308 * 1 / $D309 * AH$5 &gt;= $D308, $D308 - SUM($D314:AG314), $D308 * 1 / $D309 * AH$5), 0)</f>
        <v>0</v>
      </c>
      <c r="AI314" s="19">
        <f xml:space="preserve"> IFERROR(IF(SUM($D314:AH314) + $D308 * 1 / $D309 * AI$5 &gt;= $D308, $D308 - SUM($D314:AH314), $D308 * 1 / $D309 * AI$5), 0)</f>
        <v>0</v>
      </c>
      <c r="AJ314" s="19">
        <f xml:space="preserve"> IFERROR(IF(SUM($D314:AI314) + $D308 * 1 / $D309 * AJ$5 &gt;= $D308, $D308 - SUM($D314:AI314), $D308 * 1 / $D309 * AJ$5), 0)</f>
        <v>0</v>
      </c>
      <c r="AK314" s="19">
        <f xml:space="preserve"> IFERROR(IF(SUM($D314:AJ314) + $D308 * 1 / $D309 * AK$5 &gt;= $D308, $D308 - SUM($D314:AJ314), $D308 * 1 / $D309 * AK$5), 0)</f>
        <v>0</v>
      </c>
      <c r="AL314" s="19">
        <f xml:space="preserve"> IFERROR(IF(SUM($D314:AK314) + $D308 * 1 / $D309 * AL$5 &gt;= $D308, $D308 - SUM($D314:AK314), $D308 * 1 / $D309 * AL$5), 0)</f>
        <v>0</v>
      </c>
      <c r="AM314" s="19">
        <f xml:space="preserve"> IFERROR(IF(SUM($D314:AL314) + $D308 * 1 / $D309 * AM$5 &gt;= $D308, $D308 - SUM($D314:AL314), $D308 * 1 / $D309 * AM$5), 0)</f>
        <v>0</v>
      </c>
      <c r="AN314" s="19">
        <f xml:space="preserve"> IFERROR(IF(SUM($D314:AM314) + $D308 * 1 / $D309 * AN$5 &gt;= $D308, $D308 - SUM($D314:AM314), $D308 * 1 / $D309 * AN$5), 0)</f>
        <v>0</v>
      </c>
      <c r="AO314" s="19">
        <f xml:space="preserve"> IFERROR(IF(SUM($D314:AN314) + $D308 * 1 / $D309 * AO$5 &gt;= $D308, $D308 - SUM($D314:AN314), $D308 * 1 / $D309 * AO$5), 0)</f>
        <v>0</v>
      </c>
      <c r="AP314" s="19">
        <f xml:space="preserve"> IFERROR(IF(SUM($D314:AO314) + $D308 * 1 / $D309 * AP$5 &gt;= $D308, $D308 - SUM($D314:AO314), $D308 * 1 / $D309 * AP$5), 0)</f>
        <v>0</v>
      </c>
      <c r="AQ314" s="19">
        <f xml:space="preserve"> IFERROR(IF(SUM($D314:AP314) + $D308 * 1 / $D309 * AQ$5 &gt;= $D308, $D308 - SUM($D314:AP314), $D308 * 1 / $D309 * AQ$5), 0)</f>
        <v>0</v>
      </c>
      <c r="AR314" s="19">
        <f xml:space="preserve"> IFERROR(IF(SUM($D314:AQ314) + $D308 * 1 / $D309 * AR$5 &gt;= $D308, $D308 - SUM($D314:AQ314), $D308 * 1 / $D309 * AR$5), 0)</f>
        <v>0</v>
      </c>
      <c r="AS314" s="19">
        <f xml:space="preserve"> IFERROR(IF(SUM($D314:AR314) + $D308 * 1 / $D309 * AS$5 &gt;= $D308, $D308 - SUM($D314:AR314), $D308 * 1 / $D309 * AS$5), 0)</f>
        <v>0</v>
      </c>
      <c r="AT314" s="19">
        <f xml:space="preserve"> IFERROR(IF(SUM($D314:AS314) + $D308 * 1 / $D309 * AT$5 &gt;= $D308, $D308 - SUM($D314:AS314), $D308 * 1 / $D309 * AT$5), 0)</f>
        <v>0</v>
      </c>
      <c r="AU314" s="19">
        <f xml:space="preserve"> IFERROR(IF(SUM($D314:AT314) + $D308 * 1 / $D309 * AU$5 &gt;= $D308, $D308 - SUM($D314:AT314), $D308 * 1 / $D309 * AU$5), 0)</f>
        <v>0</v>
      </c>
      <c r="AV314" s="19">
        <f xml:space="preserve"> IFERROR(IF(SUM($D314:AU314) + $D308 * 1 / $D309 * AV$5 &gt;= $D308, $D308 - SUM($D314:AU314), $D308 * 1 / $D309 * AV$5), 0)</f>
        <v>0</v>
      </c>
      <c r="AW314" s="19">
        <f xml:space="preserve"> IFERROR(IF(SUM($D314:AV314) + $D308 * 1 / $D309 * AW$5 &gt;= $D308, $D308 - SUM($D314:AV314), $D308 * 1 / $D309 * AW$5), 0)</f>
        <v>0</v>
      </c>
      <c r="AX314" s="19">
        <f xml:space="preserve"> IFERROR(IF(SUM($D314:AW314) + $D308 * 1 / $D309 * AX$5 &gt;= $D308, $D308 - SUM($D314:AW314), $D308 * 1 / $D309 * AX$5), 0)</f>
        <v>0</v>
      </c>
      <c r="AY314" s="19">
        <f xml:space="preserve"> IFERROR(IF(SUM($D314:AX314) + $D308 * 1 / $D309 * AY$5 &gt;= $D308, $D308 - SUM($D314:AX314), $D308 * 1 / $D309 * AY$5), 0)</f>
        <v>0</v>
      </c>
      <c r="AZ314" s="19">
        <f xml:space="preserve"> IFERROR(IF(SUM($D314:AY314) + $D308 * 1 / $D309 * AZ$5 &gt;= $D308, $D308 - SUM($D314:AY314), $D308 * 1 / $D309 * AZ$5), 0)</f>
        <v>0</v>
      </c>
      <c r="BA314" s="19">
        <f xml:space="preserve"> IFERROR(IF(SUM($D314:AZ314) + $D308 * 1 / $D309 * BA$5 &gt;= $D308, $D308 - SUM($D314:AZ314), $D308 * 1 / $D309 * BA$5), 0)</f>
        <v>0</v>
      </c>
      <c r="BB314" s="19">
        <f xml:space="preserve"> IFERROR(IF(SUM($D314:BA314) + $D308 * 1 / $D309 * BB$5 &gt;= $D308, $D308 - SUM($D314:BA314), $D308 * 1 / $D309 * BB$5), 0)</f>
        <v>0</v>
      </c>
      <c r="BC314" s="19">
        <f xml:space="preserve"> IFERROR(IF(SUM($D314:BB314) + $D308 * 1 / $D309 * BC$5 &gt;= $D308, $D308 - SUM($D314:BB314), $D308 * 1 / $D309 * BC$5), 0)</f>
        <v>0</v>
      </c>
      <c r="BD314" s="19">
        <f xml:space="preserve"> IFERROR(IF(SUM($D314:BC314) + $D308 * 1 / $D309 * BD$5 &gt;= $D308, $D308 - SUM($D314:BC314), $D308 * 1 / $D309 * BD$5), 0)</f>
        <v>0</v>
      </c>
      <c r="BE314" s="19">
        <f xml:space="preserve"> IFERROR(IF(SUM($D314:BD314) + $D308 * 1 / $D309 * BE$5 &gt;= $D308, $D308 - SUM($D314:BD314), $D308 * 1 / $D309 * BE$5), 0)</f>
        <v>0</v>
      </c>
      <c r="BF314" s="19">
        <f xml:space="preserve"> IFERROR(IF(SUM($D314:BE314) + $D308 * 1 / $D309 * BF$5 &gt;= $D308, $D308 - SUM($D314:BE314), $D308 * 1 / $D309 * BF$5), 0)</f>
        <v>0</v>
      </c>
      <c r="BG314" s="19">
        <f xml:space="preserve"> IFERROR(IF(SUM($D314:BF314) + $D308 * 1 / $D309 * BG$5 &gt;= $D308, $D308 - SUM($D314:BF314), $D308 * 1 / $D309 * BG$5), 0)</f>
        <v>0</v>
      </c>
      <c r="BH314" s="19">
        <f xml:space="preserve"> IFERROR(IF(SUM($D314:BG314) + $D308 * 1 / $D309 * BH$5 &gt;= $D308, $D308 - SUM($D314:BG314), $D308 * 1 / $D309 * BH$5), 0)</f>
        <v>0</v>
      </c>
      <c r="BI314" s="19">
        <f xml:space="preserve"> IFERROR(IF(SUM($D314:BH314) + $D308 * 1 / $D309 * BI$5 &gt;= $D308, $D308 - SUM($D314:BH314), $D308 * 1 / $D309 * BI$5), 0)</f>
        <v>0</v>
      </c>
      <c r="BJ314" s="19">
        <f xml:space="preserve"> IFERROR(IF(SUM($D314:BI314) + $D308 * 1 / $D309 * BJ$5 &gt;= $D308, $D308 - SUM($D314:BI314), $D308 * 1 / $D309 * BJ$5), 0)</f>
        <v>0</v>
      </c>
      <c r="BK314" s="19">
        <f xml:space="preserve"> IFERROR(IF(SUM($D314:BJ314) + $D308 * 1 / $D309 * BK$5 &gt;= $D308, $D308 - SUM($D314:BJ314), $D308 * 1 / $D309 * BK$5), 0)</f>
        <v>0</v>
      </c>
      <c r="BL314" s="19">
        <f xml:space="preserve"> IFERROR(IF(SUM($D314:BK314) + $D308 * 1 / $D309 * BL$5 &gt;= $D308, $D308 - SUM($D314:BK314), $D308 * 1 / $D309 * BL$5), 0)</f>
        <v>0</v>
      </c>
    </row>
    <row r="315" spans="2:64" hidden="1" outlineLevel="2" x14ac:dyDescent="0.2">
      <c r="B315" s="57" t="s">
        <v>54</v>
      </c>
      <c r="C315" s="2" t="s">
        <v>8</v>
      </c>
      <c r="E315" s="19">
        <f xml:space="preserve"> E313 + E314</f>
        <v>0</v>
      </c>
      <c r="F315" s="19">
        <f t="shared" ref="F315:BL315" si="3468" xml:space="preserve"> F313 + F314</f>
        <v>0</v>
      </c>
      <c r="G315" s="19">
        <f t="shared" si="3468"/>
        <v>0</v>
      </c>
      <c r="H315" s="19">
        <f t="shared" si="3468"/>
        <v>0</v>
      </c>
      <c r="I315" s="19">
        <f t="shared" si="3468"/>
        <v>0</v>
      </c>
      <c r="J315" s="19">
        <f t="shared" si="3468"/>
        <v>0</v>
      </c>
      <c r="K315" s="19">
        <f t="shared" si="3468"/>
        <v>0</v>
      </c>
      <c r="L315" s="19">
        <f t="shared" si="3468"/>
        <v>0</v>
      </c>
      <c r="M315" s="19">
        <f t="shared" si="3468"/>
        <v>0</v>
      </c>
      <c r="N315" s="19">
        <f t="shared" si="3468"/>
        <v>0</v>
      </c>
      <c r="O315" s="19">
        <f t="shared" si="3468"/>
        <v>0</v>
      </c>
      <c r="P315" s="19">
        <f t="shared" si="3468"/>
        <v>0</v>
      </c>
      <c r="Q315" s="19">
        <f t="shared" si="3468"/>
        <v>0</v>
      </c>
      <c r="R315" s="19">
        <f t="shared" si="3468"/>
        <v>0</v>
      </c>
      <c r="S315" s="19">
        <f t="shared" si="3468"/>
        <v>0</v>
      </c>
      <c r="T315" s="19">
        <f t="shared" si="3468"/>
        <v>0</v>
      </c>
      <c r="U315" s="19">
        <f t="shared" si="3468"/>
        <v>0</v>
      </c>
      <c r="V315" s="19">
        <f t="shared" si="3468"/>
        <v>0</v>
      </c>
      <c r="W315" s="19">
        <f t="shared" si="3468"/>
        <v>0</v>
      </c>
      <c r="X315" s="19">
        <f t="shared" si="3468"/>
        <v>0</v>
      </c>
      <c r="Y315" s="19">
        <f t="shared" si="3468"/>
        <v>0</v>
      </c>
      <c r="Z315" s="19">
        <f t="shared" si="3468"/>
        <v>0</v>
      </c>
      <c r="AA315" s="19">
        <f t="shared" si="3468"/>
        <v>0</v>
      </c>
      <c r="AB315" s="19">
        <f t="shared" si="3468"/>
        <v>0</v>
      </c>
      <c r="AC315" s="19">
        <f t="shared" si="3468"/>
        <v>0</v>
      </c>
      <c r="AD315" s="19">
        <f t="shared" si="3468"/>
        <v>0</v>
      </c>
      <c r="AE315" s="19">
        <f t="shared" si="3468"/>
        <v>0</v>
      </c>
      <c r="AF315" s="19">
        <f t="shared" si="3468"/>
        <v>0</v>
      </c>
      <c r="AG315" s="19">
        <f t="shared" si="3468"/>
        <v>0</v>
      </c>
      <c r="AH315" s="19">
        <f t="shared" si="3468"/>
        <v>0</v>
      </c>
      <c r="AI315" s="19">
        <f t="shared" si="3468"/>
        <v>0</v>
      </c>
      <c r="AJ315" s="19">
        <f t="shared" si="3468"/>
        <v>0</v>
      </c>
      <c r="AK315" s="19">
        <f t="shared" si="3468"/>
        <v>0</v>
      </c>
      <c r="AL315" s="19">
        <f t="shared" si="3468"/>
        <v>0</v>
      </c>
      <c r="AM315" s="19">
        <f t="shared" si="3468"/>
        <v>0</v>
      </c>
      <c r="AN315" s="19">
        <f t="shared" si="3468"/>
        <v>0</v>
      </c>
      <c r="AO315" s="19">
        <f t="shared" si="3468"/>
        <v>0</v>
      </c>
      <c r="AP315" s="19">
        <f t="shared" si="3468"/>
        <v>0</v>
      </c>
      <c r="AQ315" s="19">
        <f t="shared" si="3468"/>
        <v>0</v>
      </c>
      <c r="AR315" s="19">
        <f t="shared" si="3468"/>
        <v>0</v>
      </c>
      <c r="AS315" s="19">
        <f t="shared" si="3468"/>
        <v>0</v>
      </c>
      <c r="AT315" s="19">
        <f t="shared" si="3468"/>
        <v>0</v>
      </c>
      <c r="AU315" s="19">
        <f t="shared" si="3468"/>
        <v>0</v>
      </c>
      <c r="AV315" s="19">
        <f t="shared" si="3468"/>
        <v>0</v>
      </c>
      <c r="AW315" s="19">
        <f t="shared" si="3468"/>
        <v>0</v>
      </c>
      <c r="AX315" s="19">
        <f t="shared" si="3468"/>
        <v>0</v>
      </c>
      <c r="AY315" s="19">
        <f t="shared" si="3468"/>
        <v>0</v>
      </c>
      <c r="AZ315" s="19">
        <f t="shared" si="3468"/>
        <v>0</v>
      </c>
      <c r="BA315" s="19">
        <f t="shared" si="3468"/>
        <v>0</v>
      </c>
      <c r="BB315" s="19">
        <f t="shared" si="3468"/>
        <v>0</v>
      </c>
      <c r="BC315" s="19">
        <f t="shared" si="3468"/>
        <v>0</v>
      </c>
      <c r="BD315" s="19">
        <f t="shared" si="3468"/>
        <v>0</v>
      </c>
      <c r="BE315" s="19">
        <f t="shared" si="3468"/>
        <v>0</v>
      </c>
      <c r="BF315" s="19">
        <f t="shared" si="3468"/>
        <v>0</v>
      </c>
      <c r="BG315" s="19">
        <f t="shared" si="3468"/>
        <v>0</v>
      </c>
      <c r="BH315" s="19">
        <f t="shared" si="3468"/>
        <v>0</v>
      </c>
      <c r="BI315" s="19">
        <f t="shared" si="3468"/>
        <v>0</v>
      </c>
      <c r="BJ315" s="19">
        <f t="shared" si="3468"/>
        <v>0</v>
      </c>
      <c r="BK315" s="19">
        <f t="shared" si="3468"/>
        <v>0</v>
      </c>
      <c r="BL315" s="19">
        <f t="shared" si="3468"/>
        <v>0</v>
      </c>
    </row>
    <row r="316" spans="2:64" hidden="1" outlineLevel="2" x14ac:dyDescent="0.2">
      <c r="B316" s="57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</row>
    <row r="317" spans="2:64" hidden="1" outlineLevel="1" x14ac:dyDescent="0.2">
      <c r="B317" s="24" t="s">
        <v>60</v>
      </c>
      <c r="C317" s="2" t="s">
        <v>8</v>
      </c>
      <c r="E317" s="19">
        <f xml:space="preserve"> - E321</f>
        <v>0</v>
      </c>
      <c r="F317" s="19">
        <f t="shared" ref="F317:BL317" si="3469" xml:space="preserve"> - F321</f>
        <v>0</v>
      </c>
      <c r="G317" s="19">
        <f t="shared" si="3469"/>
        <v>0</v>
      </c>
      <c r="H317" s="19">
        <f t="shared" si="3469"/>
        <v>0</v>
      </c>
      <c r="I317" s="19">
        <f t="shared" si="3469"/>
        <v>0</v>
      </c>
      <c r="J317" s="19">
        <f t="shared" si="3469"/>
        <v>0</v>
      </c>
      <c r="K317" s="19">
        <f t="shared" si="3469"/>
        <v>0</v>
      </c>
      <c r="L317" s="19">
        <f t="shared" si="3469"/>
        <v>0</v>
      </c>
      <c r="M317" s="19">
        <f t="shared" si="3469"/>
        <v>0</v>
      </c>
      <c r="N317" s="19">
        <f t="shared" si="3469"/>
        <v>0</v>
      </c>
      <c r="O317" s="19">
        <f t="shared" si="3469"/>
        <v>0</v>
      </c>
      <c r="P317" s="19">
        <f t="shared" si="3469"/>
        <v>0</v>
      </c>
      <c r="Q317" s="19">
        <f t="shared" si="3469"/>
        <v>0</v>
      </c>
      <c r="R317" s="19">
        <f t="shared" si="3469"/>
        <v>0</v>
      </c>
      <c r="S317" s="19">
        <f t="shared" si="3469"/>
        <v>0</v>
      </c>
      <c r="T317" s="19">
        <f t="shared" si="3469"/>
        <v>0</v>
      </c>
      <c r="U317" s="19">
        <f t="shared" si="3469"/>
        <v>0</v>
      </c>
      <c r="V317" s="19">
        <f t="shared" si="3469"/>
        <v>0</v>
      </c>
      <c r="W317" s="19">
        <f t="shared" si="3469"/>
        <v>0</v>
      </c>
      <c r="X317" s="19">
        <f t="shared" si="3469"/>
        <v>0</v>
      </c>
      <c r="Y317" s="19">
        <f t="shared" si="3469"/>
        <v>0</v>
      </c>
      <c r="Z317" s="19">
        <f t="shared" si="3469"/>
        <v>0</v>
      </c>
      <c r="AA317" s="19">
        <f t="shared" si="3469"/>
        <v>0</v>
      </c>
      <c r="AB317" s="19">
        <f t="shared" si="3469"/>
        <v>0</v>
      </c>
      <c r="AC317" s="19">
        <f t="shared" si="3469"/>
        <v>0</v>
      </c>
      <c r="AD317" s="19">
        <f t="shared" si="3469"/>
        <v>0</v>
      </c>
      <c r="AE317" s="19">
        <f t="shared" si="3469"/>
        <v>0</v>
      </c>
      <c r="AF317" s="19">
        <f t="shared" si="3469"/>
        <v>0</v>
      </c>
      <c r="AG317" s="19">
        <f t="shared" si="3469"/>
        <v>0</v>
      </c>
      <c r="AH317" s="19">
        <f t="shared" si="3469"/>
        <v>0</v>
      </c>
      <c r="AI317" s="19">
        <f t="shared" si="3469"/>
        <v>0</v>
      </c>
      <c r="AJ317" s="19">
        <f t="shared" si="3469"/>
        <v>0</v>
      </c>
      <c r="AK317" s="19">
        <f t="shared" si="3469"/>
        <v>0</v>
      </c>
      <c r="AL317" s="19">
        <f t="shared" si="3469"/>
        <v>0</v>
      </c>
      <c r="AM317" s="19">
        <f t="shared" si="3469"/>
        <v>0</v>
      </c>
      <c r="AN317" s="19">
        <f t="shared" si="3469"/>
        <v>0</v>
      </c>
      <c r="AO317" s="19">
        <f t="shared" si="3469"/>
        <v>0</v>
      </c>
      <c r="AP317" s="19">
        <f t="shared" si="3469"/>
        <v>0</v>
      </c>
      <c r="AQ317" s="19">
        <f t="shared" si="3469"/>
        <v>0</v>
      </c>
      <c r="AR317" s="19">
        <f t="shared" si="3469"/>
        <v>0</v>
      </c>
      <c r="AS317" s="19">
        <f t="shared" si="3469"/>
        <v>0</v>
      </c>
      <c r="AT317" s="19">
        <f t="shared" si="3469"/>
        <v>0</v>
      </c>
      <c r="AU317" s="19">
        <f t="shared" si="3469"/>
        <v>0</v>
      </c>
      <c r="AV317" s="19">
        <f t="shared" si="3469"/>
        <v>0</v>
      </c>
      <c r="AW317" s="19">
        <f t="shared" si="3469"/>
        <v>0</v>
      </c>
      <c r="AX317" s="19">
        <f t="shared" si="3469"/>
        <v>0</v>
      </c>
      <c r="AY317" s="19">
        <f t="shared" si="3469"/>
        <v>0</v>
      </c>
      <c r="AZ317" s="19">
        <f t="shared" si="3469"/>
        <v>0</v>
      </c>
      <c r="BA317" s="19">
        <f t="shared" si="3469"/>
        <v>0</v>
      </c>
      <c r="BB317" s="19">
        <f t="shared" si="3469"/>
        <v>0</v>
      </c>
      <c r="BC317" s="19">
        <f t="shared" si="3469"/>
        <v>0</v>
      </c>
      <c r="BD317" s="19">
        <f t="shared" si="3469"/>
        <v>0</v>
      </c>
      <c r="BE317" s="19">
        <f t="shared" si="3469"/>
        <v>0</v>
      </c>
      <c r="BF317" s="19">
        <f t="shared" si="3469"/>
        <v>0</v>
      </c>
      <c r="BG317" s="19">
        <f t="shared" si="3469"/>
        <v>0</v>
      </c>
      <c r="BH317" s="19">
        <f t="shared" si="3469"/>
        <v>0</v>
      </c>
      <c r="BI317" s="19">
        <f t="shared" si="3469"/>
        <v>0</v>
      </c>
      <c r="BJ317" s="19">
        <f t="shared" si="3469"/>
        <v>0</v>
      </c>
      <c r="BK317" s="19">
        <f t="shared" si="3469"/>
        <v>0</v>
      </c>
      <c r="BL317" s="19">
        <f t="shared" si="3469"/>
        <v>0</v>
      </c>
    </row>
    <row r="318" spans="2:64" hidden="1" outlineLevel="2" x14ac:dyDescent="0.2">
      <c r="B318" s="25" t="s">
        <v>47</v>
      </c>
      <c r="C318" s="2" t="s">
        <v>8</v>
      </c>
      <c r="D318" s="55">
        <v>0</v>
      </c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</row>
    <row r="319" spans="2:64" hidden="1" outlineLevel="2" x14ac:dyDescent="0.2">
      <c r="B319" s="25" t="s">
        <v>46</v>
      </c>
      <c r="C319" s="2" t="s">
        <v>48</v>
      </c>
      <c r="D319" s="55">
        <v>0</v>
      </c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</row>
    <row r="320" spans="2:64" hidden="1" outlineLevel="2" x14ac:dyDescent="0.2">
      <c r="B320" s="25" t="s">
        <v>49</v>
      </c>
      <c r="E320" s="58">
        <v>0</v>
      </c>
      <c r="F320" s="58">
        <v>0</v>
      </c>
      <c r="G320" s="58">
        <v>0</v>
      </c>
      <c r="H320" s="58">
        <v>0</v>
      </c>
      <c r="I320" s="58">
        <v>0</v>
      </c>
      <c r="J320" s="58">
        <v>0</v>
      </c>
      <c r="K320" s="58">
        <v>0</v>
      </c>
      <c r="L320" s="58">
        <v>0</v>
      </c>
      <c r="M320" s="58">
        <v>0</v>
      </c>
      <c r="N320" s="58">
        <v>0</v>
      </c>
      <c r="O320" s="58">
        <v>0</v>
      </c>
      <c r="P320" s="58">
        <v>0</v>
      </c>
      <c r="Q320" s="58">
        <v>0</v>
      </c>
      <c r="R320" s="58">
        <v>0</v>
      </c>
      <c r="S320" s="58">
        <v>0</v>
      </c>
      <c r="T320" s="58">
        <v>0</v>
      </c>
      <c r="U320" s="58">
        <v>0</v>
      </c>
      <c r="V320" s="58">
        <v>0</v>
      </c>
      <c r="W320" s="58">
        <v>0</v>
      </c>
      <c r="X320" s="58">
        <v>0</v>
      </c>
      <c r="Y320" s="58">
        <v>0</v>
      </c>
      <c r="Z320" s="58">
        <v>0</v>
      </c>
      <c r="AA320" s="58">
        <v>0</v>
      </c>
      <c r="AB320" s="58">
        <v>0</v>
      </c>
      <c r="AC320" s="58">
        <v>0</v>
      </c>
      <c r="AD320" s="58">
        <v>0</v>
      </c>
      <c r="AE320" s="58">
        <v>0</v>
      </c>
      <c r="AF320" s="58">
        <v>0</v>
      </c>
      <c r="AG320" s="58">
        <v>0</v>
      </c>
      <c r="AH320" s="58">
        <v>0</v>
      </c>
      <c r="AI320" s="58">
        <v>0</v>
      </c>
      <c r="AJ320" s="58">
        <v>0</v>
      </c>
      <c r="AK320" s="58">
        <v>0</v>
      </c>
      <c r="AL320" s="58">
        <v>0</v>
      </c>
      <c r="AM320" s="58">
        <v>0</v>
      </c>
      <c r="AN320" s="58">
        <v>0</v>
      </c>
      <c r="AO320" s="58">
        <v>0</v>
      </c>
      <c r="AP320" s="58">
        <v>0</v>
      </c>
      <c r="AQ320" s="58">
        <v>0</v>
      </c>
      <c r="AR320" s="58">
        <v>0</v>
      </c>
      <c r="AS320" s="58">
        <v>0</v>
      </c>
      <c r="AT320" s="58">
        <v>0</v>
      </c>
      <c r="AU320" s="58">
        <v>0</v>
      </c>
      <c r="AV320" s="58">
        <v>0</v>
      </c>
      <c r="AW320" s="58">
        <v>0</v>
      </c>
      <c r="AX320" s="58">
        <v>0</v>
      </c>
      <c r="AY320" s="58">
        <v>0</v>
      </c>
      <c r="AZ320" s="58">
        <v>0</v>
      </c>
      <c r="BA320" s="58">
        <v>0</v>
      </c>
      <c r="BB320" s="58">
        <v>0</v>
      </c>
      <c r="BC320" s="58">
        <v>0</v>
      </c>
      <c r="BD320" s="58">
        <v>0</v>
      </c>
      <c r="BE320" s="58">
        <v>0</v>
      </c>
      <c r="BF320" s="58">
        <v>0</v>
      </c>
      <c r="BG320" s="58">
        <v>0</v>
      </c>
      <c r="BH320" s="58">
        <v>0</v>
      </c>
      <c r="BI320" s="58">
        <v>0</v>
      </c>
      <c r="BJ320" s="58">
        <v>0</v>
      </c>
      <c r="BK320" s="58">
        <v>0</v>
      </c>
      <c r="BL320" s="58">
        <v>0</v>
      </c>
    </row>
    <row r="321" spans="2:64" hidden="1" outlineLevel="2" x14ac:dyDescent="0.2">
      <c r="B321" s="35" t="s">
        <v>50</v>
      </c>
      <c r="C321" s="2" t="s">
        <v>8</v>
      </c>
      <c r="E321" s="19">
        <f t="shared" ref="E321:AJ321" si="3470" xml:space="preserve"> $D318 * E320</f>
        <v>0</v>
      </c>
      <c r="F321" s="19">
        <f t="shared" si="3470"/>
        <v>0</v>
      </c>
      <c r="G321" s="19">
        <f t="shared" si="3470"/>
        <v>0</v>
      </c>
      <c r="H321" s="19">
        <f t="shared" si="3470"/>
        <v>0</v>
      </c>
      <c r="I321" s="19">
        <f t="shared" si="3470"/>
        <v>0</v>
      </c>
      <c r="J321" s="19">
        <f t="shared" si="3470"/>
        <v>0</v>
      </c>
      <c r="K321" s="19">
        <f t="shared" si="3470"/>
        <v>0</v>
      </c>
      <c r="L321" s="19">
        <f t="shared" si="3470"/>
        <v>0</v>
      </c>
      <c r="M321" s="19">
        <f t="shared" si="3470"/>
        <v>0</v>
      </c>
      <c r="N321" s="19">
        <f t="shared" si="3470"/>
        <v>0</v>
      </c>
      <c r="O321" s="19">
        <f t="shared" si="3470"/>
        <v>0</v>
      </c>
      <c r="P321" s="19">
        <f t="shared" si="3470"/>
        <v>0</v>
      </c>
      <c r="Q321" s="19">
        <f t="shared" si="3470"/>
        <v>0</v>
      </c>
      <c r="R321" s="19">
        <f t="shared" si="3470"/>
        <v>0</v>
      </c>
      <c r="S321" s="19">
        <f t="shared" si="3470"/>
        <v>0</v>
      </c>
      <c r="T321" s="19">
        <f t="shared" si="3470"/>
        <v>0</v>
      </c>
      <c r="U321" s="19">
        <f t="shared" si="3470"/>
        <v>0</v>
      </c>
      <c r="V321" s="19">
        <f t="shared" si="3470"/>
        <v>0</v>
      </c>
      <c r="W321" s="19">
        <f t="shared" si="3470"/>
        <v>0</v>
      </c>
      <c r="X321" s="19">
        <f t="shared" si="3470"/>
        <v>0</v>
      </c>
      <c r="Y321" s="19">
        <f t="shared" si="3470"/>
        <v>0</v>
      </c>
      <c r="Z321" s="19">
        <f t="shared" si="3470"/>
        <v>0</v>
      </c>
      <c r="AA321" s="19">
        <f t="shared" si="3470"/>
        <v>0</v>
      </c>
      <c r="AB321" s="19">
        <f t="shared" si="3470"/>
        <v>0</v>
      </c>
      <c r="AC321" s="19">
        <f t="shared" si="3470"/>
        <v>0</v>
      </c>
      <c r="AD321" s="19">
        <f t="shared" si="3470"/>
        <v>0</v>
      </c>
      <c r="AE321" s="19">
        <f t="shared" si="3470"/>
        <v>0</v>
      </c>
      <c r="AF321" s="19">
        <f t="shared" si="3470"/>
        <v>0</v>
      </c>
      <c r="AG321" s="19">
        <f t="shared" si="3470"/>
        <v>0</v>
      </c>
      <c r="AH321" s="19">
        <f t="shared" si="3470"/>
        <v>0</v>
      </c>
      <c r="AI321" s="19">
        <f t="shared" si="3470"/>
        <v>0</v>
      </c>
      <c r="AJ321" s="19">
        <f t="shared" si="3470"/>
        <v>0</v>
      </c>
      <c r="AK321" s="19">
        <f t="shared" ref="AK321:BL321" si="3471" xml:space="preserve"> $D318 * AK320</f>
        <v>0</v>
      </c>
      <c r="AL321" s="19">
        <f t="shared" si="3471"/>
        <v>0</v>
      </c>
      <c r="AM321" s="19">
        <f t="shared" si="3471"/>
        <v>0</v>
      </c>
      <c r="AN321" s="19">
        <f t="shared" si="3471"/>
        <v>0</v>
      </c>
      <c r="AO321" s="19">
        <f t="shared" si="3471"/>
        <v>0</v>
      </c>
      <c r="AP321" s="19">
        <f t="shared" si="3471"/>
        <v>0</v>
      </c>
      <c r="AQ321" s="19">
        <f t="shared" si="3471"/>
        <v>0</v>
      </c>
      <c r="AR321" s="19">
        <f t="shared" si="3471"/>
        <v>0</v>
      </c>
      <c r="AS321" s="19">
        <f t="shared" si="3471"/>
        <v>0</v>
      </c>
      <c r="AT321" s="19">
        <f t="shared" si="3471"/>
        <v>0</v>
      </c>
      <c r="AU321" s="19">
        <f t="shared" si="3471"/>
        <v>0</v>
      </c>
      <c r="AV321" s="19">
        <f t="shared" si="3471"/>
        <v>0</v>
      </c>
      <c r="AW321" s="19">
        <f t="shared" si="3471"/>
        <v>0</v>
      </c>
      <c r="AX321" s="19">
        <f t="shared" si="3471"/>
        <v>0</v>
      </c>
      <c r="AY321" s="19">
        <f t="shared" si="3471"/>
        <v>0</v>
      </c>
      <c r="AZ321" s="19">
        <f t="shared" si="3471"/>
        <v>0</v>
      </c>
      <c r="BA321" s="19">
        <f t="shared" si="3471"/>
        <v>0</v>
      </c>
      <c r="BB321" s="19">
        <f t="shared" si="3471"/>
        <v>0</v>
      </c>
      <c r="BC321" s="19">
        <f t="shared" si="3471"/>
        <v>0</v>
      </c>
      <c r="BD321" s="19">
        <f t="shared" si="3471"/>
        <v>0</v>
      </c>
      <c r="BE321" s="19">
        <f t="shared" si="3471"/>
        <v>0</v>
      </c>
      <c r="BF321" s="19">
        <f t="shared" si="3471"/>
        <v>0</v>
      </c>
      <c r="BG321" s="19">
        <f t="shared" si="3471"/>
        <v>0</v>
      </c>
      <c r="BH321" s="19">
        <f t="shared" si="3471"/>
        <v>0</v>
      </c>
      <c r="BI321" s="19">
        <f t="shared" si="3471"/>
        <v>0</v>
      </c>
      <c r="BJ321" s="19">
        <f t="shared" si="3471"/>
        <v>0</v>
      </c>
      <c r="BK321" s="19">
        <f t="shared" si="3471"/>
        <v>0</v>
      </c>
      <c r="BL321" s="19">
        <f t="shared" si="3471"/>
        <v>0</v>
      </c>
    </row>
    <row r="322" spans="2:64" hidden="1" outlineLevel="2" x14ac:dyDescent="0.2">
      <c r="B322" s="35" t="s">
        <v>55</v>
      </c>
      <c r="C322" s="2" t="s">
        <v>8</v>
      </c>
      <c r="E322" s="19">
        <f xml:space="preserve"> D322 + E321</f>
        <v>0</v>
      </c>
      <c r="F322" s="19">
        <f xml:space="preserve"> E322 + F321</f>
        <v>0</v>
      </c>
      <c r="G322" s="19">
        <f xml:space="preserve"> F322 + G321</f>
        <v>0</v>
      </c>
      <c r="H322" s="19">
        <f xml:space="preserve"> G322 + H321</f>
        <v>0</v>
      </c>
      <c r="I322" s="19">
        <f t="shared" ref="I322" si="3472" xml:space="preserve"> H322 + I321</f>
        <v>0</v>
      </c>
      <c r="J322" s="19">
        <f t="shared" ref="J322" si="3473" xml:space="preserve"> I322 + J321</f>
        <v>0</v>
      </c>
      <c r="K322" s="19">
        <f t="shared" ref="K322" si="3474" xml:space="preserve"> J322 + K321</f>
        <v>0</v>
      </c>
      <c r="L322" s="19">
        <f t="shared" ref="L322" si="3475" xml:space="preserve"> K322 + L321</f>
        <v>0</v>
      </c>
      <c r="M322" s="19">
        <f t="shared" ref="M322" si="3476" xml:space="preserve"> L322 + M321</f>
        <v>0</v>
      </c>
      <c r="N322" s="19">
        <f t="shared" ref="N322" si="3477" xml:space="preserve"> M322 + N321</f>
        <v>0</v>
      </c>
      <c r="O322" s="19">
        <f t="shared" ref="O322" si="3478" xml:space="preserve"> N322 + O321</f>
        <v>0</v>
      </c>
      <c r="P322" s="19">
        <f t="shared" ref="P322" si="3479" xml:space="preserve"> O322 + P321</f>
        <v>0</v>
      </c>
      <c r="Q322" s="19">
        <f t="shared" ref="Q322" si="3480" xml:space="preserve"> P322 + Q321</f>
        <v>0</v>
      </c>
      <c r="R322" s="19">
        <f t="shared" ref="R322" si="3481" xml:space="preserve"> Q322 + R321</f>
        <v>0</v>
      </c>
      <c r="S322" s="19">
        <f t="shared" ref="S322" si="3482" xml:space="preserve"> R322 + S321</f>
        <v>0</v>
      </c>
      <c r="T322" s="19">
        <f t="shared" ref="T322" si="3483" xml:space="preserve"> S322 + T321</f>
        <v>0</v>
      </c>
      <c r="U322" s="19">
        <f t="shared" ref="U322" si="3484" xml:space="preserve"> T322 + U321</f>
        <v>0</v>
      </c>
      <c r="V322" s="19">
        <f t="shared" ref="V322" si="3485" xml:space="preserve"> U322 + V321</f>
        <v>0</v>
      </c>
      <c r="W322" s="19">
        <f t="shared" ref="W322" si="3486" xml:space="preserve"> V322 + W321</f>
        <v>0</v>
      </c>
      <c r="X322" s="19">
        <f t="shared" ref="X322" si="3487" xml:space="preserve"> W322 + X321</f>
        <v>0</v>
      </c>
      <c r="Y322" s="19">
        <f t="shared" ref="Y322" si="3488" xml:space="preserve"> X322 + Y321</f>
        <v>0</v>
      </c>
      <c r="Z322" s="19">
        <f t="shared" ref="Z322" si="3489" xml:space="preserve"> Y322 + Z321</f>
        <v>0</v>
      </c>
      <c r="AA322" s="19">
        <f t="shared" ref="AA322" si="3490" xml:space="preserve"> Z322 + AA321</f>
        <v>0</v>
      </c>
      <c r="AB322" s="19">
        <f t="shared" ref="AB322" si="3491" xml:space="preserve"> AA322 + AB321</f>
        <v>0</v>
      </c>
      <c r="AC322" s="19">
        <f t="shared" ref="AC322" si="3492" xml:space="preserve"> AB322 + AC321</f>
        <v>0</v>
      </c>
      <c r="AD322" s="19">
        <f t="shared" ref="AD322" si="3493" xml:space="preserve"> AC322 + AD321</f>
        <v>0</v>
      </c>
      <c r="AE322" s="19">
        <f t="shared" ref="AE322" si="3494" xml:space="preserve"> AD322 + AE321</f>
        <v>0</v>
      </c>
      <c r="AF322" s="19">
        <f t="shared" ref="AF322" si="3495" xml:space="preserve"> AE322 + AF321</f>
        <v>0</v>
      </c>
      <c r="AG322" s="19">
        <f t="shared" ref="AG322" si="3496" xml:space="preserve"> AF322 + AG321</f>
        <v>0</v>
      </c>
      <c r="AH322" s="19">
        <f t="shared" ref="AH322" si="3497" xml:space="preserve"> AG322 + AH321</f>
        <v>0</v>
      </c>
      <c r="AI322" s="19">
        <f t="shared" ref="AI322" si="3498" xml:space="preserve"> AH322 + AI321</f>
        <v>0</v>
      </c>
      <c r="AJ322" s="19">
        <f t="shared" ref="AJ322" si="3499" xml:space="preserve"> AI322 + AJ321</f>
        <v>0</v>
      </c>
      <c r="AK322" s="19">
        <f t="shared" ref="AK322" si="3500" xml:space="preserve"> AJ322 + AK321</f>
        <v>0</v>
      </c>
      <c r="AL322" s="19">
        <f t="shared" ref="AL322" si="3501" xml:space="preserve"> AK322 + AL321</f>
        <v>0</v>
      </c>
      <c r="AM322" s="19">
        <f t="shared" ref="AM322" si="3502" xml:space="preserve"> AL322 + AM321</f>
        <v>0</v>
      </c>
      <c r="AN322" s="19">
        <f t="shared" ref="AN322" si="3503" xml:space="preserve"> AM322 + AN321</f>
        <v>0</v>
      </c>
      <c r="AO322" s="19">
        <f t="shared" ref="AO322" si="3504" xml:space="preserve"> AN322 + AO321</f>
        <v>0</v>
      </c>
      <c r="AP322" s="19">
        <f t="shared" ref="AP322" si="3505" xml:space="preserve"> AO322 + AP321</f>
        <v>0</v>
      </c>
      <c r="AQ322" s="19">
        <f t="shared" ref="AQ322" si="3506" xml:space="preserve"> AP322 + AQ321</f>
        <v>0</v>
      </c>
      <c r="AR322" s="19">
        <f t="shared" ref="AR322" si="3507" xml:space="preserve"> AQ322 + AR321</f>
        <v>0</v>
      </c>
      <c r="AS322" s="19">
        <f t="shared" ref="AS322" si="3508" xml:space="preserve"> AR322 + AS321</f>
        <v>0</v>
      </c>
      <c r="AT322" s="19">
        <f t="shared" ref="AT322" si="3509" xml:space="preserve"> AS322 + AT321</f>
        <v>0</v>
      </c>
      <c r="AU322" s="19">
        <f t="shared" ref="AU322" si="3510" xml:space="preserve"> AT322 + AU321</f>
        <v>0</v>
      </c>
      <c r="AV322" s="19">
        <f t="shared" ref="AV322" si="3511" xml:space="preserve"> AU322 + AV321</f>
        <v>0</v>
      </c>
      <c r="AW322" s="19">
        <f t="shared" ref="AW322" si="3512" xml:space="preserve"> AV322 + AW321</f>
        <v>0</v>
      </c>
      <c r="AX322" s="19">
        <f t="shared" ref="AX322" si="3513" xml:space="preserve"> AW322 + AX321</f>
        <v>0</v>
      </c>
      <c r="AY322" s="19">
        <f t="shared" ref="AY322" si="3514" xml:space="preserve"> AX322 + AY321</f>
        <v>0</v>
      </c>
      <c r="AZ322" s="19">
        <f t="shared" ref="AZ322" si="3515" xml:space="preserve"> AY322 + AZ321</f>
        <v>0</v>
      </c>
      <c r="BA322" s="19">
        <f t="shared" ref="BA322" si="3516" xml:space="preserve"> AZ322 + BA321</f>
        <v>0</v>
      </c>
      <c r="BB322" s="19">
        <f t="shared" ref="BB322" si="3517" xml:space="preserve"> BA322 + BB321</f>
        <v>0</v>
      </c>
      <c r="BC322" s="19">
        <f t="shared" ref="BC322" si="3518" xml:space="preserve"> BB322 + BC321</f>
        <v>0</v>
      </c>
      <c r="BD322" s="19">
        <f t="shared" ref="BD322" si="3519" xml:space="preserve"> BC322 + BD321</f>
        <v>0</v>
      </c>
      <c r="BE322" s="19">
        <f t="shared" ref="BE322" si="3520" xml:space="preserve"> BD322 + BE321</f>
        <v>0</v>
      </c>
      <c r="BF322" s="19">
        <f t="shared" ref="BF322" si="3521" xml:space="preserve"> BE322 + BF321</f>
        <v>0</v>
      </c>
      <c r="BG322" s="19">
        <f t="shared" ref="BG322" si="3522" xml:space="preserve"> BF322 + BG321</f>
        <v>0</v>
      </c>
      <c r="BH322" s="19">
        <f t="shared" ref="BH322" si="3523" xml:space="preserve"> BG322 + BH321</f>
        <v>0</v>
      </c>
      <c r="BI322" s="19">
        <f t="shared" ref="BI322" si="3524" xml:space="preserve"> BH322 + BI321</f>
        <v>0</v>
      </c>
      <c r="BJ322" s="19">
        <f t="shared" ref="BJ322" si="3525" xml:space="preserve"> BI322 + BJ321</f>
        <v>0</v>
      </c>
      <c r="BK322" s="19">
        <f t="shared" ref="BK322" si="3526" xml:space="preserve"> BJ322 + BK321</f>
        <v>0</v>
      </c>
      <c r="BL322" s="19">
        <f t="shared" ref="BL322" si="3527" xml:space="preserve"> BK322 + BL321</f>
        <v>0</v>
      </c>
    </row>
    <row r="323" spans="2:64" hidden="1" outlineLevel="2" x14ac:dyDescent="0.2">
      <c r="B323" s="57" t="s">
        <v>52</v>
      </c>
      <c r="C323" s="2" t="s">
        <v>8</v>
      </c>
      <c r="E323" s="19">
        <f t="shared" ref="E323:AJ323" si="3528" xml:space="preserve"> IF(D325 &gt;= $D318, 0, D325)</f>
        <v>0</v>
      </c>
      <c r="F323" s="19">
        <f t="shared" si="3528"/>
        <v>0</v>
      </c>
      <c r="G323" s="19">
        <f t="shared" si="3528"/>
        <v>0</v>
      </c>
      <c r="H323" s="19">
        <f t="shared" si="3528"/>
        <v>0</v>
      </c>
      <c r="I323" s="19">
        <f t="shared" si="3528"/>
        <v>0</v>
      </c>
      <c r="J323" s="19">
        <f t="shared" si="3528"/>
        <v>0</v>
      </c>
      <c r="K323" s="19">
        <f t="shared" si="3528"/>
        <v>0</v>
      </c>
      <c r="L323" s="19">
        <f t="shared" si="3528"/>
        <v>0</v>
      </c>
      <c r="M323" s="19">
        <f t="shared" si="3528"/>
        <v>0</v>
      </c>
      <c r="N323" s="19">
        <f t="shared" si="3528"/>
        <v>0</v>
      </c>
      <c r="O323" s="19">
        <f t="shared" si="3528"/>
        <v>0</v>
      </c>
      <c r="P323" s="19">
        <f t="shared" si="3528"/>
        <v>0</v>
      </c>
      <c r="Q323" s="19">
        <f t="shared" si="3528"/>
        <v>0</v>
      </c>
      <c r="R323" s="19">
        <f t="shared" si="3528"/>
        <v>0</v>
      </c>
      <c r="S323" s="19">
        <f t="shared" si="3528"/>
        <v>0</v>
      </c>
      <c r="T323" s="19">
        <f t="shared" si="3528"/>
        <v>0</v>
      </c>
      <c r="U323" s="19">
        <f t="shared" si="3528"/>
        <v>0</v>
      </c>
      <c r="V323" s="19">
        <f t="shared" si="3528"/>
        <v>0</v>
      </c>
      <c r="W323" s="19">
        <f t="shared" si="3528"/>
        <v>0</v>
      </c>
      <c r="X323" s="19">
        <f t="shared" si="3528"/>
        <v>0</v>
      </c>
      <c r="Y323" s="19">
        <f t="shared" si="3528"/>
        <v>0</v>
      </c>
      <c r="Z323" s="19">
        <f t="shared" si="3528"/>
        <v>0</v>
      </c>
      <c r="AA323" s="19">
        <f t="shared" si="3528"/>
        <v>0</v>
      </c>
      <c r="AB323" s="19">
        <f t="shared" si="3528"/>
        <v>0</v>
      </c>
      <c r="AC323" s="19">
        <f t="shared" si="3528"/>
        <v>0</v>
      </c>
      <c r="AD323" s="19">
        <f t="shared" si="3528"/>
        <v>0</v>
      </c>
      <c r="AE323" s="19">
        <f t="shared" si="3528"/>
        <v>0</v>
      </c>
      <c r="AF323" s="19">
        <f t="shared" si="3528"/>
        <v>0</v>
      </c>
      <c r="AG323" s="19">
        <f t="shared" si="3528"/>
        <v>0</v>
      </c>
      <c r="AH323" s="19">
        <f t="shared" si="3528"/>
        <v>0</v>
      </c>
      <c r="AI323" s="19">
        <f t="shared" si="3528"/>
        <v>0</v>
      </c>
      <c r="AJ323" s="19">
        <f t="shared" si="3528"/>
        <v>0</v>
      </c>
      <c r="AK323" s="19">
        <f t="shared" ref="AK323:BL323" si="3529" xml:space="preserve"> IF(AJ325 &gt;= $D318, 0, AJ325)</f>
        <v>0</v>
      </c>
      <c r="AL323" s="19">
        <f t="shared" si="3529"/>
        <v>0</v>
      </c>
      <c r="AM323" s="19">
        <f t="shared" si="3529"/>
        <v>0</v>
      </c>
      <c r="AN323" s="19">
        <f t="shared" si="3529"/>
        <v>0</v>
      </c>
      <c r="AO323" s="19">
        <f t="shared" si="3529"/>
        <v>0</v>
      </c>
      <c r="AP323" s="19">
        <f t="shared" si="3529"/>
        <v>0</v>
      </c>
      <c r="AQ323" s="19">
        <f t="shared" si="3529"/>
        <v>0</v>
      </c>
      <c r="AR323" s="19">
        <f t="shared" si="3529"/>
        <v>0</v>
      </c>
      <c r="AS323" s="19">
        <f t="shared" si="3529"/>
        <v>0</v>
      </c>
      <c r="AT323" s="19">
        <f t="shared" si="3529"/>
        <v>0</v>
      </c>
      <c r="AU323" s="19">
        <f t="shared" si="3529"/>
        <v>0</v>
      </c>
      <c r="AV323" s="19">
        <f t="shared" si="3529"/>
        <v>0</v>
      </c>
      <c r="AW323" s="19">
        <f t="shared" si="3529"/>
        <v>0</v>
      </c>
      <c r="AX323" s="19">
        <f t="shared" si="3529"/>
        <v>0</v>
      </c>
      <c r="AY323" s="19">
        <f t="shared" si="3529"/>
        <v>0</v>
      </c>
      <c r="AZ323" s="19">
        <f t="shared" si="3529"/>
        <v>0</v>
      </c>
      <c r="BA323" s="19">
        <f t="shared" si="3529"/>
        <v>0</v>
      </c>
      <c r="BB323" s="19">
        <f t="shared" si="3529"/>
        <v>0</v>
      </c>
      <c r="BC323" s="19">
        <f t="shared" si="3529"/>
        <v>0</v>
      </c>
      <c r="BD323" s="19">
        <f t="shared" si="3529"/>
        <v>0</v>
      </c>
      <c r="BE323" s="19">
        <f t="shared" si="3529"/>
        <v>0</v>
      </c>
      <c r="BF323" s="19">
        <f t="shared" si="3529"/>
        <v>0</v>
      </c>
      <c r="BG323" s="19">
        <f t="shared" si="3529"/>
        <v>0</v>
      </c>
      <c r="BH323" s="19">
        <f t="shared" si="3529"/>
        <v>0</v>
      </c>
      <c r="BI323" s="19">
        <f t="shared" si="3529"/>
        <v>0</v>
      </c>
      <c r="BJ323" s="19">
        <f t="shared" si="3529"/>
        <v>0</v>
      </c>
      <c r="BK323" s="19">
        <f t="shared" si="3529"/>
        <v>0</v>
      </c>
      <c r="BL323" s="19">
        <f t="shared" si="3529"/>
        <v>0</v>
      </c>
    </row>
    <row r="324" spans="2:64" hidden="1" outlineLevel="2" x14ac:dyDescent="0.2">
      <c r="B324" s="57" t="s">
        <v>53</v>
      </c>
      <c r="C324" s="2" t="s">
        <v>8</v>
      </c>
      <c r="E324" s="19">
        <f xml:space="preserve"> IFERROR(IF(SUM($D324:D324) + $D318 * 1 / $D319 * E$5 &gt;= $D318, $D318 - SUM($D324:D324), $D318 * 1 / $D319 * E$5), 0)</f>
        <v>0</v>
      </c>
      <c r="F324" s="19">
        <f xml:space="preserve"> IFERROR(IF(SUM($D324:E324) + $D318 * 1 / $D319 * F$5 &gt;= $D318, $D318 - SUM($D324:E324), $D318 * 1 / $D319 * F$5), 0)</f>
        <v>0</v>
      </c>
      <c r="G324" s="19">
        <f xml:space="preserve"> IFERROR(IF(SUM($D324:F324) + $D318 * 1 / $D319 * G$5 &gt;= $D318, $D318 - SUM($D324:F324), $D318 * 1 / $D319 * G$5), 0)</f>
        <v>0</v>
      </c>
      <c r="H324" s="19">
        <f xml:space="preserve"> IFERROR(IF(SUM($D324:G324) + $D318 * 1 / $D319 * H$5 &gt;= $D318, $D318 - SUM($D324:G324), $D318 * 1 / $D319 * H$5), 0)</f>
        <v>0</v>
      </c>
      <c r="I324" s="19">
        <f xml:space="preserve"> IFERROR(IF(SUM($D324:H324) + $D318 * 1 / $D319 * I$5 &gt;= $D318, $D318 - SUM($D324:H324), $D318 * 1 / $D319 * I$5), 0)</f>
        <v>0</v>
      </c>
      <c r="J324" s="19">
        <f xml:space="preserve"> IFERROR(IF(SUM($D324:I324) + $D318 * 1 / $D319 * J$5 &gt;= $D318, $D318 - SUM($D324:I324), $D318 * 1 / $D319 * J$5), 0)</f>
        <v>0</v>
      </c>
      <c r="K324" s="19">
        <f xml:space="preserve"> IFERROR(IF(SUM($D324:J324) + $D318 * 1 / $D319 * K$5 &gt;= $D318, $D318 - SUM($D324:J324), $D318 * 1 / $D319 * K$5), 0)</f>
        <v>0</v>
      </c>
      <c r="L324" s="19">
        <f xml:space="preserve"> IFERROR(IF(SUM($D324:K324) + $D318 * 1 / $D319 * L$5 &gt;= $D318, $D318 - SUM($D324:K324), $D318 * 1 / $D319 * L$5), 0)</f>
        <v>0</v>
      </c>
      <c r="M324" s="19">
        <f xml:space="preserve"> IFERROR(IF(SUM($D324:L324) + $D318 * 1 / $D319 * M$5 &gt;= $D318, $D318 - SUM($D324:L324), $D318 * 1 / $D319 * M$5), 0)</f>
        <v>0</v>
      </c>
      <c r="N324" s="19">
        <f xml:space="preserve"> IFERROR(IF(SUM($D324:M324) + $D318 * 1 / $D319 * N$5 &gt;= $D318, $D318 - SUM($D324:M324), $D318 * 1 / $D319 * N$5), 0)</f>
        <v>0</v>
      </c>
      <c r="O324" s="19">
        <f xml:space="preserve"> IFERROR(IF(SUM($D324:N324) + $D318 * 1 / $D319 * O$5 &gt;= $D318, $D318 - SUM($D324:N324), $D318 * 1 / $D319 * O$5), 0)</f>
        <v>0</v>
      </c>
      <c r="P324" s="19">
        <f xml:space="preserve"> IFERROR(IF(SUM($D324:O324) + $D318 * 1 / $D319 * P$5 &gt;= $D318, $D318 - SUM($D324:O324), $D318 * 1 / $D319 * P$5), 0)</f>
        <v>0</v>
      </c>
      <c r="Q324" s="19">
        <f xml:space="preserve"> IFERROR(IF(SUM($D324:P324) + $D318 * 1 / $D319 * Q$5 &gt;= $D318, $D318 - SUM($D324:P324), $D318 * 1 / $D319 * Q$5), 0)</f>
        <v>0</v>
      </c>
      <c r="R324" s="19">
        <f xml:space="preserve"> IFERROR(IF(SUM($D324:Q324) + $D318 * 1 / $D319 * R$5 &gt;= $D318, $D318 - SUM($D324:Q324), $D318 * 1 / $D319 * R$5), 0)</f>
        <v>0</v>
      </c>
      <c r="S324" s="19">
        <f xml:space="preserve"> IFERROR(IF(SUM($D324:R324) + $D318 * 1 / $D319 * S$5 &gt;= $D318, $D318 - SUM($D324:R324), $D318 * 1 / $D319 * S$5), 0)</f>
        <v>0</v>
      </c>
      <c r="T324" s="19">
        <f xml:space="preserve"> IFERROR(IF(SUM($D324:S324) + $D318 * 1 / $D319 * T$5 &gt;= $D318, $D318 - SUM($D324:S324), $D318 * 1 / $D319 * T$5), 0)</f>
        <v>0</v>
      </c>
      <c r="U324" s="19">
        <f xml:space="preserve"> IFERROR(IF(SUM($D324:T324) + $D318 * 1 / $D319 * U$5 &gt;= $D318, $D318 - SUM($D324:T324), $D318 * 1 / $D319 * U$5), 0)</f>
        <v>0</v>
      </c>
      <c r="V324" s="19">
        <f xml:space="preserve"> IFERROR(IF(SUM($D324:U324) + $D318 * 1 / $D319 * V$5 &gt;= $D318, $D318 - SUM($D324:U324), $D318 * 1 / $D319 * V$5), 0)</f>
        <v>0</v>
      </c>
      <c r="W324" s="19">
        <f xml:space="preserve"> IFERROR(IF(SUM($D324:V324) + $D318 * 1 / $D319 * W$5 &gt;= $D318, $D318 - SUM($D324:V324), $D318 * 1 / $D319 * W$5), 0)</f>
        <v>0</v>
      </c>
      <c r="X324" s="19">
        <f xml:space="preserve"> IFERROR(IF(SUM($D324:W324) + $D318 * 1 / $D319 * X$5 &gt;= $D318, $D318 - SUM($D324:W324), $D318 * 1 / $D319 * X$5), 0)</f>
        <v>0</v>
      </c>
      <c r="Y324" s="19">
        <f xml:space="preserve"> IFERROR(IF(SUM($D324:X324) + $D318 * 1 / $D319 * Y$5 &gt;= $D318, $D318 - SUM($D324:X324), $D318 * 1 / $D319 * Y$5), 0)</f>
        <v>0</v>
      </c>
      <c r="Z324" s="19">
        <f xml:space="preserve"> IFERROR(IF(SUM($D324:Y324) + $D318 * 1 / $D319 * Z$5 &gt;= $D318, $D318 - SUM($D324:Y324), $D318 * 1 / $D319 * Z$5), 0)</f>
        <v>0</v>
      </c>
      <c r="AA324" s="19">
        <f xml:space="preserve"> IFERROR(IF(SUM($D324:Z324) + $D318 * 1 / $D319 * AA$5 &gt;= $D318, $D318 - SUM($D324:Z324), $D318 * 1 / $D319 * AA$5), 0)</f>
        <v>0</v>
      </c>
      <c r="AB324" s="19">
        <f xml:space="preserve"> IFERROR(IF(SUM($D324:AA324) + $D318 * 1 / $D319 * AB$5 &gt;= $D318, $D318 - SUM($D324:AA324), $D318 * 1 / $D319 * AB$5), 0)</f>
        <v>0</v>
      </c>
      <c r="AC324" s="19">
        <f xml:space="preserve"> IFERROR(IF(SUM($D324:AB324) + $D318 * 1 / $D319 * AC$5 &gt;= $D318, $D318 - SUM($D324:AB324), $D318 * 1 / $D319 * AC$5), 0)</f>
        <v>0</v>
      </c>
      <c r="AD324" s="19">
        <f xml:space="preserve"> IFERROR(IF(SUM($D324:AC324) + $D318 * 1 / $D319 * AD$5 &gt;= $D318, $D318 - SUM($D324:AC324), $D318 * 1 / $D319 * AD$5), 0)</f>
        <v>0</v>
      </c>
      <c r="AE324" s="19">
        <f xml:space="preserve"> IFERROR(IF(SUM($D324:AD324) + $D318 * 1 / $D319 * AE$5 &gt;= $D318, $D318 - SUM($D324:AD324), $D318 * 1 / $D319 * AE$5), 0)</f>
        <v>0</v>
      </c>
      <c r="AF324" s="19">
        <f xml:space="preserve"> IFERROR(IF(SUM($D324:AE324) + $D318 * 1 / $D319 * AF$5 &gt;= $D318, $D318 - SUM($D324:AE324), $D318 * 1 / $D319 * AF$5), 0)</f>
        <v>0</v>
      </c>
      <c r="AG324" s="19">
        <f xml:space="preserve"> IFERROR(IF(SUM($D324:AF324) + $D318 * 1 / $D319 * AG$5 &gt;= $D318, $D318 - SUM($D324:AF324), $D318 * 1 / $D319 * AG$5), 0)</f>
        <v>0</v>
      </c>
      <c r="AH324" s="19">
        <f xml:space="preserve"> IFERROR(IF(SUM($D324:AG324) + $D318 * 1 / $D319 * AH$5 &gt;= $D318, $D318 - SUM($D324:AG324), $D318 * 1 / $D319 * AH$5), 0)</f>
        <v>0</v>
      </c>
      <c r="AI324" s="19">
        <f xml:space="preserve"> IFERROR(IF(SUM($D324:AH324) + $D318 * 1 / $D319 * AI$5 &gt;= $D318, $D318 - SUM($D324:AH324), $D318 * 1 / $D319 * AI$5), 0)</f>
        <v>0</v>
      </c>
      <c r="AJ324" s="19">
        <f xml:space="preserve"> IFERROR(IF(SUM($D324:AI324) + $D318 * 1 / $D319 * AJ$5 &gt;= $D318, $D318 - SUM($D324:AI324), $D318 * 1 / $D319 * AJ$5), 0)</f>
        <v>0</v>
      </c>
      <c r="AK324" s="19">
        <f xml:space="preserve"> IFERROR(IF(SUM($D324:AJ324) + $D318 * 1 / $D319 * AK$5 &gt;= $D318, $D318 - SUM($D324:AJ324), $D318 * 1 / $D319 * AK$5), 0)</f>
        <v>0</v>
      </c>
      <c r="AL324" s="19">
        <f xml:space="preserve"> IFERROR(IF(SUM($D324:AK324) + $D318 * 1 / $D319 * AL$5 &gt;= $D318, $D318 - SUM($D324:AK324), $D318 * 1 / $D319 * AL$5), 0)</f>
        <v>0</v>
      </c>
      <c r="AM324" s="19">
        <f xml:space="preserve"> IFERROR(IF(SUM($D324:AL324) + $D318 * 1 / $D319 * AM$5 &gt;= $D318, $D318 - SUM($D324:AL324), $D318 * 1 / $D319 * AM$5), 0)</f>
        <v>0</v>
      </c>
      <c r="AN324" s="19">
        <f xml:space="preserve"> IFERROR(IF(SUM($D324:AM324) + $D318 * 1 / $D319 * AN$5 &gt;= $D318, $D318 - SUM($D324:AM324), $D318 * 1 / $D319 * AN$5), 0)</f>
        <v>0</v>
      </c>
      <c r="AO324" s="19">
        <f xml:space="preserve"> IFERROR(IF(SUM($D324:AN324) + $D318 * 1 / $D319 * AO$5 &gt;= $D318, $D318 - SUM($D324:AN324), $D318 * 1 / $D319 * AO$5), 0)</f>
        <v>0</v>
      </c>
      <c r="AP324" s="19">
        <f xml:space="preserve"> IFERROR(IF(SUM($D324:AO324) + $D318 * 1 / $D319 * AP$5 &gt;= $D318, $D318 - SUM($D324:AO324), $D318 * 1 / $D319 * AP$5), 0)</f>
        <v>0</v>
      </c>
      <c r="AQ324" s="19">
        <f xml:space="preserve"> IFERROR(IF(SUM($D324:AP324) + $D318 * 1 / $D319 * AQ$5 &gt;= $D318, $D318 - SUM($D324:AP324), $D318 * 1 / $D319 * AQ$5), 0)</f>
        <v>0</v>
      </c>
      <c r="AR324" s="19">
        <f xml:space="preserve"> IFERROR(IF(SUM($D324:AQ324) + $D318 * 1 / $D319 * AR$5 &gt;= $D318, $D318 - SUM($D324:AQ324), $D318 * 1 / $D319 * AR$5), 0)</f>
        <v>0</v>
      </c>
      <c r="AS324" s="19">
        <f xml:space="preserve"> IFERROR(IF(SUM($D324:AR324) + $D318 * 1 / $D319 * AS$5 &gt;= $D318, $D318 - SUM($D324:AR324), $D318 * 1 / $D319 * AS$5), 0)</f>
        <v>0</v>
      </c>
      <c r="AT324" s="19">
        <f xml:space="preserve"> IFERROR(IF(SUM($D324:AS324) + $D318 * 1 / $D319 * AT$5 &gt;= $D318, $D318 - SUM($D324:AS324), $D318 * 1 / $D319 * AT$5), 0)</f>
        <v>0</v>
      </c>
      <c r="AU324" s="19">
        <f xml:space="preserve"> IFERROR(IF(SUM($D324:AT324) + $D318 * 1 / $D319 * AU$5 &gt;= $D318, $D318 - SUM($D324:AT324), $D318 * 1 / $D319 * AU$5), 0)</f>
        <v>0</v>
      </c>
      <c r="AV324" s="19">
        <f xml:space="preserve"> IFERROR(IF(SUM($D324:AU324) + $D318 * 1 / $D319 * AV$5 &gt;= $D318, $D318 - SUM($D324:AU324), $D318 * 1 / $D319 * AV$5), 0)</f>
        <v>0</v>
      </c>
      <c r="AW324" s="19">
        <f xml:space="preserve"> IFERROR(IF(SUM($D324:AV324) + $D318 * 1 / $D319 * AW$5 &gt;= $D318, $D318 - SUM($D324:AV324), $D318 * 1 / $D319 * AW$5), 0)</f>
        <v>0</v>
      </c>
      <c r="AX324" s="19">
        <f xml:space="preserve"> IFERROR(IF(SUM($D324:AW324) + $D318 * 1 / $D319 * AX$5 &gt;= $D318, $D318 - SUM($D324:AW324), $D318 * 1 / $D319 * AX$5), 0)</f>
        <v>0</v>
      </c>
      <c r="AY324" s="19">
        <f xml:space="preserve"> IFERROR(IF(SUM($D324:AX324) + $D318 * 1 / $D319 * AY$5 &gt;= $D318, $D318 - SUM($D324:AX324), $D318 * 1 / $D319 * AY$5), 0)</f>
        <v>0</v>
      </c>
      <c r="AZ324" s="19">
        <f xml:space="preserve"> IFERROR(IF(SUM($D324:AY324) + $D318 * 1 / $D319 * AZ$5 &gt;= $D318, $D318 - SUM($D324:AY324), $D318 * 1 / $D319 * AZ$5), 0)</f>
        <v>0</v>
      </c>
      <c r="BA324" s="19">
        <f xml:space="preserve"> IFERROR(IF(SUM($D324:AZ324) + $D318 * 1 / $D319 * BA$5 &gt;= $D318, $D318 - SUM($D324:AZ324), $D318 * 1 / $D319 * BA$5), 0)</f>
        <v>0</v>
      </c>
      <c r="BB324" s="19">
        <f xml:space="preserve"> IFERROR(IF(SUM($D324:BA324) + $D318 * 1 / $D319 * BB$5 &gt;= $D318, $D318 - SUM($D324:BA324), $D318 * 1 / $D319 * BB$5), 0)</f>
        <v>0</v>
      </c>
      <c r="BC324" s="19">
        <f xml:space="preserve"> IFERROR(IF(SUM($D324:BB324) + $D318 * 1 / $D319 * BC$5 &gt;= $D318, $D318 - SUM($D324:BB324), $D318 * 1 / $D319 * BC$5), 0)</f>
        <v>0</v>
      </c>
      <c r="BD324" s="19">
        <f xml:space="preserve"> IFERROR(IF(SUM($D324:BC324) + $D318 * 1 / $D319 * BD$5 &gt;= $D318, $D318 - SUM($D324:BC324), $D318 * 1 / $D319 * BD$5), 0)</f>
        <v>0</v>
      </c>
      <c r="BE324" s="19">
        <f xml:space="preserve"> IFERROR(IF(SUM($D324:BD324) + $D318 * 1 / $D319 * BE$5 &gt;= $D318, $D318 - SUM($D324:BD324), $D318 * 1 / $D319 * BE$5), 0)</f>
        <v>0</v>
      </c>
      <c r="BF324" s="19">
        <f xml:space="preserve"> IFERROR(IF(SUM($D324:BE324) + $D318 * 1 / $D319 * BF$5 &gt;= $D318, $D318 - SUM($D324:BE324), $D318 * 1 / $D319 * BF$5), 0)</f>
        <v>0</v>
      </c>
      <c r="BG324" s="19">
        <f xml:space="preserve"> IFERROR(IF(SUM($D324:BF324) + $D318 * 1 / $D319 * BG$5 &gt;= $D318, $D318 - SUM($D324:BF324), $D318 * 1 / $D319 * BG$5), 0)</f>
        <v>0</v>
      </c>
      <c r="BH324" s="19">
        <f xml:space="preserve"> IFERROR(IF(SUM($D324:BG324) + $D318 * 1 / $D319 * BH$5 &gt;= $D318, $D318 - SUM($D324:BG324), $D318 * 1 / $D319 * BH$5), 0)</f>
        <v>0</v>
      </c>
      <c r="BI324" s="19">
        <f xml:space="preserve"> IFERROR(IF(SUM($D324:BH324) + $D318 * 1 / $D319 * BI$5 &gt;= $D318, $D318 - SUM($D324:BH324), $D318 * 1 / $D319 * BI$5), 0)</f>
        <v>0</v>
      </c>
      <c r="BJ324" s="19">
        <f xml:space="preserve"> IFERROR(IF(SUM($D324:BI324) + $D318 * 1 / $D319 * BJ$5 &gt;= $D318, $D318 - SUM($D324:BI324), $D318 * 1 / $D319 * BJ$5), 0)</f>
        <v>0</v>
      </c>
      <c r="BK324" s="19">
        <f xml:space="preserve"> IFERROR(IF(SUM($D324:BJ324) + $D318 * 1 / $D319 * BK$5 &gt;= $D318, $D318 - SUM($D324:BJ324), $D318 * 1 / $D319 * BK$5), 0)</f>
        <v>0</v>
      </c>
      <c r="BL324" s="19">
        <f xml:space="preserve"> IFERROR(IF(SUM($D324:BK324) + $D318 * 1 / $D319 * BL$5 &gt;= $D318, $D318 - SUM($D324:BK324), $D318 * 1 / $D319 * BL$5), 0)</f>
        <v>0</v>
      </c>
    </row>
    <row r="325" spans="2:64" hidden="1" outlineLevel="2" x14ac:dyDescent="0.2">
      <c r="B325" s="57" t="s">
        <v>54</v>
      </c>
      <c r="C325" s="2" t="s">
        <v>8</v>
      </c>
      <c r="E325" s="19">
        <f xml:space="preserve"> E323 + E324</f>
        <v>0</v>
      </c>
      <c r="F325" s="19">
        <f t="shared" ref="F325:BL325" si="3530" xml:space="preserve"> F323 + F324</f>
        <v>0</v>
      </c>
      <c r="G325" s="19">
        <f t="shared" si="3530"/>
        <v>0</v>
      </c>
      <c r="H325" s="19">
        <f t="shared" si="3530"/>
        <v>0</v>
      </c>
      <c r="I325" s="19">
        <f t="shared" si="3530"/>
        <v>0</v>
      </c>
      <c r="J325" s="19">
        <f t="shared" si="3530"/>
        <v>0</v>
      </c>
      <c r="K325" s="19">
        <f t="shared" si="3530"/>
        <v>0</v>
      </c>
      <c r="L325" s="19">
        <f t="shared" si="3530"/>
        <v>0</v>
      </c>
      <c r="M325" s="19">
        <f t="shared" si="3530"/>
        <v>0</v>
      </c>
      <c r="N325" s="19">
        <f t="shared" si="3530"/>
        <v>0</v>
      </c>
      <c r="O325" s="19">
        <f t="shared" si="3530"/>
        <v>0</v>
      </c>
      <c r="P325" s="19">
        <f t="shared" si="3530"/>
        <v>0</v>
      </c>
      <c r="Q325" s="19">
        <f t="shared" si="3530"/>
        <v>0</v>
      </c>
      <c r="R325" s="19">
        <f t="shared" si="3530"/>
        <v>0</v>
      </c>
      <c r="S325" s="19">
        <f t="shared" si="3530"/>
        <v>0</v>
      </c>
      <c r="T325" s="19">
        <f t="shared" si="3530"/>
        <v>0</v>
      </c>
      <c r="U325" s="19">
        <f t="shared" si="3530"/>
        <v>0</v>
      </c>
      <c r="V325" s="19">
        <f t="shared" si="3530"/>
        <v>0</v>
      </c>
      <c r="W325" s="19">
        <f t="shared" si="3530"/>
        <v>0</v>
      </c>
      <c r="X325" s="19">
        <f t="shared" si="3530"/>
        <v>0</v>
      </c>
      <c r="Y325" s="19">
        <f t="shared" si="3530"/>
        <v>0</v>
      </c>
      <c r="Z325" s="19">
        <f t="shared" si="3530"/>
        <v>0</v>
      </c>
      <c r="AA325" s="19">
        <f t="shared" si="3530"/>
        <v>0</v>
      </c>
      <c r="AB325" s="19">
        <f t="shared" si="3530"/>
        <v>0</v>
      </c>
      <c r="AC325" s="19">
        <f t="shared" si="3530"/>
        <v>0</v>
      </c>
      <c r="AD325" s="19">
        <f t="shared" si="3530"/>
        <v>0</v>
      </c>
      <c r="AE325" s="19">
        <f t="shared" si="3530"/>
        <v>0</v>
      </c>
      <c r="AF325" s="19">
        <f t="shared" si="3530"/>
        <v>0</v>
      </c>
      <c r="AG325" s="19">
        <f t="shared" si="3530"/>
        <v>0</v>
      </c>
      <c r="AH325" s="19">
        <f t="shared" si="3530"/>
        <v>0</v>
      </c>
      <c r="AI325" s="19">
        <f t="shared" si="3530"/>
        <v>0</v>
      </c>
      <c r="AJ325" s="19">
        <f t="shared" si="3530"/>
        <v>0</v>
      </c>
      <c r="AK325" s="19">
        <f t="shared" si="3530"/>
        <v>0</v>
      </c>
      <c r="AL325" s="19">
        <f t="shared" si="3530"/>
        <v>0</v>
      </c>
      <c r="AM325" s="19">
        <f t="shared" si="3530"/>
        <v>0</v>
      </c>
      <c r="AN325" s="19">
        <f t="shared" si="3530"/>
        <v>0</v>
      </c>
      <c r="AO325" s="19">
        <f t="shared" si="3530"/>
        <v>0</v>
      </c>
      <c r="AP325" s="19">
        <f t="shared" si="3530"/>
        <v>0</v>
      </c>
      <c r="AQ325" s="19">
        <f t="shared" si="3530"/>
        <v>0</v>
      </c>
      <c r="AR325" s="19">
        <f t="shared" si="3530"/>
        <v>0</v>
      </c>
      <c r="AS325" s="19">
        <f t="shared" si="3530"/>
        <v>0</v>
      </c>
      <c r="AT325" s="19">
        <f t="shared" si="3530"/>
        <v>0</v>
      </c>
      <c r="AU325" s="19">
        <f t="shared" si="3530"/>
        <v>0</v>
      </c>
      <c r="AV325" s="19">
        <f t="shared" si="3530"/>
        <v>0</v>
      </c>
      <c r="AW325" s="19">
        <f t="shared" si="3530"/>
        <v>0</v>
      </c>
      <c r="AX325" s="19">
        <f t="shared" si="3530"/>
        <v>0</v>
      </c>
      <c r="AY325" s="19">
        <f t="shared" si="3530"/>
        <v>0</v>
      </c>
      <c r="AZ325" s="19">
        <f t="shared" si="3530"/>
        <v>0</v>
      </c>
      <c r="BA325" s="19">
        <f t="shared" si="3530"/>
        <v>0</v>
      </c>
      <c r="BB325" s="19">
        <f t="shared" si="3530"/>
        <v>0</v>
      </c>
      <c r="BC325" s="19">
        <f t="shared" si="3530"/>
        <v>0</v>
      </c>
      <c r="BD325" s="19">
        <f t="shared" si="3530"/>
        <v>0</v>
      </c>
      <c r="BE325" s="19">
        <f t="shared" si="3530"/>
        <v>0</v>
      </c>
      <c r="BF325" s="19">
        <f t="shared" si="3530"/>
        <v>0</v>
      </c>
      <c r="BG325" s="19">
        <f t="shared" si="3530"/>
        <v>0</v>
      </c>
      <c r="BH325" s="19">
        <f t="shared" si="3530"/>
        <v>0</v>
      </c>
      <c r="BI325" s="19">
        <f t="shared" si="3530"/>
        <v>0</v>
      </c>
      <c r="BJ325" s="19">
        <f t="shared" si="3530"/>
        <v>0</v>
      </c>
      <c r="BK325" s="19">
        <f t="shared" si="3530"/>
        <v>0</v>
      </c>
      <c r="BL325" s="19">
        <f t="shared" si="3530"/>
        <v>0</v>
      </c>
    </row>
    <row r="326" spans="2:64" x14ac:dyDescent="0.2">
      <c r="B326" s="35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</row>
    <row r="327" spans="2:64" ht="15" collapsed="1" x14ac:dyDescent="0.25">
      <c r="B327" s="3" t="s">
        <v>93</v>
      </c>
      <c r="C327" s="13"/>
      <c r="D327" s="13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</row>
    <row r="328" spans="2:64" hidden="1" outlineLevel="1" x14ac:dyDescent="0.2">
      <c r="B328" s="22"/>
    </row>
    <row r="329" spans="2:64" s="15" customFormat="1" ht="15" hidden="1" outlineLevel="1" x14ac:dyDescent="0.25">
      <c r="B329" s="54" t="s">
        <v>112</v>
      </c>
      <c r="C329" s="16"/>
      <c r="D329" s="16"/>
      <c r="E329" s="19">
        <f xml:space="preserve"> SUM(E331, E335, E337, E370)</f>
        <v>0</v>
      </c>
      <c r="F329" s="19">
        <f t="shared" ref="F329:AJ329" si="3531" xml:space="preserve"> SUM(F331, F335, F337, F370)</f>
        <v>0</v>
      </c>
      <c r="G329" s="19">
        <f t="shared" si="3531"/>
        <v>0</v>
      </c>
      <c r="H329" s="19">
        <f t="shared" si="3531"/>
        <v>0</v>
      </c>
      <c r="I329" s="19">
        <f t="shared" si="3531"/>
        <v>0</v>
      </c>
      <c r="J329" s="19">
        <f t="shared" si="3531"/>
        <v>0</v>
      </c>
      <c r="K329" s="19">
        <f t="shared" si="3531"/>
        <v>0</v>
      </c>
      <c r="L329" s="19">
        <f t="shared" si="3531"/>
        <v>0</v>
      </c>
      <c r="M329" s="19">
        <f t="shared" si="3531"/>
        <v>0</v>
      </c>
      <c r="N329" s="19">
        <f t="shared" si="3531"/>
        <v>0</v>
      </c>
      <c r="O329" s="19">
        <f t="shared" si="3531"/>
        <v>0</v>
      </c>
      <c r="P329" s="19">
        <f t="shared" si="3531"/>
        <v>0</v>
      </c>
      <c r="Q329" s="19">
        <f t="shared" si="3531"/>
        <v>0</v>
      </c>
      <c r="R329" s="19">
        <f t="shared" si="3531"/>
        <v>0</v>
      </c>
      <c r="S329" s="19">
        <f t="shared" si="3531"/>
        <v>0</v>
      </c>
      <c r="T329" s="19">
        <f t="shared" si="3531"/>
        <v>0</v>
      </c>
      <c r="U329" s="19">
        <f t="shared" si="3531"/>
        <v>0</v>
      </c>
      <c r="V329" s="19">
        <f t="shared" si="3531"/>
        <v>0</v>
      </c>
      <c r="W329" s="19">
        <f t="shared" si="3531"/>
        <v>0</v>
      </c>
      <c r="X329" s="19">
        <f t="shared" si="3531"/>
        <v>0</v>
      </c>
      <c r="Y329" s="19">
        <f t="shared" si="3531"/>
        <v>0</v>
      </c>
      <c r="Z329" s="19">
        <f t="shared" si="3531"/>
        <v>0</v>
      </c>
      <c r="AA329" s="19">
        <f t="shared" si="3531"/>
        <v>0</v>
      </c>
      <c r="AB329" s="19">
        <f t="shared" si="3531"/>
        <v>0</v>
      </c>
      <c r="AC329" s="19">
        <f t="shared" si="3531"/>
        <v>0</v>
      </c>
      <c r="AD329" s="19">
        <f t="shared" si="3531"/>
        <v>0</v>
      </c>
      <c r="AE329" s="19">
        <f t="shared" si="3531"/>
        <v>0</v>
      </c>
      <c r="AF329" s="19">
        <f t="shared" si="3531"/>
        <v>0</v>
      </c>
      <c r="AG329" s="19">
        <f t="shared" si="3531"/>
        <v>0</v>
      </c>
      <c r="AH329" s="19">
        <f t="shared" si="3531"/>
        <v>0</v>
      </c>
      <c r="AI329" s="19">
        <f t="shared" si="3531"/>
        <v>0</v>
      </c>
      <c r="AJ329" s="19">
        <f t="shared" si="3531"/>
        <v>0</v>
      </c>
      <c r="AK329" s="19">
        <f t="shared" ref="AK329:BL329" si="3532" xml:space="preserve"> SUM(AK331, AK335, AK337, AK370)</f>
        <v>0</v>
      </c>
      <c r="AL329" s="19">
        <f t="shared" si="3532"/>
        <v>0</v>
      </c>
      <c r="AM329" s="19">
        <f t="shared" si="3532"/>
        <v>0</v>
      </c>
      <c r="AN329" s="19">
        <f t="shared" si="3532"/>
        <v>0</v>
      </c>
      <c r="AO329" s="19">
        <f t="shared" si="3532"/>
        <v>0</v>
      </c>
      <c r="AP329" s="19">
        <f t="shared" si="3532"/>
        <v>0</v>
      </c>
      <c r="AQ329" s="19">
        <f t="shared" si="3532"/>
        <v>0</v>
      </c>
      <c r="AR329" s="19">
        <f t="shared" si="3532"/>
        <v>0</v>
      </c>
      <c r="AS329" s="19">
        <f t="shared" si="3532"/>
        <v>0</v>
      </c>
      <c r="AT329" s="19">
        <f t="shared" si="3532"/>
        <v>0</v>
      </c>
      <c r="AU329" s="19">
        <f t="shared" si="3532"/>
        <v>0</v>
      </c>
      <c r="AV329" s="19">
        <f t="shared" si="3532"/>
        <v>0</v>
      </c>
      <c r="AW329" s="19">
        <f t="shared" si="3532"/>
        <v>0</v>
      </c>
      <c r="AX329" s="19">
        <f t="shared" si="3532"/>
        <v>0</v>
      </c>
      <c r="AY329" s="19">
        <f t="shared" si="3532"/>
        <v>0</v>
      </c>
      <c r="AZ329" s="19">
        <f t="shared" si="3532"/>
        <v>0</v>
      </c>
      <c r="BA329" s="19">
        <f t="shared" si="3532"/>
        <v>0</v>
      </c>
      <c r="BB329" s="19">
        <f t="shared" si="3532"/>
        <v>0</v>
      </c>
      <c r="BC329" s="19">
        <f t="shared" si="3532"/>
        <v>0</v>
      </c>
      <c r="BD329" s="19">
        <f t="shared" si="3532"/>
        <v>0</v>
      </c>
      <c r="BE329" s="19">
        <f t="shared" si="3532"/>
        <v>0</v>
      </c>
      <c r="BF329" s="19">
        <f t="shared" si="3532"/>
        <v>0</v>
      </c>
      <c r="BG329" s="19">
        <f t="shared" si="3532"/>
        <v>0</v>
      </c>
      <c r="BH329" s="19">
        <f t="shared" si="3532"/>
        <v>0</v>
      </c>
      <c r="BI329" s="19">
        <f t="shared" si="3532"/>
        <v>0</v>
      </c>
      <c r="BJ329" s="19">
        <f t="shared" si="3532"/>
        <v>0</v>
      </c>
      <c r="BK329" s="19">
        <f t="shared" si="3532"/>
        <v>0</v>
      </c>
      <c r="BL329" s="19">
        <f t="shared" si="3532"/>
        <v>0</v>
      </c>
    </row>
    <row r="330" spans="2:64" hidden="1" outlineLevel="1" x14ac:dyDescent="0.2">
      <c r="B330" s="22"/>
    </row>
    <row r="331" spans="2:64" hidden="1" outlineLevel="1" x14ac:dyDescent="0.2">
      <c r="B331" s="59" t="s">
        <v>98</v>
      </c>
      <c r="C331" s="2" t="s">
        <v>8</v>
      </c>
      <c r="E331" s="19">
        <f t="shared" ref="E331:AJ331" si="3533" xml:space="preserve"> SUM(E332:E333)</f>
        <v>0</v>
      </c>
      <c r="F331" s="19">
        <f t="shared" si="3533"/>
        <v>0</v>
      </c>
      <c r="G331" s="19">
        <f t="shared" si="3533"/>
        <v>0</v>
      </c>
      <c r="H331" s="19">
        <f t="shared" si="3533"/>
        <v>0</v>
      </c>
      <c r="I331" s="19">
        <f t="shared" si="3533"/>
        <v>0</v>
      </c>
      <c r="J331" s="19">
        <f xml:space="preserve"> SUM(J332:J333)</f>
        <v>0</v>
      </c>
      <c r="K331" s="19">
        <f t="shared" si="3533"/>
        <v>0</v>
      </c>
      <c r="L331" s="19">
        <f xml:space="preserve"> SUM(L332:L333)</f>
        <v>0</v>
      </c>
      <c r="M331" s="19">
        <f xml:space="preserve"> SUM(M332:M333)</f>
        <v>0</v>
      </c>
      <c r="N331" s="19">
        <f t="shared" si="3533"/>
        <v>0</v>
      </c>
      <c r="O331" s="19">
        <f t="shared" si="3533"/>
        <v>0</v>
      </c>
      <c r="P331" s="19">
        <f xml:space="preserve"> SUM(P332:P333)</f>
        <v>0</v>
      </c>
      <c r="Q331" s="19">
        <f t="shared" si="3533"/>
        <v>0</v>
      </c>
      <c r="R331" s="19">
        <f t="shared" si="3533"/>
        <v>0</v>
      </c>
      <c r="S331" s="19">
        <f t="shared" si="3533"/>
        <v>0</v>
      </c>
      <c r="T331" s="19">
        <f t="shared" si="3533"/>
        <v>0</v>
      </c>
      <c r="U331" s="19">
        <f t="shared" si="3533"/>
        <v>0</v>
      </c>
      <c r="V331" s="19">
        <f t="shared" si="3533"/>
        <v>0</v>
      </c>
      <c r="W331" s="19">
        <f t="shared" si="3533"/>
        <v>0</v>
      </c>
      <c r="X331" s="19">
        <f t="shared" si="3533"/>
        <v>0</v>
      </c>
      <c r="Y331" s="19">
        <f t="shared" si="3533"/>
        <v>0</v>
      </c>
      <c r="Z331" s="19">
        <f t="shared" si="3533"/>
        <v>0</v>
      </c>
      <c r="AA331" s="19">
        <f t="shared" si="3533"/>
        <v>0</v>
      </c>
      <c r="AB331" s="19">
        <f t="shared" si="3533"/>
        <v>0</v>
      </c>
      <c r="AC331" s="19">
        <f t="shared" si="3533"/>
        <v>0</v>
      </c>
      <c r="AD331" s="19">
        <f t="shared" si="3533"/>
        <v>0</v>
      </c>
      <c r="AE331" s="19">
        <f t="shared" si="3533"/>
        <v>0</v>
      </c>
      <c r="AF331" s="19">
        <f t="shared" si="3533"/>
        <v>0</v>
      </c>
      <c r="AG331" s="19">
        <f t="shared" si="3533"/>
        <v>0</v>
      </c>
      <c r="AH331" s="19">
        <f t="shared" si="3533"/>
        <v>0</v>
      </c>
      <c r="AI331" s="19">
        <f t="shared" si="3533"/>
        <v>0</v>
      </c>
      <c r="AJ331" s="19">
        <f t="shared" si="3533"/>
        <v>0</v>
      </c>
      <c r="AK331" s="19">
        <f t="shared" ref="AK331:BL331" si="3534" xml:space="preserve"> SUM(AK332:AK333)</f>
        <v>0</v>
      </c>
      <c r="AL331" s="19">
        <f t="shared" si="3534"/>
        <v>0</v>
      </c>
      <c r="AM331" s="19">
        <f t="shared" si="3534"/>
        <v>0</v>
      </c>
      <c r="AN331" s="19">
        <f t="shared" si="3534"/>
        <v>0</v>
      </c>
      <c r="AO331" s="19">
        <f t="shared" si="3534"/>
        <v>0</v>
      </c>
      <c r="AP331" s="19">
        <f t="shared" si="3534"/>
        <v>0</v>
      </c>
      <c r="AQ331" s="19">
        <f t="shared" si="3534"/>
        <v>0</v>
      </c>
      <c r="AR331" s="19">
        <f t="shared" si="3534"/>
        <v>0</v>
      </c>
      <c r="AS331" s="19">
        <f t="shared" si="3534"/>
        <v>0</v>
      </c>
      <c r="AT331" s="19">
        <f t="shared" si="3534"/>
        <v>0</v>
      </c>
      <c r="AU331" s="19">
        <f t="shared" si="3534"/>
        <v>0</v>
      </c>
      <c r="AV331" s="19">
        <f t="shared" si="3534"/>
        <v>0</v>
      </c>
      <c r="AW331" s="19">
        <f t="shared" si="3534"/>
        <v>0</v>
      </c>
      <c r="AX331" s="19">
        <f t="shared" si="3534"/>
        <v>0</v>
      </c>
      <c r="AY331" s="19">
        <f t="shared" si="3534"/>
        <v>0</v>
      </c>
      <c r="AZ331" s="19">
        <f t="shared" si="3534"/>
        <v>0</v>
      </c>
      <c r="BA331" s="19">
        <f t="shared" si="3534"/>
        <v>0</v>
      </c>
      <c r="BB331" s="19">
        <f t="shared" si="3534"/>
        <v>0</v>
      </c>
      <c r="BC331" s="19">
        <f t="shared" si="3534"/>
        <v>0</v>
      </c>
      <c r="BD331" s="19">
        <f t="shared" si="3534"/>
        <v>0</v>
      </c>
      <c r="BE331" s="19">
        <f t="shared" si="3534"/>
        <v>0</v>
      </c>
      <c r="BF331" s="19">
        <f t="shared" si="3534"/>
        <v>0</v>
      </c>
      <c r="BG331" s="19">
        <f t="shared" si="3534"/>
        <v>0</v>
      </c>
      <c r="BH331" s="19">
        <f t="shared" si="3534"/>
        <v>0</v>
      </c>
      <c r="BI331" s="19">
        <f t="shared" si="3534"/>
        <v>0</v>
      </c>
      <c r="BJ331" s="19">
        <f t="shared" si="3534"/>
        <v>0</v>
      </c>
      <c r="BK331" s="19">
        <f t="shared" si="3534"/>
        <v>0</v>
      </c>
      <c r="BL331" s="19">
        <f t="shared" si="3534"/>
        <v>0</v>
      </c>
    </row>
    <row r="332" spans="2:64" hidden="1" outlineLevel="2" x14ac:dyDescent="0.2">
      <c r="B332" s="22" t="s">
        <v>96</v>
      </c>
      <c r="C332" s="2" t="s">
        <v>8</v>
      </c>
      <c r="E332" s="21">
        <v>0</v>
      </c>
      <c r="F332" s="21">
        <v>0</v>
      </c>
      <c r="G332" s="21">
        <v>0</v>
      </c>
      <c r="H332" s="21">
        <v>0</v>
      </c>
      <c r="I332" s="21">
        <v>0</v>
      </c>
      <c r="J332" s="21">
        <v>0</v>
      </c>
      <c r="K332" s="21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1">
        <v>0</v>
      </c>
      <c r="R332" s="21">
        <v>0</v>
      </c>
      <c r="S332" s="21">
        <v>0</v>
      </c>
      <c r="T332" s="21">
        <v>0</v>
      </c>
      <c r="U332" s="21">
        <v>0</v>
      </c>
      <c r="V332" s="21">
        <v>0</v>
      </c>
      <c r="W332" s="21">
        <v>0</v>
      </c>
      <c r="X332" s="21">
        <v>0</v>
      </c>
      <c r="Y332" s="21">
        <v>0</v>
      </c>
      <c r="Z332" s="21">
        <v>0</v>
      </c>
      <c r="AA332" s="21">
        <v>0</v>
      </c>
      <c r="AB332" s="21">
        <v>0</v>
      </c>
      <c r="AC332" s="21">
        <v>0</v>
      </c>
      <c r="AD332" s="21">
        <v>0</v>
      </c>
      <c r="AE332" s="21">
        <v>0</v>
      </c>
      <c r="AF332" s="21">
        <v>0</v>
      </c>
      <c r="AG332" s="21">
        <v>0</v>
      </c>
      <c r="AH332" s="21">
        <v>0</v>
      </c>
      <c r="AI332" s="21">
        <v>0</v>
      </c>
      <c r="AJ332" s="21">
        <v>0</v>
      </c>
      <c r="AK332" s="21">
        <v>0</v>
      </c>
      <c r="AL332" s="21">
        <v>0</v>
      </c>
      <c r="AM332" s="21">
        <v>0</v>
      </c>
      <c r="AN332" s="21">
        <v>0</v>
      </c>
      <c r="AO332" s="21">
        <v>0</v>
      </c>
      <c r="AP332" s="21">
        <v>0</v>
      </c>
      <c r="AQ332" s="21">
        <v>0</v>
      </c>
      <c r="AR332" s="21">
        <v>0</v>
      </c>
      <c r="AS332" s="21">
        <v>0</v>
      </c>
      <c r="AT332" s="21">
        <v>0</v>
      </c>
      <c r="AU332" s="21">
        <v>0</v>
      </c>
      <c r="AV332" s="21">
        <v>0</v>
      </c>
      <c r="AW332" s="21">
        <v>0</v>
      </c>
      <c r="AX332" s="21">
        <v>0</v>
      </c>
      <c r="AY332" s="21">
        <v>0</v>
      </c>
      <c r="AZ332" s="21">
        <v>0</v>
      </c>
      <c r="BA332" s="21">
        <v>0</v>
      </c>
      <c r="BB332" s="21">
        <v>0</v>
      </c>
      <c r="BC332" s="21">
        <v>0</v>
      </c>
      <c r="BD332" s="21">
        <v>0</v>
      </c>
      <c r="BE332" s="21">
        <v>0</v>
      </c>
      <c r="BF332" s="21">
        <v>0</v>
      </c>
      <c r="BG332" s="21">
        <v>0</v>
      </c>
      <c r="BH332" s="21">
        <v>0</v>
      </c>
      <c r="BI332" s="21">
        <v>0</v>
      </c>
      <c r="BJ332" s="21">
        <v>0</v>
      </c>
      <c r="BK332" s="21">
        <v>0</v>
      </c>
      <c r="BL332" s="21">
        <v>0</v>
      </c>
    </row>
    <row r="333" spans="2:64" hidden="1" outlineLevel="2" x14ac:dyDescent="0.2">
      <c r="B333" s="22" t="s">
        <v>97</v>
      </c>
      <c r="C333" s="2" t="s">
        <v>8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1">
        <v>0</v>
      </c>
      <c r="R333" s="21">
        <v>0</v>
      </c>
      <c r="S333" s="21">
        <v>0</v>
      </c>
      <c r="T333" s="21">
        <v>0</v>
      </c>
      <c r="U333" s="21">
        <v>0</v>
      </c>
      <c r="V333" s="21">
        <v>0</v>
      </c>
      <c r="W333" s="21">
        <v>0</v>
      </c>
      <c r="X333" s="21">
        <v>0</v>
      </c>
      <c r="Y333" s="21">
        <v>0</v>
      </c>
      <c r="Z333" s="21">
        <v>0</v>
      </c>
      <c r="AA333" s="21">
        <v>0</v>
      </c>
      <c r="AB333" s="21">
        <v>0</v>
      </c>
      <c r="AC333" s="21">
        <v>0</v>
      </c>
      <c r="AD333" s="21">
        <v>0</v>
      </c>
      <c r="AE333" s="21">
        <v>0</v>
      </c>
      <c r="AF333" s="21">
        <v>0</v>
      </c>
      <c r="AG333" s="21">
        <v>0</v>
      </c>
      <c r="AH333" s="21">
        <v>0</v>
      </c>
      <c r="AI333" s="21">
        <v>0</v>
      </c>
      <c r="AJ333" s="21">
        <v>0</v>
      </c>
      <c r="AK333" s="21">
        <v>0</v>
      </c>
      <c r="AL333" s="21">
        <v>0</v>
      </c>
      <c r="AM333" s="21">
        <v>0</v>
      </c>
      <c r="AN333" s="21">
        <v>0</v>
      </c>
      <c r="AO333" s="21">
        <v>0</v>
      </c>
      <c r="AP333" s="21">
        <v>0</v>
      </c>
      <c r="AQ333" s="21">
        <v>0</v>
      </c>
      <c r="AR333" s="21">
        <v>0</v>
      </c>
      <c r="AS333" s="21">
        <v>0</v>
      </c>
      <c r="AT333" s="21">
        <v>0</v>
      </c>
      <c r="AU333" s="21">
        <v>0</v>
      </c>
      <c r="AV333" s="21">
        <v>0</v>
      </c>
      <c r="AW333" s="21">
        <v>0</v>
      </c>
      <c r="AX333" s="21">
        <v>0</v>
      </c>
      <c r="AY333" s="21">
        <v>0</v>
      </c>
      <c r="AZ333" s="21">
        <v>0</v>
      </c>
      <c r="BA333" s="21">
        <v>0</v>
      </c>
      <c r="BB333" s="21">
        <v>0</v>
      </c>
      <c r="BC333" s="21">
        <v>0</v>
      </c>
      <c r="BD333" s="21">
        <v>0</v>
      </c>
      <c r="BE333" s="21">
        <v>0</v>
      </c>
      <c r="BF333" s="21">
        <v>0</v>
      </c>
      <c r="BG333" s="21">
        <v>0</v>
      </c>
      <c r="BH333" s="21">
        <v>0</v>
      </c>
      <c r="BI333" s="21">
        <v>0</v>
      </c>
      <c r="BJ333" s="21">
        <v>0</v>
      </c>
      <c r="BK333" s="21">
        <v>0</v>
      </c>
      <c r="BL333" s="21">
        <v>0</v>
      </c>
    </row>
    <row r="334" spans="2:64" hidden="1" outlineLevel="2" x14ac:dyDescent="0.2">
      <c r="B334" s="22"/>
    </row>
    <row r="335" spans="2:64" hidden="1" outlineLevel="1" x14ac:dyDescent="0.2">
      <c r="B335" s="59" t="s">
        <v>110</v>
      </c>
      <c r="C335" s="2" t="s">
        <v>8</v>
      </c>
      <c r="D335" s="40" t="s">
        <v>95</v>
      </c>
      <c r="E335" s="21">
        <v>0</v>
      </c>
      <c r="F335" s="21">
        <v>0</v>
      </c>
      <c r="G335" s="21">
        <v>0</v>
      </c>
      <c r="H335" s="21">
        <v>0</v>
      </c>
      <c r="I335" s="21">
        <v>0</v>
      </c>
      <c r="J335" s="21">
        <v>0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1">
        <v>0</v>
      </c>
      <c r="R335" s="21">
        <v>0</v>
      </c>
      <c r="S335" s="21">
        <v>0</v>
      </c>
      <c r="T335" s="21">
        <v>0</v>
      </c>
      <c r="U335" s="21">
        <v>0</v>
      </c>
      <c r="V335" s="21">
        <v>0</v>
      </c>
      <c r="W335" s="21">
        <v>0</v>
      </c>
      <c r="X335" s="21">
        <v>0</v>
      </c>
      <c r="Y335" s="21">
        <v>0</v>
      </c>
      <c r="Z335" s="21">
        <v>0</v>
      </c>
      <c r="AA335" s="21">
        <v>0</v>
      </c>
      <c r="AB335" s="21">
        <v>0</v>
      </c>
      <c r="AC335" s="21">
        <v>0</v>
      </c>
      <c r="AD335" s="21">
        <v>0</v>
      </c>
      <c r="AE335" s="21">
        <v>0</v>
      </c>
      <c r="AF335" s="21">
        <v>0</v>
      </c>
      <c r="AG335" s="21">
        <v>0</v>
      </c>
      <c r="AH335" s="21">
        <v>0</v>
      </c>
      <c r="AI335" s="21">
        <v>0</v>
      </c>
      <c r="AJ335" s="21">
        <v>0</v>
      </c>
      <c r="AK335" s="21">
        <v>0</v>
      </c>
      <c r="AL335" s="21">
        <v>0</v>
      </c>
      <c r="AM335" s="21">
        <v>0</v>
      </c>
      <c r="AN335" s="21">
        <v>0</v>
      </c>
      <c r="AO335" s="21">
        <v>0</v>
      </c>
      <c r="AP335" s="21">
        <v>0</v>
      </c>
      <c r="AQ335" s="21">
        <v>0</v>
      </c>
      <c r="AR335" s="21">
        <v>0</v>
      </c>
      <c r="AS335" s="21">
        <v>0</v>
      </c>
      <c r="AT335" s="21">
        <v>0</v>
      </c>
      <c r="AU335" s="21">
        <v>0</v>
      </c>
      <c r="AV335" s="21">
        <v>0</v>
      </c>
      <c r="AW335" s="21">
        <v>0</v>
      </c>
      <c r="AX335" s="21">
        <v>0</v>
      </c>
      <c r="AY335" s="21">
        <v>0</v>
      </c>
      <c r="AZ335" s="21">
        <v>0</v>
      </c>
      <c r="BA335" s="21">
        <v>0</v>
      </c>
      <c r="BB335" s="21">
        <v>0</v>
      </c>
      <c r="BC335" s="21">
        <v>0</v>
      </c>
      <c r="BD335" s="21">
        <v>0</v>
      </c>
      <c r="BE335" s="21">
        <v>0</v>
      </c>
      <c r="BF335" s="21">
        <v>0</v>
      </c>
      <c r="BG335" s="21">
        <v>0</v>
      </c>
      <c r="BH335" s="21">
        <v>0</v>
      </c>
      <c r="BI335" s="21">
        <v>0</v>
      </c>
      <c r="BJ335" s="21">
        <v>0</v>
      </c>
      <c r="BK335" s="21">
        <v>0</v>
      </c>
      <c r="BL335" s="21">
        <v>0</v>
      </c>
    </row>
    <row r="336" spans="2:64" hidden="1" outlineLevel="1" x14ac:dyDescent="0.2">
      <c r="B336" s="22"/>
    </row>
    <row r="337" spans="2:64" hidden="1" outlineLevel="1" x14ac:dyDescent="0.2">
      <c r="B337" s="59" t="s">
        <v>106</v>
      </c>
      <c r="C337" s="2" t="s">
        <v>8</v>
      </c>
      <c r="E337" s="19">
        <f t="shared" ref="E337:AJ337" si="3535" xml:space="preserve"> SUM(E338, E346, E354, E362)</f>
        <v>0</v>
      </c>
      <c r="F337" s="19">
        <f t="shared" si="3535"/>
        <v>0</v>
      </c>
      <c r="G337" s="19">
        <f t="shared" si="3535"/>
        <v>0</v>
      </c>
      <c r="H337" s="19">
        <f t="shared" si="3535"/>
        <v>0</v>
      </c>
      <c r="I337" s="19">
        <f t="shared" si="3535"/>
        <v>0</v>
      </c>
      <c r="J337" s="19">
        <f t="shared" si="3535"/>
        <v>0</v>
      </c>
      <c r="K337" s="19">
        <f t="shared" si="3535"/>
        <v>0</v>
      </c>
      <c r="L337" s="19">
        <f t="shared" si="3535"/>
        <v>0</v>
      </c>
      <c r="M337" s="19">
        <f t="shared" si="3535"/>
        <v>0</v>
      </c>
      <c r="N337" s="19">
        <f t="shared" si="3535"/>
        <v>0</v>
      </c>
      <c r="O337" s="19">
        <f t="shared" si="3535"/>
        <v>0</v>
      </c>
      <c r="P337" s="19">
        <f t="shared" si="3535"/>
        <v>0</v>
      </c>
      <c r="Q337" s="19">
        <f t="shared" si="3535"/>
        <v>0</v>
      </c>
      <c r="R337" s="19">
        <f t="shared" si="3535"/>
        <v>0</v>
      </c>
      <c r="S337" s="19">
        <f t="shared" si="3535"/>
        <v>0</v>
      </c>
      <c r="T337" s="19">
        <f t="shared" si="3535"/>
        <v>0</v>
      </c>
      <c r="U337" s="19">
        <f t="shared" si="3535"/>
        <v>0</v>
      </c>
      <c r="V337" s="19">
        <f t="shared" si="3535"/>
        <v>0</v>
      </c>
      <c r="W337" s="19">
        <f t="shared" si="3535"/>
        <v>0</v>
      </c>
      <c r="X337" s="19">
        <f t="shared" si="3535"/>
        <v>0</v>
      </c>
      <c r="Y337" s="19">
        <f t="shared" si="3535"/>
        <v>0</v>
      </c>
      <c r="Z337" s="19">
        <f t="shared" si="3535"/>
        <v>0</v>
      </c>
      <c r="AA337" s="19">
        <f t="shared" si="3535"/>
        <v>0</v>
      </c>
      <c r="AB337" s="19">
        <f t="shared" si="3535"/>
        <v>0</v>
      </c>
      <c r="AC337" s="19">
        <f t="shared" si="3535"/>
        <v>0</v>
      </c>
      <c r="AD337" s="19">
        <f t="shared" si="3535"/>
        <v>0</v>
      </c>
      <c r="AE337" s="19">
        <f t="shared" si="3535"/>
        <v>0</v>
      </c>
      <c r="AF337" s="19">
        <f t="shared" si="3535"/>
        <v>0</v>
      </c>
      <c r="AG337" s="19">
        <f t="shared" si="3535"/>
        <v>0</v>
      </c>
      <c r="AH337" s="19">
        <f t="shared" si="3535"/>
        <v>0</v>
      </c>
      <c r="AI337" s="19">
        <f t="shared" si="3535"/>
        <v>0</v>
      </c>
      <c r="AJ337" s="19">
        <f t="shared" si="3535"/>
        <v>0</v>
      </c>
      <c r="AK337" s="19">
        <f t="shared" ref="AK337:BL337" si="3536" xml:space="preserve"> SUM(AK338, AK346, AK354, AK362)</f>
        <v>0</v>
      </c>
      <c r="AL337" s="19">
        <f t="shared" si="3536"/>
        <v>0</v>
      </c>
      <c r="AM337" s="19">
        <f t="shared" si="3536"/>
        <v>0</v>
      </c>
      <c r="AN337" s="19">
        <f t="shared" si="3536"/>
        <v>0</v>
      </c>
      <c r="AO337" s="19">
        <f t="shared" si="3536"/>
        <v>0</v>
      </c>
      <c r="AP337" s="19">
        <f t="shared" si="3536"/>
        <v>0</v>
      </c>
      <c r="AQ337" s="19">
        <f t="shared" si="3536"/>
        <v>0</v>
      </c>
      <c r="AR337" s="19">
        <f t="shared" si="3536"/>
        <v>0</v>
      </c>
      <c r="AS337" s="19">
        <f t="shared" si="3536"/>
        <v>0</v>
      </c>
      <c r="AT337" s="19">
        <f t="shared" si="3536"/>
        <v>0</v>
      </c>
      <c r="AU337" s="19">
        <f t="shared" si="3536"/>
        <v>0</v>
      </c>
      <c r="AV337" s="19">
        <f t="shared" si="3536"/>
        <v>0</v>
      </c>
      <c r="AW337" s="19">
        <f t="shared" si="3536"/>
        <v>0</v>
      </c>
      <c r="AX337" s="19">
        <f t="shared" si="3536"/>
        <v>0</v>
      </c>
      <c r="AY337" s="19">
        <f t="shared" si="3536"/>
        <v>0</v>
      </c>
      <c r="AZ337" s="19">
        <f t="shared" si="3536"/>
        <v>0</v>
      </c>
      <c r="BA337" s="19">
        <f t="shared" si="3536"/>
        <v>0</v>
      </c>
      <c r="BB337" s="19">
        <f t="shared" si="3536"/>
        <v>0</v>
      </c>
      <c r="BC337" s="19">
        <f t="shared" si="3536"/>
        <v>0</v>
      </c>
      <c r="BD337" s="19">
        <f t="shared" si="3536"/>
        <v>0</v>
      </c>
      <c r="BE337" s="19">
        <f t="shared" si="3536"/>
        <v>0</v>
      </c>
      <c r="BF337" s="19">
        <f t="shared" si="3536"/>
        <v>0</v>
      </c>
      <c r="BG337" s="19">
        <f t="shared" si="3536"/>
        <v>0</v>
      </c>
      <c r="BH337" s="19">
        <f t="shared" si="3536"/>
        <v>0</v>
      </c>
      <c r="BI337" s="19">
        <f t="shared" si="3536"/>
        <v>0</v>
      </c>
      <c r="BJ337" s="19">
        <f t="shared" si="3536"/>
        <v>0</v>
      </c>
      <c r="BK337" s="19">
        <f t="shared" si="3536"/>
        <v>0</v>
      </c>
      <c r="BL337" s="19">
        <f t="shared" si="3536"/>
        <v>0</v>
      </c>
    </row>
    <row r="338" spans="2:64" hidden="1" outlineLevel="2" x14ac:dyDescent="0.2">
      <c r="B338" s="22" t="s">
        <v>104</v>
      </c>
      <c r="C338" s="2" t="s">
        <v>8</v>
      </c>
      <c r="E338" s="19">
        <f xml:space="preserve"> E341</f>
        <v>0</v>
      </c>
      <c r="F338" s="19">
        <f xml:space="preserve"> F341</f>
        <v>0</v>
      </c>
      <c r="G338" s="19">
        <f t="shared" ref="G338:AJ338" si="3537" xml:space="preserve"> G341</f>
        <v>0</v>
      </c>
      <c r="H338" s="19">
        <f xml:space="preserve"> H341</f>
        <v>0</v>
      </c>
      <c r="I338" s="19">
        <f t="shared" si="3537"/>
        <v>0</v>
      </c>
      <c r="J338" s="19">
        <f t="shared" si="3537"/>
        <v>0</v>
      </c>
      <c r="K338" s="19">
        <f t="shared" si="3537"/>
        <v>0</v>
      </c>
      <c r="L338" s="19">
        <f t="shared" si="3537"/>
        <v>0</v>
      </c>
      <c r="M338" s="19">
        <f t="shared" si="3537"/>
        <v>0</v>
      </c>
      <c r="N338" s="19">
        <f t="shared" si="3537"/>
        <v>0</v>
      </c>
      <c r="O338" s="19">
        <f t="shared" si="3537"/>
        <v>0</v>
      </c>
      <c r="P338" s="19">
        <f t="shared" si="3537"/>
        <v>0</v>
      </c>
      <c r="Q338" s="19">
        <f t="shared" si="3537"/>
        <v>0</v>
      </c>
      <c r="R338" s="19">
        <f t="shared" si="3537"/>
        <v>0</v>
      </c>
      <c r="S338" s="19">
        <f t="shared" si="3537"/>
        <v>0</v>
      </c>
      <c r="T338" s="19">
        <f t="shared" si="3537"/>
        <v>0</v>
      </c>
      <c r="U338" s="19">
        <f t="shared" si="3537"/>
        <v>0</v>
      </c>
      <c r="V338" s="19">
        <f t="shared" si="3537"/>
        <v>0</v>
      </c>
      <c r="W338" s="19">
        <f t="shared" si="3537"/>
        <v>0</v>
      </c>
      <c r="X338" s="19">
        <f t="shared" si="3537"/>
        <v>0</v>
      </c>
      <c r="Y338" s="19">
        <f t="shared" si="3537"/>
        <v>0</v>
      </c>
      <c r="Z338" s="19">
        <f t="shared" si="3537"/>
        <v>0</v>
      </c>
      <c r="AA338" s="19">
        <f t="shared" si="3537"/>
        <v>0</v>
      </c>
      <c r="AB338" s="19">
        <f t="shared" si="3537"/>
        <v>0</v>
      </c>
      <c r="AC338" s="19">
        <f t="shared" si="3537"/>
        <v>0</v>
      </c>
      <c r="AD338" s="19">
        <f t="shared" si="3537"/>
        <v>0</v>
      </c>
      <c r="AE338" s="19">
        <f t="shared" si="3537"/>
        <v>0</v>
      </c>
      <c r="AF338" s="19">
        <f t="shared" si="3537"/>
        <v>0</v>
      </c>
      <c r="AG338" s="19">
        <f t="shared" si="3537"/>
        <v>0</v>
      </c>
      <c r="AH338" s="19">
        <f t="shared" si="3537"/>
        <v>0</v>
      </c>
      <c r="AI338" s="19">
        <f t="shared" si="3537"/>
        <v>0</v>
      </c>
      <c r="AJ338" s="19">
        <f t="shared" si="3537"/>
        <v>0</v>
      </c>
      <c r="AK338" s="19">
        <f t="shared" ref="AK338:BL338" si="3538" xml:space="preserve"> AK341</f>
        <v>0</v>
      </c>
      <c r="AL338" s="19">
        <f t="shared" si="3538"/>
        <v>0</v>
      </c>
      <c r="AM338" s="19">
        <f t="shared" si="3538"/>
        <v>0</v>
      </c>
      <c r="AN338" s="19">
        <f t="shared" si="3538"/>
        <v>0</v>
      </c>
      <c r="AO338" s="19">
        <f t="shared" si="3538"/>
        <v>0</v>
      </c>
      <c r="AP338" s="19">
        <f t="shared" si="3538"/>
        <v>0</v>
      </c>
      <c r="AQ338" s="19">
        <f t="shared" si="3538"/>
        <v>0</v>
      </c>
      <c r="AR338" s="19">
        <f t="shared" si="3538"/>
        <v>0</v>
      </c>
      <c r="AS338" s="19">
        <f t="shared" si="3538"/>
        <v>0</v>
      </c>
      <c r="AT338" s="19">
        <f t="shared" si="3538"/>
        <v>0</v>
      </c>
      <c r="AU338" s="19">
        <f t="shared" si="3538"/>
        <v>0</v>
      </c>
      <c r="AV338" s="19">
        <f t="shared" si="3538"/>
        <v>0</v>
      </c>
      <c r="AW338" s="19">
        <f t="shared" si="3538"/>
        <v>0</v>
      </c>
      <c r="AX338" s="19">
        <f t="shared" si="3538"/>
        <v>0</v>
      </c>
      <c r="AY338" s="19">
        <f t="shared" si="3538"/>
        <v>0</v>
      </c>
      <c r="AZ338" s="19">
        <f t="shared" si="3538"/>
        <v>0</v>
      </c>
      <c r="BA338" s="19">
        <f t="shared" si="3538"/>
        <v>0</v>
      </c>
      <c r="BB338" s="19">
        <f t="shared" si="3538"/>
        <v>0</v>
      </c>
      <c r="BC338" s="19">
        <f t="shared" si="3538"/>
        <v>0</v>
      </c>
      <c r="BD338" s="19">
        <f t="shared" si="3538"/>
        <v>0</v>
      </c>
      <c r="BE338" s="19">
        <f t="shared" si="3538"/>
        <v>0</v>
      </c>
      <c r="BF338" s="19">
        <f t="shared" si="3538"/>
        <v>0</v>
      </c>
      <c r="BG338" s="19">
        <f t="shared" si="3538"/>
        <v>0</v>
      </c>
      <c r="BH338" s="19">
        <f t="shared" si="3538"/>
        <v>0</v>
      </c>
      <c r="BI338" s="19">
        <f t="shared" si="3538"/>
        <v>0</v>
      </c>
      <c r="BJ338" s="19">
        <f t="shared" si="3538"/>
        <v>0</v>
      </c>
      <c r="BK338" s="19">
        <f t="shared" si="3538"/>
        <v>0</v>
      </c>
      <c r="BL338" s="19">
        <f t="shared" si="3538"/>
        <v>0</v>
      </c>
    </row>
    <row r="339" spans="2:64" hidden="1" outlineLevel="3" x14ac:dyDescent="0.2">
      <c r="B339" s="60" t="s">
        <v>99</v>
      </c>
      <c r="C339" s="48" t="s">
        <v>72</v>
      </c>
      <c r="D339" s="61">
        <v>0.2</v>
      </c>
      <c r="E339" s="62">
        <f xml:space="preserve"> $D339</f>
        <v>0.2</v>
      </c>
      <c r="F339" s="62">
        <f t="shared" ref="F339:AJ339" si="3539" xml:space="preserve"> $D339</f>
        <v>0.2</v>
      </c>
      <c r="G339" s="62">
        <f t="shared" si="3539"/>
        <v>0.2</v>
      </c>
      <c r="H339" s="62">
        <f t="shared" si="3539"/>
        <v>0.2</v>
      </c>
      <c r="I339" s="62">
        <f t="shared" si="3539"/>
        <v>0.2</v>
      </c>
      <c r="J339" s="62">
        <f xml:space="preserve"> $D339</f>
        <v>0.2</v>
      </c>
      <c r="K339" s="62">
        <f t="shared" si="3539"/>
        <v>0.2</v>
      </c>
      <c r="L339" s="62">
        <f t="shared" si="3539"/>
        <v>0.2</v>
      </c>
      <c r="M339" s="62">
        <f t="shared" si="3539"/>
        <v>0.2</v>
      </c>
      <c r="N339" s="62">
        <f t="shared" si="3539"/>
        <v>0.2</v>
      </c>
      <c r="O339" s="62">
        <f t="shared" si="3539"/>
        <v>0.2</v>
      </c>
      <c r="P339" s="62">
        <f xml:space="preserve"> $D339</f>
        <v>0.2</v>
      </c>
      <c r="Q339" s="62">
        <f t="shared" si="3539"/>
        <v>0.2</v>
      </c>
      <c r="R339" s="62">
        <f t="shared" si="3539"/>
        <v>0.2</v>
      </c>
      <c r="S339" s="62">
        <f t="shared" si="3539"/>
        <v>0.2</v>
      </c>
      <c r="T339" s="62">
        <f xml:space="preserve"> $D339</f>
        <v>0.2</v>
      </c>
      <c r="U339" s="62">
        <f t="shared" si="3539"/>
        <v>0.2</v>
      </c>
      <c r="V339" s="62">
        <f t="shared" si="3539"/>
        <v>0.2</v>
      </c>
      <c r="W339" s="62">
        <f xml:space="preserve"> $D339</f>
        <v>0.2</v>
      </c>
      <c r="X339" s="62">
        <f t="shared" si="3539"/>
        <v>0.2</v>
      </c>
      <c r="Y339" s="62">
        <f t="shared" si="3539"/>
        <v>0.2</v>
      </c>
      <c r="Z339" s="62">
        <f t="shared" si="3539"/>
        <v>0.2</v>
      </c>
      <c r="AA339" s="62">
        <f t="shared" si="3539"/>
        <v>0.2</v>
      </c>
      <c r="AB339" s="62">
        <f t="shared" si="3539"/>
        <v>0.2</v>
      </c>
      <c r="AC339" s="62">
        <f t="shared" si="3539"/>
        <v>0.2</v>
      </c>
      <c r="AD339" s="62">
        <f t="shared" si="3539"/>
        <v>0.2</v>
      </c>
      <c r="AE339" s="62">
        <f t="shared" si="3539"/>
        <v>0.2</v>
      </c>
      <c r="AF339" s="62">
        <f t="shared" si="3539"/>
        <v>0.2</v>
      </c>
      <c r="AG339" s="62">
        <f t="shared" si="3539"/>
        <v>0.2</v>
      </c>
      <c r="AH339" s="62">
        <f t="shared" si="3539"/>
        <v>0.2</v>
      </c>
      <c r="AI339" s="62">
        <f t="shared" si="3539"/>
        <v>0.2</v>
      </c>
      <c r="AJ339" s="62">
        <f t="shared" si="3539"/>
        <v>0.2</v>
      </c>
      <c r="AK339" s="62">
        <f t="shared" ref="AK339:BL339" si="3540" xml:space="preserve"> $D339</f>
        <v>0.2</v>
      </c>
      <c r="AL339" s="62">
        <f t="shared" si="3540"/>
        <v>0.2</v>
      </c>
      <c r="AM339" s="62">
        <f t="shared" si="3540"/>
        <v>0.2</v>
      </c>
      <c r="AN339" s="62">
        <f t="shared" si="3540"/>
        <v>0.2</v>
      </c>
      <c r="AO339" s="62">
        <f t="shared" si="3540"/>
        <v>0.2</v>
      </c>
      <c r="AP339" s="62">
        <f t="shared" si="3540"/>
        <v>0.2</v>
      </c>
      <c r="AQ339" s="62">
        <f t="shared" si="3540"/>
        <v>0.2</v>
      </c>
      <c r="AR339" s="62">
        <f t="shared" si="3540"/>
        <v>0.2</v>
      </c>
      <c r="AS339" s="62">
        <f t="shared" si="3540"/>
        <v>0.2</v>
      </c>
      <c r="AT339" s="62">
        <f t="shared" si="3540"/>
        <v>0.2</v>
      </c>
      <c r="AU339" s="62">
        <f t="shared" si="3540"/>
        <v>0.2</v>
      </c>
      <c r="AV339" s="62">
        <f t="shared" si="3540"/>
        <v>0.2</v>
      </c>
      <c r="AW339" s="62">
        <f t="shared" si="3540"/>
        <v>0.2</v>
      </c>
      <c r="AX339" s="62">
        <f t="shared" si="3540"/>
        <v>0.2</v>
      </c>
      <c r="AY339" s="62">
        <f t="shared" si="3540"/>
        <v>0.2</v>
      </c>
      <c r="AZ339" s="62">
        <f t="shared" si="3540"/>
        <v>0.2</v>
      </c>
      <c r="BA339" s="62">
        <f t="shared" si="3540"/>
        <v>0.2</v>
      </c>
      <c r="BB339" s="62">
        <f t="shared" si="3540"/>
        <v>0.2</v>
      </c>
      <c r="BC339" s="62">
        <f t="shared" si="3540"/>
        <v>0.2</v>
      </c>
      <c r="BD339" s="62">
        <f t="shared" si="3540"/>
        <v>0.2</v>
      </c>
      <c r="BE339" s="62">
        <f t="shared" si="3540"/>
        <v>0.2</v>
      </c>
      <c r="BF339" s="62">
        <f t="shared" si="3540"/>
        <v>0.2</v>
      </c>
      <c r="BG339" s="62">
        <f t="shared" si="3540"/>
        <v>0.2</v>
      </c>
      <c r="BH339" s="62">
        <f t="shared" si="3540"/>
        <v>0.2</v>
      </c>
      <c r="BI339" s="62">
        <f t="shared" si="3540"/>
        <v>0.2</v>
      </c>
      <c r="BJ339" s="62">
        <f t="shared" si="3540"/>
        <v>0.2</v>
      </c>
      <c r="BK339" s="62">
        <f t="shared" si="3540"/>
        <v>0.2</v>
      </c>
      <c r="BL339" s="62">
        <f t="shared" si="3540"/>
        <v>0.2</v>
      </c>
    </row>
    <row r="340" spans="2:64" hidden="1" outlineLevel="3" x14ac:dyDescent="0.2">
      <c r="B340" s="60" t="s">
        <v>105</v>
      </c>
      <c r="C340" s="48" t="s">
        <v>72</v>
      </c>
      <c r="E340" s="62">
        <f>POWER(1+E339, E$5) - 1</f>
        <v>1.5309470499731193E-2</v>
      </c>
      <c r="F340" s="62">
        <f t="shared" ref="F340:AJ340" si="3541">POWER(1+F339, F$5) - 1</f>
        <v>1.5309470499731193E-2</v>
      </c>
      <c r="G340" s="62">
        <f t="shared" si="3541"/>
        <v>1.5309470499731193E-2</v>
      </c>
      <c r="H340" s="62">
        <f t="shared" si="3541"/>
        <v>1.5309470499731193E-2</v>
      </c>
      <c r="I340" s="62">
        <f t="shared" si="3541"/>
        <v>1.5309470499731193E-2</v>
      </c>
      <c r="J340" s="62">
        <f>POWER(1+J339, J$5) - 1</f>
        <v>1.5309470499731193E-2</v>
      </c>
      <c r="K340" s="62">
        <f t="shared" si="3541"/>
        <v>1.5309470499731193E-2</v>
      </c>
      <c r="L340" s="62">
        <f t="shared" si="3541"/>
        <v>1.5309470499731193E-2</v>
      </c>
      <c r="M340" s="62">
        <f t="shared" si="3541"/>
        <v>1.5309470499731193E-2</v>
      </c>
      <c r="N340" s="62">
        <f t="shared" si="3541"/>
        <v>1.5309470499731193E-2</v>
      </c>
      <c r="O340" s="62">
        <f t="shared" si="3541"/>
        <v>1.5309470499731193E-2</v>
      </c>
      <c r="P340" s="62">
        <f t="shared" si="3541"/>
        <v>1.5309470499731193E-2</v>
      </c>
      <c r="Q340" s="62">
        <f t="shared" si="3541"/>
        <v>1.5309470499731193E-2</v>
      </c>
      <c r="R340" s="62">
        <f t="shared" si="3541"/>
        <v>1.5309470499731193E-2</v>
      </c>
      <c r="S340" s="62">
        <f t="shared" si="3541"/>
        <v>1.5309470499731193E-2</v>
      </c>
      <c r="T340" s="62">
        <f t="shared" si="3541"/>
        <v>1.5309470499731193E-2</v>
      </c>
      <c r="U340" s="62">
        <f t="shared" si="3541"/>
        <v>1.5309470499731193E-2</v>
      </c>
      <c r="V340" s="62">
        <f t="shared" si="3541"/>
        <v>1.5309470499731193E-2</v>
      </c>
      <c r="W340" s="62">
        <f t="shared" si="3541"/>
        <v>1.5309470499731193E-2</v>
      </c>
      <c r="X340" s="62">
        <f t="shared" si="3541"/>
        <v>1.5309470499731193E-2</v>
      </c>
      <c r="Y340" s="62">
        <f t="shared" si="3541"/>
        <v>1.5309470499731193E-2</v>
      </c>
      <c r="Z340" s="62">
        <f t="shared" si="3541"/>
        <v>1.5309470499731193E-2</v>
      </c>
      <c r="AA340" s="62">
        <f t="shared" si="3541"/>
        <v>1.5309470499731193E-2</v>
      </c>
      <c r="AB340" s="62">
        <f t="shared" si="3541"/>
        <v>1.5309470499731193E-2</v>
      </c>
      <c r="AC340" s="62">
        <f t="shared" si="3541"/>
        <v>1.5309470499731193E-2</v>
      </c>
      <c r="AD340" s="62">
        <f t="shared" si="3541"/>
        <v>1.5309470499731193E-2</v>
      </c>
      <c r="AE340" s="62">
        <f t="shared" si="3541"/>
        <v>1.5309470499731193E-2</v>
      </c>
      <c r="AF340" s="62">
        <f t="shared" si="3541"/>
        <v>1.5309470499731193E-2</v>
      </c>
      <c r="AG340" s="62">
        <f t="shared" si="3541"/>
        <v>1.5309470499731193E-2</v>
      </c>
      <c r="AH340" s="62">
        <f t="shared" si="3541"/>
        <v>1.5309470499731193E-2</v>
      </c>
      <c r="AI340" s="62">
        <f t="shared" si="3541"/>
        <v>1.5309470499731193E-2</v>
      </c>
      <c r="AJ340" s="62">
        <f t="shared" si="3541"/>
        <v>1.5309470499731193E-2</v>
      </c>
      <c r="AK340" s="62">
        <f t="shared" ref="AK340:BL340" si="3542">POWER(1+AK339, AK$5) - 1</f>
        <v>1.5309470499731193E-2</v>
      </c>
      <c r="AL340" s="62">
        <f t="shared" si="3542"/>
        <v>1.5309470499731193E-2</v>
      </c>
      <c r="AM340" s="62">
        <f t="shared" si="3542"/>
        <v>1.5309470499731193E-2</v>
      </c>
      <c r="AN340" s="62">
        <f t="shared" si="3542"/>
        <v>1.5309470499731193E-2</v>
      </c>
      <c r="AO340" s="62">
        <f t="shared" si="3542"/>
        <v>1.5309470499731193E-2</v>
      </c>
      <c r="AP340" s="62">
        <f t="shared" si="3542"/>
        <v>1.5309470499731193E-2</v>
      </c>
      <c r="AQ340" s="62">
        <f t="shared" si="3542"/>
        <v>1.5309470499731193E-2</v>
      </c>
      <c r="AR340" s="62">
        <f t="shared" si="3542"/>
        <v>1.5309470499731193E-2</v>
      </c>
      <c r="AS340" s="62">
        <f t="shared" si="3542"/>
        <v>1.5309470499731193E-2</v>
      </c>
      <c r="AT340" s="62">
        <f t="shared" si="3542"/>
        <v>1.5309470499731193E-2</v>
      </c>
      <c r="AU340" s="62">
        <f t="shared" si="3542"/>
        <v>1.5309470499731193E-2</v>
      </c>
      <c r="AV340" s="62">
        <f t="shared" si="3542"/>
        <v>1.5309470499731193E-2</v>
      </c>
      <c r="AW340" s="62">
        <f t="shared" si="3542"/>
        <v>1.5309470499731193E-2</v>
      </c>
      <c r="AX340" s="62">
        <f t="shared" si="3542"/>
        <v>1.5309470499731193E-2</v>
      </c>
      <c r="AY340" s="62">
        <f t="shared" si="3542"/>
        <v>1.5309470499731193E-2</v>
      </c>
      <c r="AZ340" s="62">
        <f t="shared" si="3542"/>
        <v>1.5309470499731193E-2</v>
      </c>
      <c r="BA340" s="62">
        <f t="shared" si="3542"/>
        <v>1.5309470499731193E-2</v>
      </c>
      <c r="BB340" s="62">
        <f t="shared" si="3542"/>
        <v>1.5309470499731193E-2</v>
      </c>
      <c r="BC340" s="62">
        <f t="shared" si="3542"/>
        <v>1.5309470499731193E-2</v>
      </c>
      <c r="BD340" s="62">
        <f t="shared" si="3542"/>
        <v>1.5309470499731193E-2</v>
      </c>
      <c r="BE340" s="62">
        <f t="shared" si="3542"/>
        <v>1.5309470499731193E-2</v>
      </c>
      <c r="BF340" s="62">
        <f t="shared" si="3542"/>
        <v>1.5309470499731193E-2</v>
      </c>
      <c r="BG340" s="62">
        <f t="shared" si="3542"/>
        <v>1.5309470499731193E-2</v>
      </c>
      <c r="BH340" s="62">
        <f t="shared" si="3542"/>
        <v>1.5309470499731193E-2</v>
      </c>
      <c r="BI340" s="62">
        <f t="shared" si="3542"/>
        <v>1.5309470499731193E-2</v>
      </c>
      <c r="BJ340" s="62">
        <f t="shared" si="3542"/>
        <v>1.5309470499731193E-2</v>
      </c>
      <c r="BK340" s="62">
        <f t="shared" si="3542"/>
        <v>1.5309470499731193E-2</v>
      </c>
      <c r="BL340" s="62">
        <f t="shared" si="3542"/>
        <v>1.5309470499731193E-2</v>
      </c>
    </row>
    <row r="341" spans="2:64" hidden="1" outlineLevel="3" x14ac:dyDescent="0.2">
      <c r="B341" s="20" t="s">
        <v>100</v>
      </c>
      <c r="C341" s="2" t="s">
        <v>8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1">
        <v>0</v>
      </c>
      <c r="R341" s="21">
        <v>0</v>
      </c>
      <c r="S341" s="21">
        <v>0</v>
      </c>
      <c r="T341" s="21">
        <v>0</v>
      </c>
      <c r="U341" s="21">
        <v>0</v>
      </c>
      <c r="V341" s="21">
        <v>0</v>
      </c>
      <c r="W341" s="21">
        <v>0</v>
      </c>
      <c r="X341" s="21">
        <v>0</v>
      </c>
      <c r="Y341" s="21">
        <v>0</v>
      </c>
      <c r="Z341" s="21">
        <v>0</v>
      </c>
      <c r="AA341" s="21">
        <v>0</v>
      </c>
      <c r="AB341" s="21">
        <v>0</v>
      </c>
      <c r="AC341" s="21">
        <v>0</v>
      </c>
      <c r="AD341" s="21">
        <v>0</v>
      </c>
      <c r="AE341" s="21">
        <v>0</v>
      </c>
      <c r="AF341" s="21">
        <v>0</v>
      </c>
      <c r="AG341" s="21">
        <v>0</v>
      </c>
      <c r="AH341" s="21">
        <v>0</v>
      </c>
      <c r="AI341" s="21">
        <v>0</v>
      </c>
      <c r="AJ341" s="21">
        <v>0</v>
      </c>
      <c r="AK341" s="21">
        <v>0</v>
      </c>
      <c r="AL341" s="21">
        <v>0</v>
      </c>
      <c r="AM341" s="21">
        <v>0</v>
      </c>
      <c r="AN341" s="21">
        <v>0</v>
      </c>
      <c r="AO341" s="21">
        <v>0</v>
      </c>
      <c r="AP341" s="21">
        <v>0</v>
      </c>
      <c r="AQ341" s="21">
        <v>0</v>
      </c>
      <c r="AR341" s="21">
        <v>0</v>
      </c>
      <c r="AS341" s="21">
        <v>0</v>
      </c>
      <c r="AT341" s="21">
        <v>0</v>
      </c>
      <c r="AU341" s="21">
        <v>0</v>
      </c>
      <c r="AV341" s="21">
        <v>0</v>
      </c>
      <c r="AW341" s="21">
        <v>0</v>
      </c>
      <c r="AX341" s="21">
        <v>0</v>
      </c>
      <c r="AY341" s="21">
        <v>0</v>
      </c>
      <c r="AZ341" s="21">
        <v>0</v>
      </c>
      <c r="BA341" s="21">
        <v>0</v>
      </c>
      <c r="BB341" s="21">
        <v>0</v>
      </c>
      <c r="BC341" s="21">
        <v>0</v>
      </c>
      <c r="BD341" s="21">
        <v>0</v>
      </c>
      <c r="BE341" s="21">
        <v>0</v>
      </c>
      <c r="BF341" s="21">
        <v>0</v>
      </c>
      <c r="BG341" s="21">
        <v>0</v>
      </c>
      <c r="BH341" s="21">
        <v>0</v>
      </c>
      <c r="BI341" s="21">
        <v>0</v>
      </c>
      <c r="BJ341" s="21">
        <v>0</v>
      </c>
      <c r="BK341" s="21">
        <v>0</v>
      </c>
      <c r="BL341" s="21">
        <v>0</v>
      </c>
    </row>
    <row r="342" spans="2:64" hidden="1" outlineLevel="3" x14ac:dyDescent="0.2">
      <c r="B342" s="20" t="s">
        <v>101</v>
      </c>
      <c r="C342" s="2" t="s">
        <v>8</v>
      </c>
      <c r="D342" s="40" t="s">
        <v>95</v>
      </c>
      <c r="E342" s="21">
        <v>0</v>
      </c>
      <c r="F342" s="21">
        <v>0</v>
      </c>
      <c r="G342" s="21">
        <v>0</v>
      </c>
      <c r="H342" s="21">
        <v>0</v>
      </c>
      <c r="I342" s="21">
        <v>0</v>
      </c>
      <c r="J342" s="21">
        <v>0</v>
      </c>
      <c r="K342" s="21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1">
        <v>0</v>
      </c>
      <c r="R342" s="21">
        <v>0</v>
      </c>
      <c r="S342" s="21">
        <v>0</v>
      </c>
      <c r="T342" s="21">
        <v>0</v>
      </c>
      <c r="U342" s="21">
        <v>0</v>
      </c>
      <c r="V342" s="21">
        <v>0</v>
      </c>
      <c r="W342" s="21">
        <v>0</v>
      </c>
      <c r="X342" s="21">
        <v>0</v>
      </c>
      <c r="Y342" s="21">
        <v>0</v>
      </c>
      <c r="Z342" s="21">
        <v>0</v>
      </c>
      <c r="AA342" s="21">
        <v>0</v>
      </c>
      <c r="AB342" s="21">
        <v>0</v>
      </c>
      <c r="AC342" s="21">
        <v>0</v>
      </c>
      <c r="AD342" s="21">
        <v>0</v>
      </c>
      <c r="AE342" s="21">
        <v>0</v>
      </c>
      <c r="AF342" s="21">
        <v>0</v>
      </c>
      <c r="AG342" s="21">
        <v>0</v>
      </c>
      <c r="AH342" s="21">
        <v>0</v>
      </c>
      <c r="AI342" s="21">
        <v>0</v>
      </c>
      <c r="AJ342" s="21">
        <v>0</v>
      </c>
      <c r="AK342" s="21">
        <v>0</v>
      </c>
      <c r="AL342" s="21">
        <v>0</v>
      </c>
      <c r="AM342" s="21">
        <v>0</v>
      </c>
      <c r="AN342" s="21">
        <v>0</v>
      </c>
      <c r="AO342" s="21">
        <v>0</v>
      </c>
      <c r="AP342" s="21">
        <v>0</v>
      </c>
      <c r="AQ342" s="21">
        <v>0</v>
      </c>
      <c r="AR342" s="21">
        <v>0</v>
      </c>
      <c r="AS342" s="21">
        <v>0</v>
      </c>
      <c r="AT342" s="21">
        <v>0</v>
      </c>
      <c r="AU342" s="21">
        <v>0</v>
      </c>
      <c r="AV342" s="21">
        <v>0</v>
      </c>
      <c r="AW342" s="21">
        <v>0</v>
      </c>
      <c r="AX342" s="21">
        <v>0</v>
      </c>
      <c r="AY342" s="21">
        <v>0</v>
      </c>
      <c r="AZ342" s="21">
        <v>0</v>
      </c>
      <c r="BA342" s="21">
        <v>0</v>
      </c>
      <c r="BB342" s="21">
        <v>0</v>
      </c>
      <c r="BC342" s="21">
        <v>0</v>
      </c>
      <c r="BD342" s="21">
        <v>0</v>
      </c>
      <c r="BE342" s="21">
        <v>0</v>
      </c>
      <c r="BF342" s="21">
        <v>0</v>
      </c>
      <c r="BG342" s="21">
        <v>0</v>
      </c>
      <c r="BH342" s="21">
        <v>0</v>
      </c>
      <c r="BI342" s="21">
        <v>0</v>
      </c>
      <c r="BJ342" s="21">
        <v>0</v>
      </c>
      <c r="BK342" s="21">
        <v>0</v>
      </c>
      <c r="BL342" s="21">
        <v>0</v>
      </c>
    </row>
    <row r="343" spans="2:64" hidden="1" outlineLevel="3" x14ac:dyDescent="0.2">
      <c r="B343" s="20" t="s">
        <v>102</v>
      </c>
      <c r="C343" s="2" t="s">
        <v>8</v>
      </c>
      <c r="E343" s="19">
        <f xml:space="preserve"> D343 + E341 + E342</f>
        <v>0</v>
      </c>
      <c r="F343" s="19">
        <f xml:space="preserve"> E343 + F341 + F342</f>
        <v>0</v>
      </c>
      <c r="G343" s="19">
        <f t="shared" ref="G343:BL343" si="3543" xml:space="preserve"> F343 + G341 + G342</f>
        <v>0</v>
      </c>
      <c r="H343" s="19">
        <f t="shared" si="3543"/>
        <v>0</v>
      </c>
      <c r="I343" s="19">
        <f t="shared" si="3543"/>
        <v>0</v>
      </c>
      <c r="J343" s="19">
        <f t="shared" si="3543"/>
        <v>0</v>
      </c>
      <c r="K343" s="19">
        <f t="shared" si="3543"/>
        <v>0</v>
      </c>
      <c r="L343" s="19">
        <f t="shared" si="3543"/>
        <v>0</v>
      </c>
      <c r="M343" s="19">
        <f t="shared" si="3543"/>
        <v>0</v>
      </c>
      <c r="N343" s="19">
        <f t="shared" si="3543"/>
        <v>0</v>
      </c>
      <c r="O343" s="19">
        <f t="shared" si="3543"/>
        <v>0</v>
      </c>
      <c r="P343" s="19">
        <f t="shared" si="3543"/>
        <v>0</v>
      </c>
      <c r="Q343" s="19">
        <f t="shared" si="3543"/>
        <v>0</v>
      </c>
      <c r="R343" s="19">
        <f t="shared" si="3543"/>
        <v>0</v>
      </c>
      <c r="S343" s="19">
        <f t="shared" si="3543"/>
        <v>0</v>
      </c>
      <c r="T343" s="19">
        <f t="shared" si="3543"/>
        <v>0</v>
      </c>
      <c r="U343" s="19">
        <f t="shared" si="3543"/>
        <v>0</v>
      </c>
      <c r="V343" s="19">
        <f t="shared" si="3543"/>
        <v>0</v>
      </c>
      <c r="W343" s="19">
        <f t="shared" si="3543"/>
        <v>0</v>
      </c>
      <c r="X343" s="19">
        <f t="shared" si="3543"/>
        <v>0</v>
      </c>
      <c r="Y343" s="19">
        <f t="shared" si="3543"/>
        <v>0</v>
      </c>
      <c r="Z343" s="19">
        <f t="shared" si="3543"/>
        <v>0</v>
      </c>
      <c r="AA343" s="19">
        <f t="shared" si="3543"/>
        <v>0</v>
      </c>
      <c r="AB343" s="19">
        <f t="shared" si="3543"/>
        <v>0</v>
      </c>
      <c r="AC343" s="19">
        <f t="shared" si="3543"/>
        <v>0</v>
      </c>
      <c r="AD343" s="19">
        <f t="shared" si="3543"/>
        <v>0</v>
      </c>
      <c r="AE343" s="19">
        <f t="shared" si="3543"/>
        <v>0</v>
      </c>
      <c r="AF343" s="19">
        <f t="shared" si="3543"/>
        <v>0</v>
      </c>
      <c r="AG343" s="19">
        <f t="shared" si="3543"/>
        <v>0</v>
      </c>
      <c r="AH343" s="19">
        <f t="shared" si="3543"/>
        <v>0</v>
      </c>
      <c r="AI343" s="19">
        <f t="shared" si="3543"/>
        <v>0</v>
      </c>
      <c r="AJ343" s="19">
        <f t="shared" si="3543"/>
        <v>0</v>
      </c>
      <c r="AK343" s="19">
        <f t="shared" si="3543"/>
        <v>0</v>
      </c>
      <c r="AL343" s="19">
        <f t="shared" si="3543"/>
        <v>0</v>
      </c>
      <c r="AM343" s="19">
        <f t="shared" si="3543"/>
        <v>0</v>
      </c>
      <c r="AN343" s="19">
        <f t="shared" si="3543"/>
        <v>0</v>
      </c>
      <c r="AO343" s="19">
        <f t="shared" si="3543"/>
        <v>0</v>
      </c>
      <c r="AP343" s="19">
        <f t="shared" si="3543"/>
        <v>0</v>
      </c>
      <c r="AQ343" s="19">
        <f t="shared" si="3543"/>
        <v>0</v>
      </c>
      <c r="AR343" s="19">
        <f t="shared" si="3543"/>
        <v>0</v>
      </c>
      <c r="AS343" s="19">
        <f t="shared" si="3543"/>
        <v>0</v>
      </c>
      <c r="AT343" s="19">
        <f t="shared" si="3543"/>
        <v>0</v>
      </c>
      <c r="AU343" s="19">
        <f t="shared" si="3543"/>
        <v>0</v>
      </c>
      <c r="AV343" s="19">
        <f t="shared" si="3543"/>
        <v>0</v>
      </c>
      <c r="AW343" s="19">
        <f t="shared" si="3543"/>
        <v>0</v>
      </c>
      <c r="AX343" s="19">
        <f t="shared" si="3543"/>
        <v>0</v>
      </c>
      <c r="AY343" s="19">
        <f t="shared" si="3543"/>
        <v>0</v>
      </c>
      <c r="AZ343" s="19">
        <f t="shared" si="3543"/>
        <v>0</v>
      </c>
      <c r="BA343" s="19">
        <f t="shared" si="3543"/>
        <v>0</v>
      </c>
      <c r="BB343" s="19">
        <f t="shared" si="3543"/>
        <v>0</v>
      </c>
      <c r="BC343" s="19">
        <f t="shared" si="3543"/>
        <v>0</v>
      </c>
      <c r="BD343" s="19">
        <f t="shared" si="3543"/>
        <v>0</v>
      </c>
      <c r="BE343" s="19">
        <f t="shared" si="3543"/>
        <v>0</v>
      </c>
      <c r="BF343" s="19">
        <f t="shared" si="3543"/>
        <v>0</v>
      </c>
      <c r="BG343" s="19">
        <f t="shared" si="3543"/>
        <v>0</v>
      </c>
      <c r="BH343" s="19">
        <f t="shared" si="3543"/>
        <v>0</v>
      </c>
      <c r="BI343" s="19">
        <f t="shared" si="3543"/>
        <v>0</v>
      </c>
      <c r="BJ343" s="19">
        <f t="shared" si="3543"/>
        <v>0</v>
      </c>
      <c r="BK343" s="19">
        <f t="shared" si="3543"/>
        <v>0</v>
      </c>
      <c r="BL343" s="19">
        <f t="shared" si="3543"/>
        <v>0</v>
      </c>
    </row>
    <row r="344" spans="2:64" hidden="1" outlineLevel="3" x14ac:dyDescent="0.2">
      <c r="B344" s="20" t="s">
        <v>103</v>
      </c>
      <c r="C344" s="2" t="s">
        <v>8</v>
      </c>
      <c r="E344" s="19">
        <f xml:space="preserve"> E343 * E340</f>
        <v>0</v>
      </c>
      <c r="F344" s="19">
        <f t="shared" ref="F344:I344" si="3544" xml:space="preserve"> F343 * F340</f>
        <v>0</v>
      </c>
      <c r="G344" s="19">
        <f xml:space="preserve"> G343 * G340</f>
        <v>0</v>
      </c>
      <c r="H344" s="19">
        <f xml:space="preserve"> H343 * H340</f>
        <v>0</v>
      </c>
      <c r="I344" s="19">
        <f t="shared" si="3544"/>
        <v>0</v>
      </c>
      <c r="J344" s="19">
        <f t="shared" ref="J344:O344" si="3545" xml:space="preserve"> J343 * J340</f>
        <v>0</v>
      </c>
      <c r="K344" s="19">
        <f t="shared" si="3545"/>
        <v>0</v>
      </c>
      <c r="L344" s="19">
        <f t="shared" si="3545"/>
        <v>0</v>
      </c>
      <c r="M344" s="19">
        <f t="shared" si="3545"/>
        <v>0</v>
      </c>
      <c r="N344" s="19">
        <f t="shared" si="3545"/>
        <v>0</v>
      </c>
      <c r="O344" s="19">
        <f t="shared" si="3545"/>
        <v>0</v>
      </c>
      <c r="P344" s="19">
        <f t="shared" ref="P344:AU344" si="3546" xml:space="preserve"> P343 * P340</f>
        <v>0</v>
      </c>
      <c r="Q344" s="19">
        <f t="shared" si="3546"/>
        <v>0</v>
      </c>
      <c r="R344" s="19">
        <f xml:space="preserve"> R343 * R340</f>
        <v>0</v>
      </c>
      <c r="S344" s="19">
        <f t="shared" si="3546"/>
        <v>0</v>
      </c>
      <c r="T344" s="19">
        <f xml:space="preserve"> T343 * T340</f>
        <v>0</v>
      </c>
      <c r="U344" s="19">
        <f xml:space="preserve"> U343 * U340</f>
        <v>0</v>
      </c>
      <c r="V344" s="19">
        <f t="shared" si="3546"/>
        <v>0</v>
      </c>
      <c r="W344" s="19">
        <f xml:space="preserve"> W343 * W340</f>
        <v>0</v>
      </c>
      <c r="X344" s="19">
        <f t="shared" si="3546"/>
        <v>0</v>
      </c>
      <c r="Y344" s="19">
        <f t="shared" si="3546"/>
        <v>0</v>
      </c>
      <c r="Z344" s="19">
        <f t="shared" si="3546"/>
        <v>0</v>
      </c>
      <c r="AA344" s="19">
        <f xml:space="preserve"> AA343 * AA340</f>
        <v>0</v>
      </c>
      <c r="AB344" s="19">
        <f t="shared" si="3546"/>
        <v>0</v>
      </c>
      <c r="AC344" s="19">
        <f t="shared" si="3546"/>
        <v>0</v>
      </c>
      <c r="AD344" s="19">
        <f t="shared" si="3546"/>
        <v>0</v>
      </c>
      <c r="AE344" s="19">
        <f xml:space="preserve"> AE343 * AE340</f>
        <v>0</v>
      </c>
      <c r="AF344" s="19">
        <f t="shared" si="3546"/>
        <v>0</v>
      </c>
      <c r="AG344" s="19">
        <f t="shared" si="3546"/>
        <v>0</v>
      </c>
      <c r="AH344" s="19">
        <f t="shared" si="3546"/>
        <v>0</v>
      </c>
      <c r="AI344" s="19">
        <f t="shared" si="3546"/>
        <v>0</v>
      </c>
      <c r="AJ344" s="19">
        <f xml:space="preserve"> AJ343 * AJ340</f>
        <v>0</v>
      </c>
      <c r="AK344" s="19">
        <f t="shared" si="3546"/>
        <v>0</v>
      </c>
      <c r="AL344" s="19">
        <f t="shared" si="3546"/>
        <v>0</v>
      </c>
      <c r="AM344" s="19">
        <f t="shared" si="3546"/>
        <v>0</v>
      </c>
      <c r="AN344" s="19">
        <f t="shared" si="3546"/>
        <v>0</v>
      </c>
      <c r="AO344" s="19">
        <f t="shared" si="3546"/>
        <v>0</v>
      </c>
      <c r="AP344" s="19">
        <f t="shared" si="3546"/>
        <v>0</v>
      </c>
      <c r="AQ344" s="19">
        <f t="shared" si="3546"/>
        <v>0</v>
      </c>
      <c r="AR344" s="19">
        <f t="shared" si="3546"/>
        <v>0</v>
      </c>
      <c r="AS344" s="19">
        <f t="shared" si="3546"/>
        <v>0</v>
      </c>
      <c r="AT344" s="19">
        <f t="shared" si="3546"/>
        <v>0</v>
      </c>
      <c r="AU344" s="19">
        <f t="shared" si="3546"/>
        <v>0</v>
      </c>
      <c r="AV344" s="19">
        <f t="shared" ref="AV344:BL344" si="3547" xml:space="preserve"> AV343 * AV340</f>
        <v>0</v>
      </c>
      <c r="AW344" s="19">
        <f t="shared" si="3547"/>
        <v>0</v>
      </c>
      <c r="AX344" s="19">
        <f t="shared" si="3547"/>
        <v>0</v>
      </c>
      <c r="AY344" s="19">
        <f t="shared" si="3547"/>
        <v>0</v>
      </c>
      <c r="AZ344" s="19">
        <f t="shared" si="3547"/>
        <v>0</v>
      </c>
      <c r="BA344" s="19">
        <f t="shared" si="3547"/>
        <v>0</v>
      </c>
      <c r="BB344" s="19">
        <f t="shared" si="3547"/>
        <v>0</v>
      </c>
      <c r="BC344" s="19">
        <f t="shared" si="3547"/>
        <v>0</v>
      </c>
      <c r="BD344" s="19">
        <f t="shared" si="3547"/>
        <v>0</v>
      </c>
      <c r="BE344" s="19">
        <f t="shared" si="3547"/>
        <v>0</v>
      </c>
      <c r="BF344" s="19">
        <f t="shared" si="3547"/>
        <v>0</v>
      </c>
      <c r="BG344" s="19">
        <f t="shared" si="3547"/>
        <v>0</v>
      </c>
      <c r="BH344" s="19">
        <f t="shared" si="3547"/>
        <v>0</v>
      </c>
      <c r="BI344" s="19">
        <f t="shared" si="3547"/>
        <v>0</v>
      </c>
      <c r="BJ344" s="19">
        <f t="shared" si="3547"/>
        <v>0</v>
      </c>
      <c r="BK344" s="19">
        <f t="shared" si="3547"/>
        <v>0</v>
      </c>
      <c r="BL344" s="19">
        <f t="shared" si="3547"/>
        <v>0</v>
      </c>
    </row>
    <row r="345" spans="2:64" hidden="1" outlineLevel="3" x14ac:dyDescent="0.2">
      <c r="B345" s="2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</row>
    <row r="346" spans="2:64" hidden="1" outlineLevel="2" x14ac:dyDescent="0.2">
      <c r="B346" s="22" t="s">
        <v>107</v>
      </c>
      <c r="C346" s="2" t="s">
        <v>8</v>
      </c>
      <c r="E346" s="19">
        <f xml:space="preserve"> E349</f>
        <v>0</v>
      </c>
      <c r="F346" s="19">
        <f xml:space="preserve"> F349</f>
        <v>0</v>
      </c>
      <c r="G346" s="19">
        <f t="shared" ref="G346:BL346" si="3548" xml:space="preserve"> G349</f>
        <v>0</v>
      </c>
      <c r="H346" s="19">
        <f xml:space="preserve"> H349</f>
        <v>0</v>
      </c>
      <c r="I346" s="19">
        <f t="shared" si="3548"/>
        <v>0</v>
      </c>
      <c r="J346" s="19">
        <f t="shared" si="3548"/>
        <v>0</v>
      </c>
      <c r="K346" s="19">
        <f t="shared" si="3548"/>
        <v>0</v>
      </c>
      <c r="L346" s="19">
        <f t="shared" si="3548"/>
        <v>0</v>
      </c>
      <c r="M346" s="19">
        <f t="shared" si="3548"/>
        <v>0</v>
      </c>
      <c r="N346" s="19">
        <f t="shared" si="3548"/>
        <v>0</v>
      </c>
      <c r="O346" s="19">
        <f t="shared" si="3548"/>
        <v>0</v>
      </c>
      <c r="P346" s="19">
        <f t="shared" si="3548"/>
        <v>0</v>
      </c>
      <c r="Q346" s="19">
        <f t="shared" si="3548"/>
        <v>0</v>
      </c>
      <c r="R346" s="19">
        <f t="shared" si="3548"/>
        <v>0</v>
      </c>
      <c r="S346" s="19">
        <f t="shared" si="3548"/>
        <v>0</v>
      </c>
      <c r="T346" s="19">
        <f t="shared" si="3548"/>
        <v>0</v>
      </c>
      <c r="U346" s="19">
        <f t="shared" si="3548"/>
        <v>0</v>
      </c>
      <c r="V346" s="19">
        <f t="shared" si="3548"/>
        <v>0</v>
      </c>
      <c r="W346" s="19">
        <f t="shared" si="3548"/>
        <v>0</v>
      </c>
      <c r="X346" s="19">
        <f t="shared" si="3548"/>
        <v>0</v>
      </c>
      <c r="Y346" s="19">
        <f t="shared" si="3548"/>
        <v>0</v>
      </c>
      <c r="Z346" s="19">
        <f t="shared" si="3548"/>
        <v>0</v>
      </c>
      <c r="AA346" s="19">
        <f t="shared" si="3548"/>
        <v>0</v>
      </c>
      <c r="AB346" s="19">
        <f t="shared" si="3548"/>
        <v>0</v>
      </c>
      <c r="AC346" s="19">
        <f t="shared" si="3548"/>
        <v>0</v>
      </c>
      <c r="AD346" s="19">
        <f t="shared" si="3548"/>
        <v>0</v>
      </c>
      <c r="AE346" s="19">
        <f t="shared" si="3548"/>
        <v>0</v>
      </c>
      <c r="AF346" s="19">
        <f t="shared" si="3548"/>
        <v>0</v>
      </c>
      <c r="AG346" s="19">
        <f t="shared" si="3548"/>
        <v>0</v>
      </c>
      <c r="AH346" s="19">
        <f t="shared" si="3548"/>
        <v>0</v>
      </c>
      <c r="AI346" s="19">
        <f t="shared" si="3548"/>
        <v>0</v>
      </c>
      <c r="AJ346" s="19">
        <f t="shared" si="3548"/>
        <v>0</v>
      </c>
      <c r="AK346" s="19">
        <f t="shared" si="3548"/>
        <v>0</v>
      </c>
      <c r="AL346" s="19">
        <f t="shared" si="3548"/>
        <v>0</v>
      </c>
      <c r="AM346" s="19">
        <f t="shared" si="3548"/>
        <v>0</v>
      </c>
      <c r="AN346" s="19">
        <f t="shared" si="3548"/>
        <v>0</v>
      </c>
      <c r="AO346" s="19">
        <f t="shared" si="3548"/>
        <v>0</v>
      </c>
      <c r="AP346" s="19">
        <f t="shared" si="3548"/>
        <v>0</v>
      </c>
      <c r="AQ346" s="19">
        <f t="shared" si="3548"/>
        <v>0</v>
      </c>
      <c r="AR346" s="19">
        <f t="shared" si="3548"/>
        <v>0</v>
      </c>
      <c r="AS346" s="19">
        <f t="shared" si="3548"/>
        <v>0</v>
      </c>
      <c r="AT346" s="19">
        <f t="shared" si="3548"/>
        <v>0</v>
      </c>
      <c r="AU346" s="19">
        <f t="shared" si="3548"/>
        <v>0</v>
      </c>
      <c r="AV346" s="19">
        <f t="shared" si="3548"/>
        <v>0</v>
      </c>
      <c r="AW346" s="19">
        <f t="shared" si="3548"/>
        <v>0</v>
      </c>
      <c r="AX346" s="19">
        <f t="shared" si="3548"/>
        <v>0</v>
      </c>
      <c r="AY346" s="19">
        <f t="shared" si="3548"/>
        <v>0</v>
      </c>
      <c r="AZ346" s="19">
        <f t="shared" si="3548"/>
        <v>0</v>
      </c>
      <c r="BA346" s="19">
        <f t="shared" si="3548"/>
        <v>0</v>
      </c>
      <c r="BB346" s="19">
        <f t="shared" si="3548"/>
        <v>0</v>
      </c>
      <c r="BC346" s="19">
        <f t="shared" si="3548"/>
        <v>0</v>
      </c>
      <c r="BD346" s="19">
        <f t="shared" si="3548"/>
        <v>0</v>
      </c>
      <c r="BE346" s="19">
        <f t="shared" si="3548"/>
        <v>0</v>
      </c>
      <c r="BF346" s="19">
        <f t="shared" si="3548"/>
        <v>0</v>
      </c>
      <c r="BG346" s="19">
        <f t="shared" si="3548"/>
        <v>0</v>
      </c>
      <c r="BH346" s="19">
        <f t="shared" si="3548"/>
        <v>0</v>
      </c>
      <c r="BI346" s="19">
        <f t="shared" si="3548"/>
        <v>0</v>
      </c>
      <c r="BJ346" s="19">
        <f t="shared" si="3548"/>
        <v>0</v>
      </c>
      <c r="BK346" s="19">
        <f t="shared" si="3548"/>
        <v>0</v>
      </c>
      <c r="BL346" s="19">
        <f t="shared" si="3548"/>
        <v>0</v>
      </c>
    </row>
    <row r="347" spans="2:64" hidden="1" outlineLevel="3" x14ac:dyDescent="0.2">
      <c r="B347" s="60" t="s">
        <v>99</v>
      </c>
      <c r="C347" s="48" t="s">
        <v>72</v>
      </c>
      <c r="D347" s="61">
        <v>0</v>
      </c>
      <c r="E347" s="62">
        <f xml:space="preserve"> $D347</f>
        <v>0</v>
      </c>
      <c r="F347" s="62">
        <f t="shared" ref="F347:BL347" si="3549" xml:space="preserve"> $D347</f>
        <v>0</v>
      </c>
      <c r="G347" s="62">
        <f t="shared" si="3549"/>
        <v>0</v>
      </c>
      <c r="H347" s="62">
        <f t="shared" si="3549"/>
        <v>0</v>
      </c>
      <c r="I347" s="62">
        <f t="shared" si="3549"/>
        <v>0</v>
      </c>
      <c r="J347" s="62">
        <f xml:space="preserve"> $D347</f>
        <v>0</v>
      </c>
      <c r="K347" s="62">
        <f t="shared" si="3549"/>
        <v>0</v>
      </c>
      <c r="L347" s="62">
        <f t="shared" si="3549"/>
        <v>0</v>
      </c>
      <c r="M347" s="62">
        <f t="shared" si="3549"/>
        <v>0</v>
      </c>
      <c r="N347" s="62">
        <f t="shared" si="3549"/>
        <v>0</v>
      </c>
      <c r="O347" s="62">
        <f t="shared" si="3549"/>
        <v>0</v>
      </c>
      <c r="P347" s="62">
        <f xml:space="preserve"> $D347</f>
        <v>0</v>
      </c>
      <c r="Q347" s="62">
        <f t="shared" si="3549"/>
        <v>0</v>
      </c>
      <c r="R347" s="62">
        <f t="shared" si="3549"/>
        <v>0</v>
      </c>
      <c r="S347" s="62">
        <f t="shared" si="3549"/>
        <v>0</v>
      </c>
      <c r="T347" s="62">
        <f xml:space="preserve"> $D347</f>
        <v>0</v>
      </c>
      <c r="U347" s="62">
        <f t="shared" si="3549"/>
        <v>0</v>
      </c>
      <c r="V347" s="62">
        <f t="shared" si="3549"/>
        <v>0</v>
      </c>
      <c r="W347" s="62">
        <f xml:space="preserve"> $D347</f>
        <v>0</v>
      </c>
      <c r="X347" s="62">
        <f t="shared" si="3549"/>
        <v>0</v>
      </c>
      <c r="Y347" s="62">
        <f t="shared" si="3549"/>
        <v>0</v>
      </c>
      <c r="Z347" s="62">
        <f t="shared" si="3549"/>
        <v>0</v>
      </c>
      <c r="AA347" s="62">
        <f t="shared" si="3549"/>
        <v>0</v>
      </c>
      <c r="AB347" s="62">
        <f t="shared" si="3549"/>
        <v>0</v>
      </c>
      <c r="AC347" s="62">
        <f t="shared" si="3549"/>
        <v>0</v>
      </c>
      <c r="AD347" s="62">
        <f t="shared" si="3549"/>
        <v>0</v>
      </c>
      <c r="AE347" s="62">
        <f t="shared" si="3549"/>
        <v>0</v>
      </c>
      <c r="AF347" s="62">
        <f t="shared" si="3549"/>
        <v>0</v>
      </c>
      <c r="AG347" s="62">
        <f t="shared" si="3549"/>
        <v>0</v>
      </c>
      <c r="AH347" s="62">
        <f t="shared" si="3549"/>
        <v>0</v>
      </c>
      <c r="AI347" s="62">
        <f t="shared" si="3549"/>
        <v>0</v>
      </c>
      <c r="AJ347" s="62">
        <f t="shared" si="3549"/>
        <v>0</v>
      </c>
      <c r="AK347" s="62">
        <f t="shared" si="3549"/>
        <v>0</v>
      </c>
      <c r="AL347" s="62">
        <f t="shared" si="3549"/>
        <v>0</v>
      </c>
      <c r="AM347" s="62">
        <f t="shared" si="3549"/>
        <v>0</v>
      </c>
      <c r="AN347" s="62">
        <f t="shared" si="3549"/>
        <v>0</v>
      </c>
      <c r="AO347" s="62">
        <f t="shared" si="3549"/>
        <v>0</v>
      </c>
      <c r="AP347" s="62">
        <f t="shared" si="3549"/>
        <v>0</v>
      </c>
      <c r="AQ347" s="62">
        <f t="shared" si="3549"/>
        <v>0</v>
      </c>
      <c r="AR347" s="62">
        <f t="shared" si="3549"/>
        <v>0</v>
      </c>
      <c r="AS347" s="62">
        <f t="shared" si="3549"/>
        <v>0</v>
      </c>
      <c r="AT347" s="62">
        <f t="shared" si="3549"/>
        <v>0</v>
      </c>
      <c r="AU347" s="62">
        <f t="shared" si="3549"/>
        <v>0</v>
      </c>
      <c r="AV347" s="62">
        <f t="shared" si="3549"/>
        <v>0</v>
      </c>
      <c r="AW347" s="62">
        <f t="shared" si="3549"/>
        <v>0</v>
      </c>
      <c r="AX347" s="62">
        <f t="shared" si="3549"/>
        <v>0</v>
      </c>
      <c r="AY347" s="62">
        <f t="shared" si="3549"/>
        <v>0</v>
      </c>
      <c r="AZ347" s="62">
        <f t="shared" si="3549"/>
        <v>0</v>
      </c>
      <c r="BA347" s="62">
        <f t="shared" si="3549"/>
        <v>0</v>
      </c>
      <c r="BB347" s="62">
        <f t="shared" si="3549"/>
        <v>0</v>
      </c>
      <c r="BC347" s="62">
        <f t="shared" si="3549"/>
        <v>0</v>
      </c>
      <c r="BD347" s="62">
        <f t="shared" si="3549"/>
        <v>0</v>
      </c>
      <c r="BE347" s="62">
        <f t="shared" si="3549"/>
        <v>0</v>
      </c>
      <c r="BF347" s="62">
        <f t="shared" si="3549"/>
        <v>0</v>
      </c>
      <c r="BG347" s="62">
        <f t="shared" si="3549"/>
        <v>0</v>
      </c>
      <c r="BH347" s="62">
        <f t="shared" si="3549"/>
        <v>0</v>
      </c>
      <c r="BI347" s="62">
        <f t="shared" si="3549"/>
        <v>0</v>
      </c>
      <c r="BJ347" s="62">
        <f t="shared" si="3549"/>
        <v>0</v>
      </c>
      <c r="BK347" s="62">
        <f t="shared" si="3549"/>
        <v>0</v>
      </c>
      <c r="BL347" s="62">
        <f t="shared" si="3549"/>
        <v>0</v>
      </c>
    </row>
    <row r="348" spans="2:64" hidden="1" outlineLevel="3" x14ac:dyDescent="0.2">
      <c r="B348" s="60" t="s">
        <v>105</v>
      </c>
      <c r="C348" s="48" t="s">
        <v>72</v>
      </c>
      <c r="E348" s="62">
        <f>POWER(1+E347, E$5) - 1</f>
        <v>0</v>
      </c>
      <c r="F348" s="62">
        <f t="shared" ref="F348" si="3550">POWER(1+F347, F$5) - 1</f>
        <v>0</v>
      </c>
      <c r="G348" s="62">
        <f t="shared" ref="G348" si="3551">POWER(1+G347, G$5) - 1</f>
        <v>0</v>
      </c>
      <c r="H348" s="62">
        <f t="shared" ref="H348" si="3552">POWER(1+H347, H$5) - 1</f>
        <v>0</v>
      </c>
      <c r="I348" s="62">
        <f t="shared" ref="I348" si="3553">POWER(1+I347, I$5) - 1</f>
        <v>0</v>
      </c>
      <c r="J348" s="62">
        <f>POWER(1+J347, J$5) - 1</f>
        <v>0</v>
      </c>
      <c r="K348" s="62">
        <f t="shared" ref="K348" si="3554">POWER(1+K347, K$5) - 1</f>
        <v>0</v>
      </c>
      <c r="L348" s="62">
        <f t="shared" ref="L348" si="3555">POWER(1+L347, L$5) - 1</f>
        <v>0</v>
      </c>
      <c r="M348" s="62">
        <f t="shared" ref="M348" si="3556">POWER(1+M347, M$5) - 1</f>
        <v>0</v>
      </c>
      <c r="N348" s="62">
        <f t="shared" ref="N348" si="3557">POWER(1+N347, N$5) - 1</f>
        <v>0</v>
      </c>
      <c r="O348" s="62">
        <f t="shared" ref="O348" si="3558">POWER(1+O347, O$5) - 1</f>
        <v>0</v>
      </c>
      <c r="P348" s="62">
        <f t="shared" ref="P348" si="3559">POWER(1+P347, P$5) - 1</f>
        <v>0</v>
      </c>
      <c r="Q348" s="62">
        <f t="shared" ref="Q348" si="3560">POWER(1+Q347, Q$5) - 1</f>
        <v>0</v>
      </c>
      <c r="R348" s="62">
        <f t="shared" ref="R348" si="3561">POWER(1+R347, R$5) - 1</f>
        <v>0</v>
      </c>
      <c r="S348" s="62">
        <f t="shared" ref="S348" si="3562">POWER(1+S347, S$5) - 1</f>
        <v>0</v>
      </c>
      <c r="T348" s="62">
        <f t="shared" ref="T348" si="3563">POWER(1+T347, T$5) - 1</f>
        <v>0</v>
      </c>
      <c r="U348" s="62">
        <f t="shared" ref="U348" si="3564">POWER(1+U347, U$5) - 1</f>
        <v>0</v>
      </c>
      <c r="V348" s="62">
        <f t="shared" ref="V348" si="3565">POWER(1+V347, V$5) - 1</f>
        <v>0</v>
      </c>
      <c r="W348" s="62">
        <f t="shared" ref="W348" si="3566">POWER(1+W347, W$5) - 1</f>
        <v>0</v>
      </c>
      <c r="X348" s="62">
        <f t="shared" ref="X348" si="3567">POWER(1+X347, X$5) - 1</f>
        <v>0</v>
      </c>
      <c r="Y348" s="62">
        <f t="shared" ref="Y348" si="3568">POWER(1+Y347, Y$5) - 1</f>
        <v>0</v>
      </c>
      <c r="Z348" s="62">
        <f t="shared" ref="Z348" si="3569">POWER(1+Z347, Z$5) - 1</f>
        <v>0</v>
      </c>
      <c r="AA348" s="62">
        <f t="shared" ref="AA348" si="3570">POWER(1+AA347, AA$5) - 1</f>
        <v>0</v>
      </c>
      <c r="AB348" s="62">
        <f t="shared" ref="AB348" si="3571">POWER(1+AB347, AB$5) - 1</f>
        <v>0</v>
      </c>
      <c r="AC348" s="62">
        <f t="shared" ref="AC348" si="3572">POWER(1+AC347, AC$5) - 1</f>
        <v>0</v>
      </c>
      <c r="AD348" s="62">
        <f t="shared" ref="AD348" si="3573">POWER(1+AD347, AD$5) - 1</f>
        <v>0</v>
      </c>
      <c r="AE348" s="62">
        <f t="shared" ref="AE348" si="3574">POWER(1+AE347, AE$5) - 1</f>
        <v>0</v>
      </c>
      <c r="AF348" s="62">
        <f t="shared" ref="AF348" si="3575">POWER(1+AF347, AF$5) - 1</f>
        <v>0</v>
      </c>
      <c r="AG348" s="62">
        <f t="shared" ref="AG348" si="3576">POWER(1+AG347, AG$5) - 1</f>
        <v>0</v>
      </c>
      <c r="AH348" s="62">
        <f t="shared" ref="AH348" si="3577">POWER(1+AH347, AH$5) - 1</f>
        <v>0</v>
      </c>
      <c r="AI348" s="62">
        <f t="shared" ref="AI348" si="3578">POWER(1+AI347, AI$5) - 1</f>
        <v>0</v>
      </c>
      <c r="AJ348" s="62">
        <f t="shared" ref="AJ348" si="3579">POWER(1+AJ347, AJ$5) - 1</f>
        <v>0</v>
      </c>
      <c r="AK348" s="62">
        <f t="shared" ref="AK348" si="3580">POWER(1+AK347, AK$5) - 1</f>
        <v>0</v>
      </c>
      <c r="AL348" s="62">
        <f t="shared" ref="AL348" si="3581">POWER(1+AL347, AL$5) - 1</f>
        <v>0</v>
      </c>
      <c r="AM348" s="62">
        <f t="shared" ref="AM348" si="3582">POWER(1+AM347, AM$5) - 1</f>
        <v>0</v>
      </c>
      <c r="AN348" s="62">
        <f t="shared" ref="AN348" si="3583">POWER(1+AN347, AN$5) - 1</f>
        <v>0</v>
      </c>
      <c r="AO348" s="62">
        <f t="shared" ref="AO348" si="3584">POWER(1+AO347, AO$5) - 1</f>
        <v>0</v>
      </c>
      <c r="AP348" s="62">
        <f t="shared" ref="AP348" si="3585">POWER(1+AP347, AP$5) - 1</f>
        <v>0</v>
      </c>
      <c r="AQ348" s="62">
        <f t="shared" ref="AQ348" si="3586">POWER(1+AQ347, AQ$5) - 1</f>
        <v>0</v>
      </c>
      <c r="AR348" s="62">
        <f t="shared" ref="AR348" si="3587">POWER(1+AR347, AR$5) - 1</f>
        <v>0</v>
      </c>
      <c r="AS348" s="62">
        <f t="shared" ref="AS348" si="3588">POWER(1+AS347, AS$5) - 1</f>
        <v>0</v>
      </c>
      <c r="AT348" s="62">
        <f t="shared" ref="AT348" si="3589">POWER(1+AT347, AT$5) - 1</f>
        <v>0</v>
      </c>
      <c r="AU348" s="62">
        <f t="shared" ref="AU348" si="3590">POWER(1+AU347, AU$5) - 1</f>
        <v>0</v>
      </c>
      <c r="AV348" s="62">
        <f t="shared" ref="AV348" si="3591">POWER(1+AV347, AV$5) - 1</f>
        <v>0</v>
      </c>
      <c r="AW348" s="62">
        <f t="shared" ref="AW348" si="3592">POWER(1+AW347, AW$5) - 1</f>
        <v>0</v>
      </c>
      <c r="AX348" s="62">
        <f t="shared" ref="AX348" si="3593">POWER(1+AX347, AX$5) - 1</f>
        <v>0</v>
      </c>
      <c r="AY348" s="62">
        <f t="shared" ref="AY348" si="3594">POWER(1+AY347, AY$5) - 1</f>
        <v>0</v>
      </c>
      <c r="AZ348" s="62">
        <f t="shared" ref="AZ348" si="3595">POWER(1+AZ347, AZ$5) - 1</f>
        <v>0</v>
      </c>
      <c r="BA348" s="62">
        <f t="shared" ref="BA348" si="3596">POWER(1+BA347, BA$5) - 1</f>
        <v>0</v>
      </c>
      <c r="BB348" s="62">
        <f t="shared" ref="BB348" si="3597">POWER(1+BB347, BB$5) - 1</f>
        <v>0</v>
      </c>
      <c r="BC348" s="62">
        <f t="shared" ref="BC348" si="3598">POWER(1+BC347, BC$5) - 1</f>
        <v>0</v>
      </c>
      <c r="BD348" s="62">
        <f t="shared" ref="BD348" si="3599">POWER(1+BD347, BD$5) - 1</f>
        <v>0</v>
      </c>
      <c r="BE348" s="62">
        <f t="shared" ref="BE348" si="3600">POWER(1+BE347, BE$5) - 1</f>
        <v>0</v>
      </c>
      <c r="BF348" s="62">
        <f t="shared" ref="BF348" si="3601">POWER(1+BF347, BF$5) - 1</f>
        <v>0</v>
      </c>
      <c r="BG348" s="62">
        <f t="shared" ref="BG348" si="3602">POWER(1+BG347, BG$5) - 1</f>
        <v>0</v>
      </c>
      <c r="BH348" s="62">
        <f t="shared" ref="BH348" si="3603">POWER(1+BH347, BH$5) - 1</f>
        <v>0</v>
      </c>
      <c r="BI348" s="62">
        <f t="shared" ref="BI348" si="3604">POWER(1+BI347, BI$5) - 1</f>
        <v>0</v>
      </c>
      <c r="BJ348" s="62">
        <f t="shared" ref="BJ348" si="3605">POWER(1+BJ347, BJ$5) - 1</f>
        <v>0</v>
      </c>
      <c r="BK348" s="62">
        <f t="shared" ref="BK348" si="3606">POWER(1+BK347, BK$5) - 1</f>
        <v>0</v>
      </c>
      <c r="BL348" s="62">
        <f t="shared" ref="BL348" si="3607">POWER(1+BL347, BL$5) - 1</f>
        <v>0</v>
      </c>
    </row>
    <row r="349" spans="2:64" hidden="1" outlineLevel="3" x14ac:dyDescent="0.2">
      <c r="B349" s="20" t="s">
        <v>100</v>
      </c>
      <c r="C349" s="2" t="s">
        <v>8</v>
      </c>
      <c r="E349" s="21">
        <v>0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1">
        <v>0</v>
      </c>
      <c r="R349" s="21">
        <v>0</v>
      </c>
      <c r="S349" s="21">
        <v>0</v>
      </c>
      <c r="T349" s="21">
        <v>0</v>
      </c>
      <c r="U349" s="21">
        <v>0</v>
      </c>
      <c r="V349" s="21">
        <v>0</v>
      </c>
      <c r="W349" s="21">
        <v>0</v>
      </c>
      <c r="X349" s="21">
        <v>0</v>
      </c>
      <c r="Y349" s="21">
        <v>0</v>
      </c>
      <c r="Z349" s="21">
        <v>0</v>
      </c>
      <c r="AA349" s="21">
        <v>0</v>
      </c>
      <c r="AB349" s="21">
        <v>0</v>
      </c>
      <c r="AC349" s="21">
        <v>0</v>
      </c>
      <c r="AD349" s="21">
        <v>0</v>
      </c>
      <c r="AE349" s="21">
        <v>0</v>
      </c>
      <c r="AF349" s="21">
        <v>0</v>
      </c>
      <c r="AG349" s="21">
        <v>0</v>
      </c>
      <c r="AH349" s="21">
        <v>0</v>
      </c>
      <c r="AI349" s="21">
        <v>0</v>
      </c>
      <c r="AJ349" s="21">
        <v>0</v>
      </c>
      <c r="AK349" s="21">
        <v>0</v>
      </c>
      <c r="AL349" s="21">
        <v>0</v>
      </c>
      <c r="AM349" s="21">
        <v>0</v>
      </c>
      <c r="AN349" s="21">
        <v>0</v>
      </c>
      <c r="AO349" s="21">
        <v>0</v>
      </c>
      <c r="AP349" s="21">
        <v>0</v>
      </c>
      <c r="AQ349" s="21">
        <v>0</v>
      </c>
      <c r="AR349" s="21">
        <v>0</v>
      </c>
      <c r="AS349" s="21">
        <v>0</v>
      </c>
      <c r="AT349" s="21">
        <v>0</v>
      </c>
      <c r="AU349" s="21">
        <v>0</v>
      </c>
      <c r="AV349" s="21">
        <v>0</v>
      </c>
      <c r="AW349" s="21">
        <v>0</v>
      </c>
      <c r="AX349" s="21">
        <v>0</v>
      </c>
      <c r="AY349" s="21">
        <v>0</v>
      </c>
      <c r="AZ349" s="21">
        <v>0</v>
      </c>
      <c r="BA349" s="21">
        <v>0</v>
      </c>
      <c r="BB349" s="21">
        <v>0</v>
      </c>
      <c r="BC349" s="21">
        <v>0</v>
      </c>
      <c r="BD349" s="21">
        <v>0</v>
      </c>
      <c r="BE349" s="21">
        <v>0</v>
      </c>
      <c r="BF349" s="21">
        <v>0</v>
      </c>
      <c r="BG349" s="21">
        <v>0</v>
      </c>
      <c r="BH349" s="21">
        <v>0</v>
      </c>
      <c r="BI349" s="21">
        <v>0</v>
      </c>
      <c r="BJ349" s="21">
        <v>0</v>
      </c>
      <c r="BK349" s="21">
        <v>0</v>
      </c>
      <c r="BL349" s="21">
        <v>0</v>
      </c>
    </row>
    <row r="350" spans="2:64" hidden="1" outlineLevel="3" x14ac:dyDescent="0.2">
      <c r="B350" s="20" t="s">
        <v>101</v>
      </c>
      <c r="C350" s="2" t="s">
        <v>8</v>
      </c>
      <c r="D350" s="40" t="s">
        <v>95</v>
      </c>
      <c r="E350" s="21">
        <v>0</v>
      </c>
      <c r="F350" s="21">
        <v>0</v>
      </c>
      <c r="G350" s="21">
        <v>0</v>
      </c>
      <c r="H350" s="21"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1">
        <v>0</v>
      </c>
      <c r="R350" s="21">
        <v>0</v>
      </c>
      <c r="S350" s="21">
        <v>0</v>
      </c>
      <c r="T350" s="21">
        <v>0</v>
      </c>
      <c r="U350" s="21">
        <v>0</v>
      </c>
      <c r="V350" s="21">
        <v>0</v>
      </c>
      <c r="W350" s="21">
        <v>0</v>
      </c>
      <c r="X350" s="21">
        <v>0</v>
      </c>
      <c r="Y350" s="21">
        <v>0</v>
      </c>
      <c r="Z350" s="21">
        <v>0</v>
      </c>
      <c r="AA350" s="21">
        <v>0</v>
      </c>
      <c r="AB350" s="21">
        <v>0</v>
      </c>
      <c r="AC350" s="21">
        <v>0</v>
      </c>
      <c r="AD350" s="21">
        <v>0</v>
      </c>
      <c r="AE350" s="21">
        <v>0</v>
      </c>
      <c r="AF350" s="21">
        <v>0</v>
      </c>
      <c r="AG350" s="21">
        <v>0</v>
      </c>
      <c r="AH350" s="21">
        <v>0</v>
      </c>
      <c r="AI350" s="21">
        <v>0</v>
      </c>
      <c r="AJ350" s="21">
        <v>0</v>
      </c>
      <c r="AK350" s="21">
        <v>0</v>
      </c>
      <c r="AL350" s="21">
        <v>0</v>
      </c>
      <c r="AM350" s="21">
        <v>0</v>
      </c>
      <c r="AN350" s="21">
        <v>0</v>
      </c>
      <c r="AO350" s="21">
        <v>0</v>
      </c>
      <c r="AP350" s="21">
        <v>0</v>
      </c>
      <c r="AQ350" s="21">
        <v>0</v>
      </c>
      <c r="AR350" s="21">
        <v>0</v>
      </c>
      <c r="AS350" s="21">
        <v>0</v>
      </c>
      <c r="AT350" s="21">
        <v>0</v>
      </c>
      <c r="AU350" s="21">
        <v>0</v>
      </c>
      <c r="AV350" s="21">
        <v>0</v>
      </c>
      <c r="AW350" s="21">
        <v>0</v>
      </c>
      <c r="AX350" s="21">
        <v>0</v>
      </c>
      <c r="AY350" s="21">
        <v>0</v>
      </c>
      <c r="AZ350" s="21">
        <v>0</v>
      </c>
      <c r="BA350" s="21">
        <v>0</v>
      </c>
      <c r="BB350" s="21">
        <v>0</v>
      </c>
      <c r="BC350" s="21">
        <v>0</v>
      </c>
      <c r="BD350" s="21">
        <v>0</v>
      </c>
      <c r="BE350" s="21">
        <v>0</v>
      </c>
      <c r="BF350" s="21">
        <v>0</v>
      </c>
      <c r="BG350" s="21">
        <v>0</v>
      </c>
      <c r="BH350" s="21">
        <v>0</v>
      </c>
      <c r="BI350" s="21">
        <v>0</v>
      </c>
      <c r="BJ350" s="21">
        <v>0</v>
      </c>
      <c r="BK350" s="21">
        <v>0</v>
      </c>
      <c r="BL350" s="21">
        <v>0</v>
      </c>
    </row>
    <row r="351" spans="2:64" hidden="1" outlineLevel="3" x14ac:dyDescent="0.2">
      <c r="B351" s="20" t="s">
        <v>102</v>
      </c>
      <c r="C351" s="2" t="s">
        <v>8</v>
      </c>
      <c r="E351" s="19">
        <f xml:space="preserve"> D351 + E349 - E350</f>
        <v>0</v>
      </c>
      <c r="F351" s="19">
        <f xml:space="preserve"> E351 + F349 - F350</f>
        <v>0</v>
      </c>
      <c r="G351" s="19">
        <f t="shared" ref="G351" si="3608" xml:space="preserve"> F351 + G349 - G350</f>
        <v>0</v>
      </c>
      <c r="H351" s="19">
        <f t="shared" ref="H351" si="3609" xml:space="preserve"> G351 + H349 - H350</f>
        <v>0</v>
      </c>
      <c r="I351" s="19">
        <f t="shared" ref="I351" si="3610" xml:space="preserve"> H351 + I349 - I350</f>
        <v>0</v>
      </c>
      <c r="J351" s="19">
        <f xml:space="preserve"> I351 + J349 - J350</f>
        <v>0</v>
      </c>
      <c r="K351" s="19">
        <f xml:space="preserve"> J351 + K349 - K350</f>
        <v>0</v>
      </c>
      <c r="L351" s="19">
        <f xml:space="preserve"> K351 + L349 - L350</f>
        <v>0</v>
      </c>
      <c r="M351" s="19">
        <f t="shared" ref="M351" si="3611" xml:space="preserve"> L351 + M349 - M350</f>
        <v>0</v>
      </c>
      <c r="N351" s="19">
        <f t="shared" ref="N351" si="3612" xml:space="preserve"> M351 + N349 - N350</f>
        <v>0</v>
      </c>
      <c r="O351" s="19">
        <f t="shared" ref="O351" si="3613" xml:space="preserve"> N351 + O349 - O350</f>
        <v>0</v>
      </c>
      <c r="P351" s="19">
        <f t="shared" ref="P351" si="3614" xml:space="preserve"> O351 + P349 - P350</f>
        <v>0</v>
      </c>
      <c r="Q351" s="19">
        <f t="shared" ref="Q351" si="3615" xml:space="preserve"> P351 + Q349 - Q350</f>
        <v>0</v>
      </c>
      <c r="R351" s="19">
        <f t="shared" ref="R351" si="3616" xml:space="preserve"> Q351 + R349 - R350</f>
        <v>0</v>
      </c>
      <c r="S351" s="19">
        <f t="shared" ref="S351" si="3617" xml:space="preserve"> R351 + S349 - S350</f>
        <v>0</v>
      </c>
      <c r="T351" s="19">
        <f t="shared" ref="T351" si="3618" xml:space="preserve"> S351 + T349 - T350</f>
        <v>0</v>
      </c>
      <c r="U351" s="19">
        <f t="shared" ref="U351" si="3619" xml:space="preserve"> T351 + U349 - U350</f>
        <v>0</v>
      </c>
      <c r="V351" s="19">
        <f t="shared" ref="V351" si="3620" xml:space="preserve"> U351 + V349 - V350</f>
        <v>0</v>
      </c>
      <c r="W351" s="19">
        <f t="shared" ref="W351" si="3621" xml:space="preserve"> V351 + W349 - W350</f>
        <v>0</v>
      </c>
      <c r="X351" s="19">
        <f t="shared" ref="X351" si="3622" xml:space="preserve"> W351 + X349 - X350</f>
        <v>0</v>
      </c>
      <c r="Y351" s="19">
        <f t="shared" ref="Y351" si="3623" xml:space="preserve"> X351 + Y349 - Y350</f>
        <v>0</v>
      </c>
      <c r="Z351" s="19">
        <f t="shared" ref="Z351" si="3624" xml:space="preserve"> Y351 + Z349 - Z350</f>
        <v>0</v>
      </c>
      <c r="AA351" s="19">
        <f t="shared" ref="AA351" si="3625" xml:space="preserve"> Z351 + AA349 - AA350</f>
        <v>0</v>
      </c>
      <c r="AB351" s="19">
        <f t="shared" ref="AB351" si="3626" xml:space="preserve"> AA351 + AB349 - AB350</f>
        <v>0</v>
      </c>
      <c r="AC351" s="19">
        <f t="shared" ref="AC351" si="3627" xml:space="preserve"> AB351 + AC349 - AC350</f>
        <v>0</v>
      </c>
      <c r="AD351" s="19">
        <f t="shared" ref="AD351" si="3628" xml:space="preserve"> AC351 + AD349 - AD350</f>
        <v>0</v>
      </c>
      <c r="AE351" s="19">
        <f t="shared" ref="AE351" si="3629" xml:space="preserve"> AD351 + AE349 - AE350</f>
        <v>0</v>
      </c>
      <c r="AF351" s="19">
        <f t="shared" ref="AF351" si="3630" xml:space="preserve"> AE351 + AF349 - AF350</f>
        <v>0</v>
      </c>
      <c r="AG351" s="19">
        <f t="shared" ref="AG351" si="3631" xml:space="preserve"> AF351 + AG349 - AG350</f>
        <v>0</v>
      </c>
      <c r="AH351" s="19">
        <f t="shared" ref="AH351" si="3632" xml:space="preserve"> AG351 + AH349 - AH350</f>
        <v>0</v>
      </c>
      <c r="AI351" s="19">
        <f t="shared" ref="AI351" si="3633" xml:space="preserve"> AH351 + AI349 - AI350</f>
        <v>0</v>
      </c>
      <c r="AJ351" s="19">
        <f t="shared" ref="AJ351" si="3634" xml:space="preserve"> AI351 + AJ349 - AJ350</f>
        <v>0</v>
      </c>
      <c r="AK351" s="19">
        <f t="shared" ref="AK351" si="3635" xml:space="preserve"> AJ351 + AK349 - AK350</f>
        <v>0</v>
      </c>
      <c r="AL351" s="19">
        <f t="shared" ref="AL351" si="3636" xml:space="preserve"> AK351 + AL349 - AL350</f>
        <v>0</v>
      </c>
      <c r="AM351" s="19">
        <f t="shared" ref="AM351" si="3637" xml:space="preserve"> AL351 + AM349 - AM350</f>
        <v>0</v>
      </c>
      <c r="AN351" s="19">
        <f t="shared" ref="AN351" si="3638" xml:space="preserve"> AM351 + AN349 - AN350</f>
        <v>0</v>
      </c>
      <c r="AO351" s="19">
        <f t="shared" ref="AO351" si="3639" xml:space="preserve"> AN351 + AO349 - AO350</f>
        <v>0</v>
      </c>
      <c r="AP351" s="19">
        <f t="shared" ref="AP351" si="3640" xml:space="preserve"> AO351 + AP349 - AP350</f>
        <v>0</v>
      </c>
      <c r="AQ351" s="19">
        <f t="shared" ref="AQ351" si="3641" xml:space="preserve"> AP351 + AQ349 - AQ350</f>
        <v>0</v>
      </c>
      <c r="AR351" s="19">
        <f t="shared" ref="AR351" si="3642" xml:space="preserve"> AQ351 + AR349 - AR350</f>
        <v>0</v>
      </c>
      <c r="AS351" s="19">
        <f t="shared" ref="AS351" si="3643" xml:space="preserve"> AR351 + AS349 - AS350</f>
        <v>0</v>
      </c>
      <c r="AT351" s="19">
        <f t="shared" ref="AT351" si="3644" xml:space="preserve"> AS351 + AT349 - AT350</f>
        <v>0</v>
      </c>
      <c r="AU351" s="19">
        <f t="shared" ref="AU351" si="3645" xml:space="preserve"> AT351 + AU349 - AU350</f>
        <v>0</v>
      </c>
      <c r="AV351" s="19">
        <f t="shared" ref="AV351" si="3646" xml:space="preserve"> AU351 + AV349 - AV350</f>
        <v>0</v>
      </c>
      <c r="AW351" s="19">
        <f t="shared" ref="AW351" si="3647" xml:space="preserve"> AV351 + AW349 - AW350</f>
        <v>0</v>
      </c>
      <c r="AX351" s="19">
        <f t="shared" ref="AX351" si="3648" xml:space="preserve"> AW351 + AX349 - AX350</f>
        <v>0</v>
      </c>
      <c r="AY351" s="19">
        <f t="shared" ref="AY351" si="3649" xml:space="preserve"> AX351 + AY349 - AY350</f>
        <v>0</v>
      </c>
      <c r="AZ351" s="19">
        <f t="shared" ref="AZ351" si="3650" xml:space="preserve"> AY351 + AZ349 - AZ350</f>
        <v>0</v>
      </c>
      <c r="BA351" s="19">
        <f t="shared" ref="BA351" si="3651" xml:space="preserve"> AZ351 + BA349 - BA350</f>
        <v>0</v>
      </c>
      <c r="BB351" s="19">
        <f t="shared" ref="BB351" si="3652" xml:space="preserve"> BA351 + BB349 - BB350</f>
        <v>0</v>
      </c>
      <c r="BC351" s="19">
        <f t="shared" ref="BC351" si="3653" xml:space="preserve"> BB351 + BC349 - BC350</f>
        <v>0</v>
      </c>
      <c r="BD351" s="19">
        <f t="shared" ref="BD351" si="3654" xml:space="preserve"> BC351 + BD349 - BD350</f>
        <v>0</v>
      </c>
      <c r="BE351" s="19">
        <f t="shared" ref="BE351" si="3655" xml:space="preserve"> BD351 + BE349 - BE350</f>
        <v>0</v>
      </c>
      <c r="BF351" s="19">
        <f t="shared" ref="BF351" si="3656" xml:space="preserve"> BE351 + BF349 - BF350</f>
        <v>0</v>
      </c>
      <c r="BG351" s="19">
        <f t="shared" ref="BG351" si="3657" xml:space="preserve"> BF351 + BG349 - BG350</f>
        <v>0</v>
      </c>
      <c r="BH351" s="19">
        <f t="shared" ref="BH351" si="3658" xml:space="preserve"> BG351 + BH349 - BH350</f>
        <v>0</v>
      </c>
      <c r="BI351" s="19">
        <f t="shared" ref="BI351" si="3659" xml:space="preserve"> BH351 + BI349 - BI350</f>
        <v>0</v>
      </c>
      <c r="BJ351" s="19">
        <f t="shared" ref="BJ351" si="3660" xml:space="preserve"> BI351 + BJ349 - BJ350</f>
        <v>0</v>
      </c>
      <c r="BK351" s="19">
        <f t="shared" ref="BK351" si="3661" xml:space="preserve"> BJ351 + BK349 - BK350</f>
        <v>0</v>
      </c>
      <c r="BL351" s="19">
        <f t="shared" ref="BL351" si="3662" xml:space="preserve"> BK351 + BL349 - BL350</f>
        <v>0</v>
      </c>
    </row>
    <row r="352" spans="2:64" hidden="1" outlineLevel="3" x14ac:dyDescent="0.2">
      <c r="B352" s="20" t="s">
        <v>103</v>
      </c>
      <c r="C352" s="2" t="s">
        <v>8</v>
      </c>
      <c r="E352" s="19">
        <f xml:space="preserve"> E351 * E348</f>
        <v>0</v>
      </c>
      <c r="F352" s="19">
        <f t="shared" ref="F352" si="3663" xml:space="preserve"> F351 * F348</f>
        <v>0</v>
      </c>
      <c r="G352" s="19">
        <f xml:space="preserve"> G351 * G348</f>
        <v>0</v>
      </c>
      <c r="H352" s="19">
        <f xml:space="preserve"> H351 * H348</f>
        <v>0</v>
      </c>
      <c r="I352" s="19">
        <f t="shared" ref="I352" si="3664" xml:space="preserve"> I351 * I348</f>
        <v>0</v>
      </c>
      <c r="J352" s="19">
        <f t="shared" ref="J352:O352" si="3665" xml:space="preserve"> J351 * J348</f>
        <v>0</v>
      </c>
      <c r="K352" s="19">
        <f t="shared" si="3665"/>
        <v>0</v>
      </c>
      <c r="L352" s="19">
        <f t="shared" si="3665"/>
        <v>0</v>
      </c>
      <c r="M352" s="19">
        <f t="shared" si="3665"/>
        <v>0</v>
      </c>
      <c r="N352" s="19">
        <f t="shared" si="3665"/>
        <v>0</v>
      </c>
      <c r="O352" s="19">
        <f t="shared" si="3665"/>
        <v>0</v>
      </c>
      <c r="P352" s="19">
        <f t="shared" ref="P352" si="3666" xml:space="preserve"> P351 * P348</f>
        <v>0</v>
      </c>
      <c r="Q352" s="19">
        <f t="shared" ref="Q352" si="3667" xml:space="preserve"> Q351 * Q348</f>
        <v>0</v>
      </c>
      <c r="R352" s="19">
        <f xml:space="preserve"> R351 * R348</f>
        <v>0</v>
      </c>
      <c r="S352" s="19">
        <f t="shared" ref="S352" si="3668" xml:space="preserve"> S351 * S348</f>
        <v>0</v>
      </c>
      <c r="T352" s="19">
        <f xml:space="preserve"> T351 * T348</f>
        <v>0</v>
      </c>
      <c r="U352" s="19">
        <f xml:space="preserve"> U351 * U348</f>
        <v>0</v>
      </c>
      <c r="V352" s="19">
        <f t="shared" ref="V352" si="3669" xml:space="preserve"> V351 * V348</f>
        <v>0</v>
      </c>
      <c r="W352" s="19">
        <f xml:space="preserve"> W351 * W348</f>
        <v>0</v>
      </c>
      <c r="X352" s="19">
        <f t="shared" ref="X352" si="3670" xml:space="preserve"> X351 * X348</f>
        <v>0</v>
      </c>
      <c r="Y352" s="19">
        <f t="shared" ref="Y352" si="3671" xml:space="preserve"> Y351 * Y348</f>
        <v>0</v>
      </c>
      <c r="Z352" s="19">
        <f t="shared" ref="Z352" si="3672" xml:space="preserve"> Z351 * Z348</f>
        <v>0</v>
      </c>
      <c r="AA352" s="19">
        <f xml:space="preserve"> AA351 * AA348</f>
        <v>0</v>
      </c>
      <c r="AB352" s="19">
        <f t="shared" ref="AB352" si="3673" xml:space="preserve"> AB351 * AB348</f>
        <v>0</v>
      </c>
      <c r="AC352" s="19">
        <f t="shared" ref="AC352" si="3674" xml:space="preserve"> AC351 * AC348</f>
        <v>0</v>
      </c>
      <c r="AD352" s="19">
        <f t="shared" ref="AD352" si="3675" xml:space="preserve"> AD351 * AD348</f>
        <v>0</v>
      </c>
      <c r="AE352" s="19">
        <f xml:space="preserve"> AE351 * AE348</f>
        <v>0</v>
      </c>
      <c r="AF352" s="19">
        <f t="shared" ref="AF352" si="3676" xml:space="preserve"> AF351 * AF348</f>
        <v>0</v>
      </c>
      <c r="AG352" s="19">
        <f t="shared" ref="AG352" si="3677" xml:space="preserve"> AG351 * AG348</f>
        <v>0</v>
      </c>
      <c r="AH352" s="19">
        <f t="shared" ref="AH352" si="3678" xml:space="preserve"> AH351 * AH348</f>
        <v>0</v>
      </c>
      <c r="AI352" s="19">
        <f t="shared" ref="AI352" si="3679" xml:space="preserve"> AI351 * AI348</f>
        <v>0</v>
      </c>
      <c r="AJ352" s="19">
        <f xml:space="preserve"> AJ351 * AJ348</f>
        <v>0</v>
      </c>
      <c r="AK352" s="19">
        <f t="shared" ref="AK352" si="3680" xml:space="preserve"> AK351 * AK348</f>
        <v>0</v>
      </c>
      <c r="AL352" s="19">
        <f t="shared" ref="AL352" si="3681" xml:space="preserve"> AL351 * AL348</f>
        <v>0</v>
      </c>
      <c r="AM352" s="19">
        <f t="shared" ref="AM352" si="3682" xml:space="preserve"> AM351 * AM348</f>
        <v>0</v>
      </c>
      <c r="AN352" s="19">
        <f t="shared" ref="AN352" si="3683" xml:space="preserve"> AN351 * AN348</f>
        <v>0</v>
      </c>
      <c r="AO352" s="19">
        <f t="shared" ref="AO352" si="3684" xml:space="preserve"> AO351 * AO348</f>
        <v>0</v>
      </c>
      <c r="AP352" s="19">
        <f t="shared" ref="AP352" si="3685" xml:space="preserve"> AP351 * AP348</f>
        <v>0</v>
      </c>
      <c r="AQ352" s="19">
        <f t="shared" ref="AQ352" si="3686" xml:space="preserve"> AQ351 * AQ348</f>
        <v>0</v>
      </c>
      <c r="AR352" s="19">
        <f t="shared" ref="AR352" si="3687" xml:space="preserve"> AR351 * AR348</f>
        <v>0</v>
      </c>
      <c r="AS352" s="19">
        <f t="shared" ref="AS352" si="3688" xml:space="preserve"> AS351 * AS348</f>
        <v>0</v>
      </c>
      <c r="AT352" s="19">
        <f t="shared" ref="AT352" si="3689" xml:space="preserve"> AT351 * AT348</f>
        <v>0</v>
      </c>
      <c r="AU352" s="19">
        <f t="shared" ref="AU352" si="3690" xml:space="preserve"> AU351 * AU348</f>
        <v>0</v>
      </c>
      <c r="AV352" s="19">
        <f t="shared" ref="AV352" si="3691" xml:space="preserve"> AV351 * AV348</f>
        <v>0</v>
      </c>
      <c r="AW352" s="19">
        <f t="shared" ref="AW352" si="3692" xml:space="preserve"> AW351 * AW348</f>
        <v>0</v>
      </c>
      <c r="AX352" s="19">
        <f t="shared" ref="AX352" si="3693" xml:space="preserve"> AX351 * AX348</f>
        <v>0</v>
      </c>
      <c r="AY352" s="19">
        <f t="shared" ref="AY352" si="3694" xml:space="preserve"> AY351 * AY348</f>
        <v>0</v>
      </c>
      <c r="AZ352" s="19">
        <f t="shared" ref="AZ352" si="3695" xml:space="preserve"> AZ351 * AZ348</f>
        <v>0</v>
      </c>
      <c r="BA352" s="19">
        <f t="shared" ref="BA352" si="3696" xml:space="preserve"> BA351 * BA348</f>
        <v>0</v>
      </c>
      <c r="BB352" s="19">
        <f t="shared" ref="BB352" si="3697" xml:space="preserve"> BB351 * BB348</f>
        <v>0</v>
      </c>
      <c r="BC352" s="19">
        <f t="shared" ref="BC352" si="3698" xml:space="preserve"> BC351 * BC348</f>
        <v>0</v>
      </c>
      <c r="BD352" s="19">
        <f t="shared" ref="BD352" si="3699" xml:space="preserve"> BD351 * BD348</f>
        <v>0</v>
      </c>
      <c r="BE352" s="19">
        <f t="shared" ref="BE352" si="3700" xml:space="preserve"> BE351 * BE348</f>
        <v>0</v>
      </c>
      <c r="BF352" s="19">
        <f t="shared" ref="BF352" si="3701" xml:space="preserve"> BF351 * BF348</f>
        <v>0</v>
      </c>
      <c r="BG352" s="19">
        <f t="shared" ref="BG352" si="3702" xml:space="preserve"> BG351 * BG348</f>
        <v>0</v>
      </c>
      <c r="BH352" s="19">
        <f t="shared" ref="BH352" si="3703" xml:space="preserve"> BH351 * BH348</f>
        <v>0</v>
      </c>
      <c r="BI352" s="19">
        <f t="shared" ref="BI352" si="3704" xml:space="preserve"> BI351 * BI348</f>
        <v>0</v>
      </c>
      <c r="BJ352" s="19">
        <f t="shared" ref="BJ352" si="3705" xml:space="preserve"> BJ351 * BJ348</f>
        <v>0</v>
      </c>
      <c r="BK352" s="19">
        <f t="shared" ref="BK352" si="3706" xml:space="preserve"> BK351 * BK348</f>
        <v>0</v>
      </c>
      <c r="BL352" s="19">
        <f t="shared" ref="BL352" si="3707" xml:space="preserve"> BL351 * BL348</f>
        <v>0</v>
      </c>
    </row>
    <row r="353" spans="2:64" hidden="1" outlineLevel="3" x14ac:dyDescent="0.2">
      <c r="B353" s="2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</row>
    <row r="354" spans="2:64" hidden="1" outlineLevel="2" x14ac:dyDescent="0.2">
      <c r="B354" s="22" t="s">
        <v>108</v>
      </c>
      <c r="C354" s="2" t="s">
        <v>8</v>
      </c>
      <c r="E354" s="19">
        <f xml:space="preserve"> E357</f>
        <v>0</v>
      </c>
      <c r="F354" s="19">
        <f xml:space="preserve"> F357</f>
        <v>0</v>
      </c>
      <c r="G354" s="19">
        <f t="shared" ref="G354:BL354" si="3708" xml:space="preserve"> G357</f>
        <v>0</v>
      </c>
      <c r="H354" s="19">
        <f xml:space="preserve"> H357</f>
        <v>0</v>
      </c>
      <c r="I354" s="19">
        <f t="shared" si="3708"/>
        <v>0</v>
      </c>
      <c r="J354" s="19">
        <f t="shared" si="3708"/>
        <v>0</v>
      </c>
      <c r="K354" s="19">
        <f t="shared" si="3708"/>
        <v>0</v>
      </c>
      <c r="L354" s="19">
        <f t="shared" si="3708"/>
        <v>0</v>
      </c>
      <c r="M354" s="19">
        <f t="shared" si="3708"/>
        <v>0</v>
      </c>
      <c r="N354" s="19">
        <f t="shared" si="3708"/>
        <v>0</v>
      </c>
      <c r="O354" s="19">
        <f t="shared" si="3708"/>
        <v>0</v>
      </c>
      <c r="P354" s="19">
        <f t="shared" si="3708"/>
        <v>0</v>
      </c>
      <c r="Q354" s="19">
        <f t="shared" si="3708"/>
        <v>0</v>
      </c>
      <c r="R354" s="19">
        <f t="shared" si="3708"/>
        <v>0</v>
      </c>
      <c r="S354" s="19">
        <f t="shared" si="3708"/>
        <v>0</v>
      </c>
      <c r="T354" s="19">
        <f t="shared" si="3708"/>
        <v>0</v>
      </c>
      <c r="U354" s="19">
        <f t="shared" si="3708"/>
        <v>0</v>
      </c>
      <c r="V354" s="19">
        <f t="shared" si="3708"/>
        <v>0</v>
      </c>
      <c r="W354" s="19">
        <f t="shared" si="3708"/>
        <v>0</v>
      </c>
      <c r="X354" s="19">
        <f t="shared" si="3708"/>
        <v>0</v>
      </c>
      <c r="Y354" s="19">
        <f t="shared" si="3708"/>
        <v>0</v>
      </c>
      <c r="Z354" s="19">
        <f t="shared" si="3708"/>
        <v>0</v>
      </c>
      <c r="AA354" s="19">
        <f t="shared" si="3708"/>
        <v>0</v>
      </c>
      <c r="AB354" s="19">
        <f t="shared" si="3708"/>
        <v>0</v>
      </c>
      <c r="AC354" s="19">
        <f t="shared" si="3708"/>
        <v>0</v>
      </c>
      <c r="AD354" s="19">
        <f t="shared" si="3708"/>
        <v>0</v>
      </c>
      <c r="AE354" s="19">
        <f t="shared" si="3708"/>
        <v>0</v>
      </c>
      <c r="AF354" s="19">
        <f t="shared" si="3708"/>
        <v>0</v>
      </c>
      <c r="AG354" s="19">
        <f t="shared" si="3708"/>
        <v>0</v>
      </c>
      <c r="AH354" s="19">
        <f t="shared" si="3708"/>
        <v>0</v>
      </c>
      <c r="AI354" s="19">
        <f t="shared" si="3708"/>
        <v>0</v>
      </c>
      <c r="AJ354" s="19">
        <f t="shared" si="3708"/>
        <v>0</v>
      </c>
      <c r="AK354" s="19">
        <f t="shared" si="3708"/>
        <v>0</v>
      </c>
      <c r="AL354" s="19">
        <f t="shared" si="3708"/>
        <v>0</v>
      </c>
      <c r="AM354" s="19">
        <f t="shared" si="3708"/>
        <v>0</v>
      </c>
      <c r="AN354" s="19">
        <f t="shared" si="3708"/>
        <v>0</v>
      </c>
      <c r="AO354" s="19">
        <f t="shared" si="3708"/>
        <v>0</v>
      </c>
      <c r="AP354" s="19">
        <f t="shared" si="3708"/>
        <v>0</v>
      </c>
      <c r="AQ354" s="19">
        <f t="shared" si="3708"/>
        <v>0</v>
      </c>
      <c r="AR354" s="19">
        <f t="shared" si="3708"/>
        <v>0</v>
      </c>
      <c r="AS354" s="19">
        <f t="shared" si="3708"/>
        <v>0</v>
      </c>
      <c r="AT354" s="19">
        <f t="shared" si="3708"/>
        <v>0</v>
      </c>
      <c r="AU354" s="19">
        <f t="shared" si="3708"/>
        <v>0</v>
      </c>
      <c r="AV354" s="19">
        <f t="shared" si="3708"/>
        <v>0</v>
      </c>
      <c r="AW354" s="19">
        <f t="shared" si="3708"/>
        <v>0</v>
      </c>
      <c r="AX354" s="19">
        <f t="shared" si="3708"/>
        <v>0</v>
      </c>
      <c r="AY354" s="19">
        <f t="shared" si="3708"/>
        <v>0</v>
      </c>
      <c r="AZ354" s="19">
        <f t="shared" si="3708"/>
        <v>0</v>
      </c>
      <c r="BA354" s="19">
        <f t="shared" si="3708"/>
        <v>0</v>
      </c>
      <c r="BB354" s="19">
        <f t="shared" si="3708"/>
        <v>0</v>
      </c>
      <c r="BC354" s="19">
        <f t="shared" si="3708"/>
        <v>0</v>
      </c>
      <c r="BD354" s="19">
        <f t="shared" si="3708"/>
        <v>0</v>
      </c>
      <c r="BE354" s="19">
        <f t="shared" si="3708"/>
        <v>0</v>
      </c>
      <c r="BF354" s="19">
        <f t="shared" si="3708"/>
        <v>0</v>
      </c>
      <c r="BG354" s="19">
        <f t="shared" si="3708"/>
        <v>0</v>
      </c>
      <c r="BH354" s="19">
        <f t="shared" si="3708"/>
        <v>0</v>
      </c>
      <c r="BI354" s="19">
        <f t="shared" si="3708"/>
        <v>0</v>
      </c>
      <c r="BJ354" s="19">
        <f t="shared" si="3708"/>
        <v>0</v>
      </c>
      <c r="BK354" s="19">
        <f t="shared" si="3708"/>
        <v>0</v>
      </c>
      <c r="BL354" s="19">
        <f t="shared" si="3708"/>
        <v>0</v>
      </c>
    </row>
    <row r="355" spans="2:64" hidden="1" outlineLevel="3" x14ac:dyDescent="0.2">
      <c r="B355" s="60" t="s">
        <v>99</v>
      </c>
      <c r="C355" s="48" t="s">
        <v>72</v>
      </c>
      <c r="D355" s="61">
        <v>0</v>
      </c>
      <c r="E355" s="62">
        <f xml:space="preserve"> $D355</f>
        <v>0</v>
      </c>
      <c r="F355" s="62">
        <f t="shared" ref="F355:BL355" si="3709" xml:space="preserve"> $D355</f>
        <v>0</v>
      </c>
      <c r="G355" s="62">
        <f t="shared" si="3709"/>
        <v>0</v>
      </c>
      <c r="H355" s="62">
        <f t="shared" si="3709"/>
        <v>0</v>
      </c>
      <c r="I355" s="62">
        <f t="shared" si="3709"/>
        <v>0</v>
      </c>
      <c r="J355" s="62">
        <f xml:space="preserve"> $D355</f>
        <v>0</v>
      </c>
      <c r="K355" s="62">
        <f t="shared" si="3709"/>
        <v>0</v>
      </c>
      <c r="L355" s="62">
        <f t="shared" si="3709"/>
        <v>0</v>
      </c>
      <c r="M355" s="62">
        <f t="shared" si="3709"/>
        <v>0</v>
      </c>
      <c r="N355" s="62">
        <f t="shared" si="3709"/>
        <v>0</v>
      </c>
      <c r="O355" s="62">
        <f t="shared" si="3709"/>
        <v>0</v>
      </c>
      <c r="P355" s="62">
        <f xml:space="preserve"> $D355</f>
        <v>0</v>
      </c>
      <c r="Q355" s="62">
        <f t="shared" si="3709"/>
        <v>0</v>
      </c>
      <c r="R355" s="62">
        <f t="shared" si="3709"/>
        <v>0</v>
      </c>
      <c r="S355" s="62">
        <f t="shared" si="3709"/>
        <v>0</v>
      </c>
      <c r="T355" s="62">
        <f xml:space="preserve"> $D355</f>
        <v>0</v>
      </c>
      <c r="U355" s="62">
        <f t="shared" si="3709"/>
        <v>0</v>
      </c>
      <c r="V355" s="62">
        <f t="shared" si="3709"/>
        <v>0</v>
      </c>
      <c r="W355" s="62">
        <f xml:space="preserve"> $D355</f>
        <v>0</v>
      </c>
      <c r="X355" s="62">
        <f t="shared" si="3709"/>
        <v>0</v>
      </c>
      <c r="Y355" s="62">
        <f t="shared" si="3709"/>
        <v>0</v>
      </c>
      <c r="Z355" s="62">
        <f t="shared" si="3709"/>
        <v>0</v>
      </c>
      <c r="AA355" s="62">
        <f t="shared" si="3709"/>
        <v>0</v>
      </c>
      <c r="AB355" s="62">
        <f t="shared" si="3709"/>
        <v>0</v>
      </c>
      <c r="AC355" s="62">
        <f t="shared" si="3709"/>
        <v>0</v>
      </c>
      <c r="AD355" s="62">
        <f t="shared" si="3709"/>
        <v>0</v>
      </c>
      <c r="AE355" s="62">
        <f t="shared" si="3709"/>
        <v>0</v>
      </c>
      <c r="AF355" s="62">
        <f t="shared" si="3709"/>
        <v>0</v>
      </c>
      <c r="AG355" s="62">
        <f t="shared" si="3709"/>
        <v>0</v>
      </c>
      <c r="AH355" s="62">
        <f t="shared" si="3709"/>
        <v>0</v>
      </c>
      <c r="AI355" s="62">
        <f t="shared" si="3709"/>
        <v>0</v>
      </c>
      <c r="AJ355" s="62">
        <f t="shared" si="3709"/>
        <v>0</v>
      </c>
      <c r="AK355" s="62">
        <f t="shared" si="3709"/>
        <v>0</v>
      </c>
      <c r="AL355" s="62">
        <f t="shared" si="3709"/>
        <v>0</v>
      </c>
      <c r="AM355" s="62">
        <f t="shared" si="3709"/>
        <v>0</v>
      </c>
      <c r="AN355" s="62">
        <f t="shared" si="3709"/>
        <v>0</v>
      </c>
      <c r="AO355" s="62">
        <f t="shared" si="3709"/>
        <v>0</v>
      </c>
      <c r="AP355" s="62">
        <f t="shared" si="3709"/>
        <v>0</v>
      </c>
      <c r="AQ355" s="62">
        <f t="shared" si="3709"/>
        <v>0</v>
      </c>
      <c r="AR355" s="62">
        <f t="shared" si="3709"/>
        <v>0</v>
      </c>
      <c r="AS355" s="62">
        <f t="shared" si="3709"/>
        <v>0</v>
      </c>
      <c r="AT355" s="62">
        <f t="shared" si="3709"/>
        <v>0</v>
      </c>
      <c r="AU355" s="62">
        <f t="shared" si="3709"/>
        <v>0</v>
      </c>
      <c r="AV355" s="62">
        <f t="shared" si="3709"/>
        <v>0</v>
      </c>
      <c r="AW355" s="62">
        <f t="shared" si="3709"/>
        <v>0</v>
      </c>
      <c r="AX355" s="62">
        <f t="shared" si="3709"/>
        <v>0</v>
      </c>
      <c r="AY355" s="62">
        <f t="shared" si="3709"/>
        <v>0</v>
      </c>
      <c r="AZ355" s="62">
        <f t="shared" si="3709"/>
        <v>0</v>
      </c>
      <c r="BA355" s="62">
        <f t="shared" si="3709"/>
        <v>0</v>
      </c>
      <c r="BB355" s="62">
        <f t="shared" si="3709"/>
        <v>0</v>
      </c>
      <c r="BC355" s="62">
        <f t="shared" si="3709"/>
        <v>0</v>
      </c>
      <c r="BD355" s="62">
        <f t="shared" si="3709"/>
        <v>0</v>
      </c>
      <c r="BE355" s="62">
        <f t="shared" si="3709"/>
        <v>0</v>
      </c>
      <c r="BF355" s="62">
        <f t="shared" si="3709"/>
        <v>0</v>
      </c>
      <c r="BG355" s="62">
        <f t="shared" si="3709"/>
        <v>0</v>
      </c>
      <c r="BH355" s="62">
        <f t="shared" si="3709"/>
        <v>0</v>
      </c>
      <c r="BI355" s="62">
        <f t="shared" si="3709"/>
        <v>0</v>
      </c>
      <c r="BJ355" s="62">
        <f t="shared" si="3709"/>
        <v>0</v>
      </c>
      <c r="BK355" s="62">
        <f t="shared" si="3709"/>
        <v>0</v>
      </c>
      <c r="BL355" s="62">
        <f t="shared" si="3709"/>
        <v>0</v>
      </c>
    </row>
    <row r="356" spans="2:64" hidden="1" outlineLevel="3" x14ac:dyDescent="0.2">
      <c r="B356" s="60" t="s">
        <v>105</v>
      </c>
      <c r="C356" s="48" t="s">
        <v>72</v>
      </c>
      <c r="E356" s="62">
        <f>POWER(1+E355, E$5) - 1</f>
        <v>0</v>
      </c>
      <c r="F356" s="62">
        <f t="shared" ref="F356" si="3710">POWER(1+F355, F$5) - 1</f>
        <v>0</v>
      </c>
      <c r="G356" s="62">
        <f t="shared" ref="G356" si="3711">POWER(1+G355, G$5) - 1</f>
        <v>0</v>
      </c>
      <c r="H356" s="62">
        <f t="shared" ref="H356" si="3712">POWER(1+H355, H$5) - 1</f>
        <v>0</v>
      </c>
      <c r="I356" s="62">
        <f t="shared" ref="I356" si="3713">POWER(1+I355, I$5) - 1</f>
        <v>0</v>
      </c>
      <c r="J356" s="62">
        <f>POWER(1+J355, J$5) - 1</f>
        <v>0</v>
      </c>
      <c r="K356" s="62">
        <f t="shared" ref="K356" si="3714">POWER(1+K355, K$5) - 1</f>
        <v>0</v>
      </c>
      <c r="L356" s="62">
        <f t="shared" ref="L356" si="3715">POWER(1+L355, L$5) - 1</f>
        <v>0</v>
      </c>
      <c r="M356" s="62">
        <f t="shared" ref="M356" si="3716">POWER(1+M355, M$5) - 1</f>
        <v>0</v>
      </c>
      <c r="N356" s="62">
        <f t="shared" ref="N356" si="3717">POWER(1+N355, N$5) - 1</f>
        <v>0</v>
      </c>
      <c r="O356" s="62">
        <f t="shared" ref="O356" si="3718">POWER(1+O355, O$5) - 1</f>
        <v>0</v>
      </c>
      <c r="P356" s="62">
        <f t="shared" ref="P356" si="3719">POWER(1+P355, P$5) - 1</f>
        <v>0</v>
      </c>
      <c r="Q356" s="62">
        <f t="shared" ref="Q356" si="3720">POWER(1+Q355, Q$5) - 1</f>
        <v>0</v>
      </c>
      <c r="R356" s="62">
        <f t="shared" ref="R356" si="3721">POWER(1+R355, R$5) - 1</f>
        <v>0</v>
      </c>
      <c r="S356" s="62">
        <f t="shared" ref="S356" si="3722">POWER(1+S355, S$5) - 1</f>
        <v>0</v>
      </c>
      <c r="T356" s="62">
        <f t="shared" ref="T356" si="3723">POWER(1+T355, T$5) - 1</f>
        <v>0</v>
      </c>
      <c r="U356" s="62">
        <f t="shared" ref="U356" si="3724">POWER(1+U355, U$5) - 1</f>
        <v>0</v>
      </c>
      <c r="V356" s="62">
        <f t="shared" ref="V356" si="3725">POWER(1+V355, V$5) - 1</f>
        <v>0</v>
      </c>
      <c r="W356" s="62">
        <f t="shared" ref="W356" si="3726">POWER(1+W355, W$5) - 1</f>
        <v>0</v>
      </c>
      <c r="X356" s="62">
        <f t="shared" ref="X356" si="3727">POWER(1+X355, X$5) - 1</f>
        <v>0</v>
      </c>
      <c r="Y356" s="62">
        <f t="shared" ref="Y356" si="3728">POWER(1+Y355, Y$5) - 1</f>
        <v>0</v>
      </c>
      <c r="Z356" s="62">
        <f t="shared" ref="Z356" si="3729">POWER(1+Z355, Z$5) - 1</f>
        <v>0</v>
      </c>
      <c r="AA356" s="62">
        <f t="shared" ref="AA356" si="3730">POWER(1+AA355, AA$5) - 1</f>
        <v>0</v>
      </c>
      <c r="AB356" s="62">
        <f t="shared" ref="AB356" si="3731">POWER(1+AB355, AB$5) - 1</f>
        <v>0</v>
      </c>
      <c r="AC356" s="62">
        <f t="shared" ref="AC356" si="3732">POWER(1+AC355, AC$5) - 1</f>
        <v>0</v>
      </c>
      <c r="AD356" s="62">
        <f t="shared" ref="AD356" si="3733">POWER(1+AD355, AD$5) - 1</f>
        <v>0</v>
      </c>
      <c r="AE356" s="62">
        <f t="shared" ref="AE356" si="3734">POWER(1+AE355, AE$5) - 1</f>
        <v>0</v>
      </c>
      <c r="AF356" s="62">
        <f t="shared" ref="AF356" si="3735">POWER(1+AF355, AF$5) - 1</f>
        <v>0</v>
      </c>
      <c r="AG356" s="62">
        <f t="shared" ref="AG356" si="3736">POWER(1+AG355, AG$5) - 1</f>
        <v>0</v>
      </c>
      <c r="AH356" s="62">
        <f t="shared" ref="AH356" si="3737">POWER(1+AH355, AH$5) - 1</f>
        <v>0</v>
      </c>
      <c r="AI356" s="62">
        <f t="shared" ref="AI356" si="3738">POWER(1+AI355, AI$5) - 1</f>
        <v>0</v>
      </c>
      <c r="AJ356" s="62">
        <f t="shared" ref="AJ356" si="3739">POWER(1+AJ355, AJ$5) - 1</f>
        <v>0</v>
      </c>
      <c r="AK356" s="62">
        <f t="shared" ref="AK356" si="3740">POWER(1+AK355, AK$5) - 1</f>
        <v>0</v>
      </c>
      <c r="AL356" s="62">
        <f t="shared" ref="AL356" si="3741">POWER(1+AL355, AL$5) - 1</f>
        <v>0</v>
      </c>
      <c r="AM356" s="62">
        <f t="shared" ref="AM356" si="3742">POWER(1+AM355, AM$5) - 1</f>
        <v>0</v>
      </c>
      <c r="AN356" s="62">
        <f t="shared" ref="AN356" si="3743">POWER(1+AN355, AN$5) - 1</f>
        <v>0</v>
      </c>
      <c r="AO356" s="62">
        <f t="shared" ref="AO356" si="3744">POWER(1+AO355, AO$5) - 1</f>
        <v>0</v>
      </c>
      <c r="AP356" s="62">
        <f t="shared" ref="AP356" si="3745">POWER(1+AP355, AP$5) - 1</f>
        <v>0</v>
      </c>
      <c r="AQ356" s="62">
        <f t="shared" ref="AQ356" si="3746">POWER(1+AQ355, AQ$5) - 1</f>
        <v>0</v>
      </c>
      <c r="AR356" s="62">
        <f t="shared" ref="AR356" si="3747">POWER(1+AR355, AR$5) - 1</f>
        <v>0</v>
      </c>
      <c r="AS356" s="62">
        <f t="shared" ref="AS356" si="3748">POWER(1+AS355, AS$5) - 1</f>
        <v>0</v>
      </c>
      <c r="AT356" s="62">
        <f t="shared" ref="AT356" si="3749">POWER(1+AT355, AT$5) - 1</f>
        <v>0</v>
      </c>
      <c r="AU356" s="62">
        <f t="shared" ref="AU356" si="3750">POWER(1+AU355, AU$5) - 1</f>
        <v>0</v>
      </c>
      <c r="AV356" s="62">
        <f t="shared" ref="AV356" si="3751">POWER(1+AV355, AV$5) - 1</f>
        <v>0</v>
      </c>
      <c r="AW356" s="62">
        <f t="shared" ref="AW356" si="3752">POWER(1+AW355, AW$5) - 1</f>
        <v>0</v>
      </c>
      <c r="AX356" s="62">
        <f t="shared" ref="AX356" si="3753">POWER(1+AX355, AX$5) - 1</f>
        <v>0</v>
      </c>
      <c r="AY356" s="62">
        <f t="shared" ref="AY356" si="3754">POWER(1+AY355, AY$5) - 1</f>
        <v>0</v>
      </c>
      <c r="AZ356" s="62">
        <f t="shared" ref="AZ356" si="3755">POWER(1+AZ355, AZ$5) - 1</f>
        <v>0</v>
      </c>
      <c r="BA356" s="62">
        <f t="shared" ref="BA356" si="3756">POWER(1+BA355, BA$5) - 1</f>
        <v>0</v>
      </c>
      <c r="BB356" s="62">
        <f t="shared" ref="BB356" si="3757">POWER(1+BB355, BB$5) - 1</f>
        <v>0</v>
      </c>
      <c r="BC356" s="62">
        <f t="shared" ref="BC356" si="3758">POWER(1+BC355, BC$5) - 1</f>
        <v>0</v>
      </c>
      <c r="BD356" s="62">
        <f t="shared" ref="BD356" si="3759">POWER(1+BD355, BD$5) - 1</f>
        <v>0</v>
      </c>
      <c r="BE356" s="62">
        <f t="shared" ref="BE356" si="3760">POWER(1+BE355, BE$5) - 1</f>
        <v>0</v>
      </c>
      <c r="BF356" s="62">
        <f t="shared" ref="BF356" si="3761">POWER(1+BF355, BF$5) - 1</f>
        <v>0</v>
      </c>
      <c r="BG356" s="62">
        <f t="shared" ref="BG356" si="3762">POWER(1+BG355, BG$5) - 1</f>
        <v>0</v>
      </c>
      <c r="BH356" s="62">
        <f t="shared" ref="BH356" si="3763">POWER(1+BH355, BH$5) - 1</f>
        <v>0</v>
      </c>
      <c r="BI356" s="62">
        <f t="shared" ref="BI356" si="3764">POWER(1+BI355, BI$5) - 1</f>
        <v>0</v>
      </c>
      <c r="BJ356" s="62">
        <f t="shared" ref="BJ356" si="3765">POWER(1+BJ355, BJ$5) - 1</f>
        <v>0</v>
      </c>
      <c r="BK356" s="62">
        <f t="shared" ref="BK356" si="3766">POWER(1+BK355, BK$5) - 1</f>
        <v>0</v>
      </c>
      <c r="BL356" s="62">
        <f t="shared" ref="BL356" si="3767">POWER(1+BL355, BL$5) - 1</f>
        <v>0</v>
      </c>
    </row>
    <row r="357" spans="2:64" hidden="1" outlineLevel="3" x14ac:dyDescent="0.2">
      <c r="B357" s="20" t="s">
        <v>100</v>
      </c>
      <c r="C357" s="2" t="s">
        <v>8</v>
      </c>
      <c r="E357" s="21">
        <v>0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1">
        <v>0</v>
      </c>
      <c r="R357" s="21">
        <v>0</v>
      </c>
      <c r="S357" s="21">
        <v>0</v>
      </c>
      <c r="T357" s="21">
        <v>0</v>
      </c>
      <c r="U357" s="21">
        <v>0</v>
      </c>
      <c r="V357" s="21">
        <v>0</v>
      </c>
      <c r="W357" s="21">
        <v>0</v>
      </c>
      <c r="X357" s="21">
        <v>0</v>
      </c>
      <c r="Y357" s="21">
        <v>0</v>
      </c>
      <c r="Z357" s="21">
        <v>0</v>
      </c>
      <c r="AA357" s="21">
        <v>0</v>
      </c>
      <c r="AB357" s="21">
        <v>0</v>
      </c>
      <c r="AC357" s="21">
        <v>0</v>
      </c>
      <c r="AD357" s="21">
        <v>0</v>
      </c>
      <c r="AE357" s="21">
        <v>0</v>
      </c>
      <c r="AF357" s="21">
        <v>0</v>
      </c>
      <c r="AG357" s="21">
        <v>0</v>
      </c>
      <c r="AH357" s="21">
        <v>0</v>
      </c>
      <c r="AI357" s="21">
        <v>0</v>
      </c>
      <c r="AJ357" s="21">
        <v>0</v>
      </c>
      <c r="AK357" s="21">
        <v>0</v>
      </c>
      <c r="AL357" s="21">
        <v>0</v>
      </c>
      <c r="AM357" s="21">
        <v>0</v>
      </c>
      <c r="AN357" s="21">
        <v>0</v>
      </c>
      <c r="AO357" s="21">
        <v>0</v>
      </c>
      <c r="AP357" s="21">
        <v>0</v>
      </c>
      <c r="AQ357" s="21">
        <v>0</v>
      </c>
      <c r="AR357" s="21">
        <v>0</v>
      </c>
      <c r="AS357" s="21">
        <v>0</v>
      </c>
      <c r="AT357" s="21">
        <v>0</v>
      </c>
      <c r="AU357" s="21">
        <v>0</v>
      </c>
      <c r="AV357" s="21">
        <v>0</v>
      </c>
      <c r="AW357" s="21">
        <v>0</v>
      </c>
      <c r="AX357" s="21">
        <v>0</v>
      </c>
      <c r="AY357" s="21">
        <v>0</v>
      </c>
      <c r="AZ357" s="21">
        <v>0</v>
      </c>
      <c r="BA357" s="21">
        <v>0</v>
      </c>
      <c r="BB357" s="21">
        <v>0</v>
      </c>
      <c r="BC357" s="21">
        <v>0</v>
      </c>
      <c r="BD357" s="21">
        <v>0</v>
      </c>
      <c r="BE357" s="21">
        <v>0</v>
      </c>
      <c r="BF357" s="21">
        <v>0</v>
      </c>
      <c r="BG357" s="21">
        <v>0</v>
      </c>
      <c r="BH357" s="21">
        <v>0</v>
      </c>
      <c r="BI357" s="21">
        <v>0</v>
      </c>
      <c r="BJ357" s="21">
        <v>0</v>
      </c>
      <c r="BK357" s="21">
        <v>0</v>
      </c>
      <c r="BL357" s="21">
        <v>0</v>
      </c>
    </row>
    <row r="358" spans="2:64" hidden="1" outlineLevel="3" x14ac:dyDescent="0.2">
      <c r="B358" s="20" t="s">
        <v>101</v>
      </c>
      <c r="C358" s="2" t="s">
        <v>8</v>
      </c>
      <c r="D358" s="40" t="s">
        <v>95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1">
        <v>0</v>
      </c>
      <c r="R358" s="21">
        <v>0</v>
      </c>
      <c r="S358" s="21">
        <v>0</v>
      </c>
      <c r="T358" s="21">
        <v>0</v>
      </c>
      <c r="U358" s="21">
        <v>0</v>
      </c>
      <c r="V358" s="21">
        <v>0</v>
      </c>
      <c r="W358" s="21">
        <v>0</v>
      </c>
      <c r="X358" s="21">
        <v>0</v>
      </c>
      <c r="Y358" s="21">
        <v>0</v>
      </c>
      <c r="Z358" s="21">
        <v>0</v>
      </c>
      <c r="AA358" s="21">
        <v>0</v>
      </c>
      <c r="AB358" s="21">
        <v>0</v>
      </c>
      <c r="AC358" s="21">
        <v>0</v>
      </c>
      <c r="AD358" s="21">
        <v>0</v>
      </c>
      <c r="AE358" s="21">
        <v>0</v>
      </c>
      <c r="AF358" s="21">
        <v>0</v>
      </c>
      <c r="AG358" s="21">
        <v>0</v>
      </c>
      <c r="AH358" s="21">
        <v>0</v>
      </c>
      <c r="AI358" s="21">
        <v>0</v>
      </c>
      <c r="AJ358" s="21">
        <v>0</v>
      </c>
      <c r="AK358" s="21">
        <v>0</v>
      </c>
      <c r="AL358" s="21">
        <v>0</v>
      </c>
      <c r="AM358" s="21">
        <v>0</v>
      </c>
      <c r="AN358" s="21">
        <v>0</v>
      </c>
      <c r="AO358" s="21">
        <v>0</v>
      </c>
      <c r="AP358" s="21">
        <v>0</v>
      </c>
      <c r="AQ358" s="21">
        <v>0</v>
      </c>
      <c r="AR358" s="21">
        <v>0</v>
      </c>
      <c r="AS358" s="21">
        <v>0</v>
      </c>
      <c r="AT358" s="21">
        <v>0</v>
      </c>
      <c r="AU358" s="21">
        <v>0</v>
      </c>
      <c r="AV358" s="21">
        <v>0</v>
      </c>
      <c r="AW358" s="21">
        <v>0</v>
      </c>
      <c r="AX358" s="21">
        <v>0</v>
      </c>
      <c r="AY358" s="21">
        <v>0</v>
      </c>
      <c r="AZ358" s="21">
        <v>0</v>
      </c>
      <c r="BA358" s="21">
        <v>0</v>
      </c>
      <c r="BB358" s="21">
        <v>0</v>
      </c>
      <c r="BC358" s="21">
        <v>0</v>
      </c>
      <c r="BD358" s="21">
        <v>0</v>
      </c>
      <c r="BE358" s="21">
        <v>0</v>
      </c>
      <c r="BF358" s="21">
        <v>0</v>
      </c>
      <c r="BG358" s="21">
        <v>0</v>
      </c>
      <c r="BH358" s="21">
        <v>0</v>
      </c>
      <c r="BI358" s="21">
        <v>0</v>
      </c>
      <c r="BJ358" s="21">
        <v>0</v>
      </c>
      <c r="BK358" s="21">
        <v>0</v>
      </c>
      <c r="BL358" s="21">
        <v>0</v>
      </c>
    </row>
    <row r="359" spans="2:64" hidden="1" outlineLevel="3" x14ac:dyDescent="0.2">
      <c r="B359" s="20" t="s">
        <v>102</v>
      </c>
      <c r="C359" s="2" t="s">
        <v>8</v>
      </c>
      <c r="E359" s="19">
        <f xml:space="preserve"> D359 + E357 - E358</f>
        <v>0</v>
      </c>
      <c r="F359" s="19">
        <f xml:space="preserve"> E359 + F357 - F358</f>
        <v>0</v>
      </c>
      <c r="G359" s="19">
        <f t="shared" ref="G359" si="3768" xml:space="preserve"> F359 + G357 - G358</f>
        <v>0</v>
      </c>
      <c r="H359" s="19">
        <f xml:space="preserve"> G359 + H357 - H358</f>
        <v>0</v>
      </c>
      <c r="I359" s="19">
        <f t="shared" ref="I359" si="3769" xml:space="preserve"> H359 + I357 - I358</f>
        <v>0</v>
      </c>
      <c r="J359" s="19">
        <f xml:space="preserve"> I359 + J357 - J358</f>
        <v>0</v>
      </c>
      <c r="K359" s="19">
        <f xml:space="preserve"> J359 + K357 - K358</f>
        <v>0</v>
      </c>
      <c r="L359" s="19">
        <f xml:space="preserve"> K359 + L357 - L358</f>
        <v>0</v>
      </c>
      <c r="M359" s="19">
        <f t="shared" ref="M359" si="3770" xml:space="preserve"> L359 + M357 - M358</f>
        <v>0</v>
      </c>
      <c r="N359" s="19">
        <f t="shared" ref="N359" si="3771" xml:space="preserve"> M359 + N357 - N358</f>
        <v>0</v>
      </c>
      <c r="O359" s="19">
        <f t="shared" ref="O359" si="3772" xml:space="preserve"> N359 + O357 - O358</f>
        <v>0</v>
      </c>
      <c r="P359" s="19">
        <f t="shared" ref="P359" si="3773" xml:space="preserve"> O359 + P357 - P358</f>
        <v>0</v>
      </c>
      <c r="Q359" s="19">
        <f t="shared" ref="Q359" si="3774" xml:space="preserve"> P359 + Q357 - Q358</f>
        <v>0</v>
      </c>
      <c r="R359" s="19">
        <f t="shared" ref="R359" si="3775" xml:space="preserve"> Q359 + R357 - R358</f>
        <v>0</v>
      </c>
      <c r="S359" s="19">
        <f t="shared" ref="S359" si="3776" xml:space="preserve"> R359 + S357 - S358</f>
        <v>0</v>
      </c>
      <c r="T359" s="19">
        <f t="shared" ref="T359" si="3777" xml:space="preserve"> S359 + T357 - T358</f>
        <v>0</v>
      </c>
      <c r="U359" s="19">
        <f t="shared" ref="U359" si="3778" xml:space="preserve"> T359 + U357 - U358</f>
        <v>0</v>
      </c>
      <c r="V359" s="19">
        <f t="shared" ref="V359" si="3779" xml:space="preserve"> U359 + V357 - V358</f>
        <v>0</v>
      </c>
      <c r="W359" s="19">
        <f t="shared" ref="W359" si="3780" xml:space="preserve"> V359 + W357 - W358</f>
        <v>0</v>
      </c>
      <c r="X359" s="19">
        <f t="shared" ref="X359" si="3781" xml:space="preserve"> W359 + X357 - X358</f>
        <v>0</v>
      </c>
      <c r="Y359" s="19">
        <f t="shared" ref="Y359" si="3782" xml:space="preserve"> X359 + Y357 - Y358</f>
        <v>0</v>
      </c>
      <c r="Z359" s="19">
        <f t="shared" ref="Z359" si="3783" xml:space="preserve"> Y359 + Z357 - Z358</f>
        <v>0</v>
      </c>
      <c r="AA359" s="19">
        <f t="shared" ref="AA359" si="3784" xml:space="preserve"> Z359 + AA357 - AA358</f>
        <v>0</v>
      </c>
      <c r="AB359" s="19">
        <f t="shared" ref="AB359" si="3785" xml:space="preserve"> AA359 + AB357 - AB358</f>
        <v>0</v>
      </c>
      <c r="AC359" s="19">
        <f t="shared" ref="AC359" si="3786" xml:space="preserve"> AB359 + AC357 - AC358</f>
        <v>0</v>
      </c>
      <c r="AD359" s="19">
        <f t="shared" ref="AD359" si="3787" xml:space="preserve"> AC359 + AD357 - AD358</f>
        <v>0</v>
      </c>
      <c r="AE359" s="19">
        <f t="shared" ref="AE359" si="3788" xml:space="preserve"> AD359 + AE357 - AE358</f>
        <v>0</v>
      </c>
      <c r="AF359" s="19">
        <f t="shared" ref="AF359" si="3789" xml:space="preserve"> AE359 + AF357 - AF358</f>
        <v>0</v>
      </c>
      <c r="AG359" s="19">
        <f t="shared" ref="AG359" si="3790" xml:space="preserve"> AF359 + AG357 - AG358</f>
        <v>0</v>
      </c>
      <c r="AH359" s="19">
        <f t="shared" ref="AH359" si="3791" xml:space="preserve"> AG359 + AH357 - AH358</f>
        <v>0</v>
      </c>
      <c r="AI359" s="19">
        <f t="shared" ref="AI359" si="3792" xml:space="preserve"> AH359 + AI357 - AI358</f>
        <v>0</v>
      </c>
      <c r="AJ359" s="19">
        <f t="shared" ref="AJ359" si="3793" xml:space="preserve"> AI359 + AJ357 - AJ358</f>
        <v>0</v>
      </c>
      <c r="AK359" s="19">
        <f t="shared" ref="AK359" si="3794" xml:space="preserve"> AJ359 + AK357 - AK358</f>
        <v>0</v>
      </c>
      <c r="AL359" s="19">
        <f t="shared" ref="AL359" si="3795" xml:space="preserve"> AK359 + AL357 - AL358</f>
        <v>0</v>
      </c>
      <c r="AM359" s="19">
        <f t="shared" ref="AM359" si="3796" xml:space="preserve"> AL359 + AM357 - AM358</f>
        <v>0</v>
      </c>
      <c r="AN359" s="19">
        <f t="shared" ref="AN359" si="3797" xml:space="preserve"> AM359 + AN357 - AN358</f>
        <v>0</v>
      </c>
      <c r="AO359" s="19">
        <f t="shared" ref="AO359" si="3798" xml:space="preserve"> AN359 + AO357 - AO358</f>
        <v>0</v>
      </c>
      <c r="AP359" s="19">
        <f t="shared" ref="AP359" si="3799" xml:space="preserve"> AO359 + AP357 - AP358</f>
        <v>0</v>
      </c>
      <c r="AQ359" s="19">
        <f t="shared" ref="AQ359" si="3800" xml:space="preserve"> AP359 + AQ357 - AQ358</f>
        <v>0</v>
      </c>
      <c r="AR359" s="19">
        <f t="shared" ref="AR359" si="3801" xml:space="preserve"> AQ359 + AR357 - AR358</f>
        <v>0</v>
      </c>
      <c r="AS359" s="19">
        <f t="shared" ref="AS359" si="3802" xml:space="preserve"> AR359 + AS357 - AS358</f>
        <v>0</v>
      </c>
      <c r="AT359" s="19">
        <f t="shared" ref="AT359" si="3803" xml:space="preserve"> AS359 + AT357 - AT358</f>
        <v>0</v>
      </c>
      <c r="AU359" s="19">
        <f t="shared" ref="AU359" si="3804" xml:space="preserve"> AT359 + AU357 - AU358</f>
        <v>0</v>
      </c>
      <c r="AV359" s="19">
        <f t="shared" ref="AV359" si="3805" xml:space="preserve"> AU359 + AV357 - AV358</f>
        <v>0</v>
      </c>
      <c r="AW359" s="19">
        <f t="shared" ref="AW359" si="3806" xml:space="preserve"> AV359 + AW357 - AW358</f>
        <v>0</v>
      </c>
      <c r="AX359" s="19">
        <f t="shared" ref="AX359" si="3807" xml:space="preserve"> AW359 + AX357 - AX358</f>
        <v>0</v>
      </c>
      <c r="AY359" s="19">
        <f t="shared" ref="AY359" si="3808" xml:space="preserve"> AX359 + AY357 - AY358</f>
        <v>0</v>
      </c>
      <c r="AZ359" s="19">
        <f t="shared" ref="AZ359" si="3809" xml:space="preserve"> AY359 + AZ357 - AZ358</f>
        <v>0</v>
      </c>
      <c r="BA359" s="19">
        <f t="shared" ref="BA359" si="3810" xml:space="preserve"> AZ359 + BA357 - BA358</f>
        <v>0</v>
      </c>
      <c r="BB359" s="19">
        <f t="shared" ref="BB359" si="3811" xml:space="preserve"> BA359 + BB357 - BB358</f>
        <v>0</v>
      </c>
      <c r="BC359" s="19">
        <f t="shared" ref="BC359" si="3812" xml:space="preserve"> BB359 + BC357 - BC358</f>
        <v>0</v>
      </c>
      <c r="BD359" s="19">
        <f t="shared" ref="BD359" si="3813" xml:space="preserve"> BC359 + BD357 - BD358</f>
        <v>0</v>
      </c>
      <c r="BE359" s="19">
        <f t="shared" ref="BE359" si="3814" xml:space="preserve"> BD359 + BE357 - BE358</f>
        <v>0</v>
      </c>
      <c r="BF359" s="19">
        <f t="shared" ref="BF359" si="3815" xml:space="preserve"> BE359 + BF357 - BF358</f>
        <v>0</v>
      </c>
      <c r="BG359" s="19">
        <f t="shared" ref="BG359" si="3816" xml:space="preserve"> BF359 + BG357 - BG358</f>
        <v>0</v>
      </c>
      <c r="BH359" s="19">
        <f t="shared" ref="BH359" si="3817" xml:space="preserve"> BG359 + BH357 - BH358</f>
        <v>0</v>
      </c>
      <c r="BI359" s="19">
        <f t="shared" ref="BI359" si="3818" xml:space="preserve"> BH359 + BI357 - BI358</f>
        <v>0</v>
      </c>
      <c r="BJ359" s="19">
        <f t="shared" ref="BJ359" si="3819" xml:space="preserve"> BI359 + BJ357 - BJ358</f>
        <v>0</v>
      </c>
      <c r="BK359" s="19">
        <f t="shared" ref="BK359" si="3820" xml:space="preserve"> BJ359 + BK357 - BK358</f>
        <v>0</v>
      </c>
      <c r="BL359" s="19">
        <f t="shared" ref="BL359" si="3821" xml:space="preserve"> BK359 + BL357 - BL358</f>
        <v>0</v>
      </c>
    </row>
    <row r="360" spans="2:64" hidden="1" outlineLevel="3" x14ac:dyDescent="0.2">
      <c r="B360" s="20" t="s">
        <v>103</v>
      </c>
      <c r="C360" s="2" t="s">
        <v>8</v>
      </c>
      <c r="E360" s="19">
        <f xml:space="preserve"> E359 * E356</f>
        <v>0</v>
      </c>
      <c r="F360" s="19">
        <f t="shared" ref="F360" si="3822" xml:space="preserve"> F359 * F356</f>
        <v>0</v>
      </c>
      <c r="G360" s="19">
        <f xml:space="preserve"> G359 * G356</f>
        <v>0</v>
      </c>
      <c r="H360" s="19">
        <f xml:space="preserve"> H359 * H356</f>
        <v>0</v>
      </c>
      <c r="I360" s="19">
        <f t="shared" ref="I360" si="3823" xml:space="preserve"> I359 * I356</f>
        <v>0</v>
      </c>
      <c r="J360" s="19">
        <f t="shared" ref="J360:O360" si="3824" xml:space="preserve"> J359 * J356</f>
        <v>0</v>
      </c>
      <c r="K360" s="19">
        <f t="shared" si="3824"/>
        <v>0</v>
      </c>
      <c r="L360" s="19">
        <f t="shared" si="3824"/>
        <v>0</v>
      </c>
      <c r="M360" s="19">
        <f t="shared" si="3824"/>
        <v>0</v>
      </c>
      <c r="N360" s="19">
        <f t="shared" si="3824"/>
        <v>0</v>
      </c>
      <c r="O360" s="19">
        <f t="shared" si="3824"/>
        <v>0</v>
      </c>
      <c r="P360" s="19">
        <f t="shared" ref="P360" si="3825" xml:space="preserve"> P359 * P356</f>
        <v>0</v>
      </c>
      <c r="Q360" s="19">
        <f xml:space="preserve"> Q359 * Q356</f>
        <v>0</v>
      </c>
      <c r="R360" s="19">
        <f xml:space="preserve"> R359 * R356</f>
        <v>0</v>
      </c>
      <c r="S360" s="19">
        <f t="shared" ref="S360" si="3826" xml:space="preserve"> S359 * S356</f>
        <v>0</v>
      </c>
      <c r="T360" s="19">
        <f xml:space="preserve"> T359 * T356</f>
        <v>0</v>
      </c>
      <c r="U360" s="19">
        <f xml:space="preserve"> U359 * U356</f>
        <v>0</v>
      </c>
      <c r="V360" s="19">
        <f t="shared" ref="V360" si="3827" xml:space="preserve"> V359 * V356</f>
        <v>0</v>
      </c>
      <c r="W360" s="19">
        <f xml:space="preserve"> W359 * W356</f>
        <v>0</v>
      </c>
      <c r="X360" s="19">
        <f t="shared" ref="X360" si="3828" xml:space="preserve"> X359 * X356</f>
        <v>0</v>
      </c>
      <c r="Y360" s="19">
        <f t="shared" ref="Y360" si="3829" xml:space="preserve"> Y359 * Y356</f>
        <v>0</v>
      </c>
      <c r="Z360" s="19">
        <f t="shared" ref="Z360" si="3830" xml:space="preserve"> Z359 * Z356</f>
        <v>0</v>
      </c>
      <c r="AA360" s="19">
        <f xml:space="preserve"> AA359 * AA356</f>
        <v>0</v>
      </c>
      <c r="AB360" s="19">
        <f t="shared" ref="AB360" si="3831" xml:space="preserve"> AB359 * AB356</f>
        <v>0</v>
      </c>
      <c r="AC360" s="19">
        <f t="shared" ref="AC360" si="3832" xml:space="preserve"> AC359 * AC356</f>
        <v>0</v>
      </c>
      <c r="AD360" s="19">
        <f t="shared" ref="AD360" si="3833" xml:space="preserve"> AD359 * AD356</f>
        <v>0</v>
      </c>
      <c r="AE360" s="19">
        <f xml:space="preserve"> AE359 * AE356</f>
        <v>0</v>
      </c>
      <c r="AF360" s="19">
        <f t="shared" ref="AF360" si="3834" xml:space="preserve"> AF359 * AF356</f>
        <v>0</v>
      </c>
      <c r="AG360" s="19">
        <f t="shared" ref="AG360" si="3835" xml:space="preserve"> AG359 * AG356</f>
        <v>0</v>
      </c>
      <c r="AH360" s="19">
        <f t="shared" ref="AH360" si="3836" xml:space="preserve"> AH359 * AH356</f>
        <v>0</v>
      </c>
      <c r="AI360" s="19">
        <f t="shared" ref="AI360" si="3837" xml:space="preserve"> AI359 * AI356</f>
        <v>0</v>
      </c>
      <c r="AJ360" s="19">
        <f xml:space="preserve"> AJ359 * AJ356</f>
        <v>0</v>
      </c>
      <c r="AK360" s="19">
        <f t="shared" ref="AK360" si="3838" xml:space="preserve"> AK359 * AK356</f>
        <v>0</v>
      </c>
      <c r="AL360" s="19">
        <f t="shared" ref="AL360" si="3839" xml:space="preserve"> AL359 * AL356</f>
        <v>0</v>
      </c>
      <c r="AM360" s="19">
        <f t="shared" ref="AM360" si="3840" xml:space="preserve"> AM359 * AM356</f>
        <v>0</v>
      </c>
      <c r="AN360" s="19">
        <f t="shared" ref="AN360" si="3841" xml:space="preserve"> AN359 * AN356</f>
        <v>0</v>
      </c>
      <c r="AO360" s="19">
        <f t="shared" ref="AO360" si="3842" xml:space="preserve"> AO359 * AO356</f>
        <v>0</v>
      </c>
      <c r="AP360" s="19">
        <f t="shared" ref="AP360" si="3843" xml:space="preserve"> AP359 * AP356</f>
        <v>0</v>
      </c>
      <c r="AQ360" s="19">
        <f t="shared" ref="AQ360" si="3844" xml:space="preserve"> AQ359 * AQ356</f>
        <v>0</v>
      </c>
      <c r="AR360" s="19">
        <f t="shared" ref="AR360" si="3845" xml:space="preserve"> AR359 * AR356</f>
        <v>0</v>
      </c>
      <c r="AS360" s="19">
        <f t="shared" ref="AS360" si="3846" xml:space="preserve"> AS359 * AS356</f>
        <v>0</v>
      </c>
      <c r="AT360" s="19">
        <f t="shared" ref="AT360" si="3847" xml:space="preserve"> AT359 * AT356</f>
        <v>0</v>
      </c>
      <c r="AU360" s="19">
        <f t="shared" ref="AU360" si="3848" xml:space="preserve"> AU359 * AU356</f>
        <v>0</v>
      </c>
      <c r="AV360" s="19">
        <f t="shared" ref="AV360" si="3849" xml:space="preserve"> AV359 * AV356</f>
        <v>0</v>
      </c>
      <c r="AW360" s="19">
        <f t="shared" ref="AW360" si="3850" xml:space="preserve"> AW359 * AW356</f>
        <v>0</v>
      </c>
      <c r="AX360" s="19">
        <f t="shared" ref="AX360" si="3851" xml:space="preserve"> AX359 * AX356</f>
        <v>0</v>
      </c>
      <c r="AY360" s="19">
        <f t="shared" ref="AY360" si="3852" xml:space="preserve"> AY359 * AY356</f>
        <v>0</v>
      </c>
      <c r="AZ360" s="19">
        <f t="shared" ref="AZ360" si="3853" xml:space="preserve"> AZ359 * AZ356</f>
        <v>0</v>
      </c>
      <c r="BA360" s="19">
        <f t="shared" ref="BA360" si="3854" xml:space="preserve"> BA359 * BA356</f>
        <v>0</v>
      </c>
      <c r="BB360" s="19">
        <f t="shared" ref="BB360" si="3855" xml:space="preserve"> BB359 * BB356</f>
        <v>0</v>
      </c>
      <c r="BC360" s="19">
        <f t="shared" ref="BC360" si="3856" xml:space="preserve"> BC359 * BC356</f>
        <v>0</v>
      </c>
      <c r="BD360" s="19">
        <f t="shared" ref="BD360" si="3857" xml:space="preserve"> BD359 * BD356</f>
        <v>0</v>
      </c>
      <c r="BE360" s="19">
        <f t="shared" ref="BE360" si="3858" xml:space="preserve"> BE359 * BE356</f>
        <v>0</v>
      </c>
      <c r="BF360" s="19">
        <f t="shared" ref="BF360" si="3859" xml:space="preserve"> BF359 * BF356</f>
        <v>0</v>
      </c>
      <c r="BG360" s="19">
        <f t="shared" ref="BG360" si="3860" xml:space="preserve"> BG359 * BG356</f>
        <v>0</v>
      </c>
      <c r="BH360" s="19">
        <f t="shared" ref="BH360" si="3861" xml:space="preserve"> BH359 * BH356</f>
        <v>0</v>
      </c>
      <c r="BI360" s="19">
        <f t="shared" ref="BI360" si="3862" xml:space="preserve"> BI359 * BI356</f>
        <v>0</v>
      </c>
      <c r="BJ360" s="19">
        <f t="shared" ref="BJ360" si="3863" xml:space="preserve"> BJ359 * BJ356</f>
        <v>0</v>
      </c>
      <c r="BK360" s="19">
        <f t="shared" ref="BK360" si="3864" xml:space="preserve"> BK359 * BK356</f>
        <v>0</v>
      </c>
      <c r="BL360" s="19">
        <f t="shared" ref="BL360" si="3865" xml:space="preserve"> BL359 * BL356</f>
        <v>0</v>
      </c>
    </row>
    <row r="361" spans="2:64" hidden="1" outlineLevel="3" x14ac:dyDescent="0.2">
      <c r="B361" s="2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</row>
    <row r="362" spans="2:64" hidden="1" outlineLevel="2" x14ac:dyDescent="0.2">
      <c r="B362" s="22" t="s">
        <v>109</v>
      </c>
      <c r="C362" s="2" t="s">
        <v>8</v>
      </c>
      <c r="E362" s="19">
        <f xml:space="preserve"> E365</f>
        <v>0</v>
      </c>
      <c r="F362" s="19">
        <f xml:space="preserve"> F365</f>
        <v>0</v>
      </c>
      <c r="G362" s="19">
        <f t="shared" ref="G362:BL362" si="3866" xml:space="preserve"> G365</f>
        <v>0</v>
      </c>
      <c r="H362" s="19">
        <f xml:space="preserve"> H365</f>
        <v>0</v>
      </c>
      <c r="I362" s="19">
        <f t="shared" si="3866"/>
        <v>0</v>
      </c>
      <c r="J362" s="19">
        <f t="shared" si="3866"/>
        <v>0</v>
      </c>
      <c r="K362" s="19">
        <f t="shared" si="3866"/>
        <v>0</v>
      </c>
      <c r="L362" s="19">
        <f t="shared" si="3866"/>
        <v>0</v>
      </c>
      <c r="M362" s="19">
        <f t="shared" si="3866"/>
        <v>0</v>
      </c>
      <c r="N362" s="19">
        <f t="shared" si="3866"/>
        <v>0</v>
      </c>
      <c r="O362" s="19">
        <f t="shared" si="3866"/>
        <v>0</v>
      </c>
      <c r="P362" s="19">
        <f t="shared" si="3866"/>
        <v>0</v>
      </c>
      <c r="Q362" s="19">
        <f t="shared" si="3866"/>
        <v>0</v>
      </c>
      <c r="R362" s="19">
        <f t="shared" si="3866"/>
        <v>0</v>
      </c>
      <c r="S362" s="19">
        <f t="shared" si="3866"/>
        <v>0</v>
      </c>
      <c r="T362" s="19">
        <f t="shared" si="3866"/>
        <v>0</v>
      </c>
      <c r="U362" s="19">
        <f t="shared" si="3866"/>
        <v>0</v>
      </c>
      <c r="V362" s="19">
        <f t="shared" si="3866"/>
        <v>0</v>
      </c>
      <c r="W362" s="19">
        <f t="shared" si="3866"/>
        <v>0</v>
      </c>
      <c r="X362" s="19">
        <f t="shared" si="3866"/>
        <v>0</v>
      </c>
      <c r="Y362" s="19">
        <f t="shared" si="3866"/>
        <v>0</v>
      </c>
      <c r="Z362" s="19">
        <f t="shared" si="3866"/>
        <v>0</v>
      </c>
      <c r="AA362" s="19">
        <f t="shared" si="3866"/>
        <v>0</v>
      </c>
      <c r="AB362" s="19">
        <f t="shared" si="3866"/>
        <v>0</v>
      </c>
      <c r="AC362" s="19">
        <f t="shared" si="3866"/>
        <v>0</v>
      </c>
      <c r="AD362" s="19">
        <f t="shared" si="3866"/>
        <v>0</v>
      </c>
      <c r="AE362" s="19">
        <f t="shared" si="3866"/>
        <v>0</v>
      </c>
      <c r="AF362" s="19">
        <f t="shared" si="3866"/>
        <v>0</v>
      </c>
      <c r="AG362" s="19">
        <f t="shared" si="3866"/>
        <v>0</v>
      </c>
      <c r="AH362" s="19">
        <f t="shared" si="3866"/>
        <v>0</v>
      </c>
      <c r="AI362" s="19">
        <f t="shared" si="3866"/>
        <v>0</v>
      </c>
      <c r="AJ362" s="19">
        <f t="shared" si="3866"/>
        <v>0</v>
      </c>
      <c r="AK362" s="19">
        <f t="shared" si="3866"/>
        <v>0</v>
      </c>
      <c r="AL362" s="19">
        <f t="shared" si="3866"/>
        <v>0</v>
      </c>
      <c r="AM362" s="19">
        <f t="shared" si="3866"/>
        <v>0</v>
      </c>
      <c r="AN362" s="19">
        <f t="shared" si="3866"/>
        <v>0</v>
      </c>
      <c r="AO362" s="19">
        <f t="shared" si="3866"/>
        <v>0</v>
      </c>
      <c r="AP362" s="19">
        <f t="shared" si="3866"/>
        <v>0</v>
      </c>
      <c r="AQ362" s="19">
        <f t="shared" si="3866"/>
        <v>0</v>
      </c>
      <c r="AR362" s="19">
        <f t="shared" si="3866"/>
        <v>0</v>
      </c>
      <c r="AS362" s="19">
        <f t="shared" si="3866"/>
        <v>0</v>
      </c>
      <c r="AT362" s="19">
        <f t="shared" si="3866"/>
        <v>0</v>
      </c>
      <c r="AU362" s="19">
        <f t="shared" si="3866"/>
        <v>0</v>
      </c>
      <c r="AV362" s="19">
        <f t="shared" si="3866"/>
        <v>0</v>
      </c>
      <c r="AW362" s="19">
        <f t="shared" si="3866"/>
        <v>0</v>
      </c>
      <c r="AX362" s="19">
        <f t="shared" si="3866"/>
        <v>0</v>
      </c>
      <c r="AY362" s="19">
        <f t="shared" si="3866"/>
        <v>0</v>
      </c>
      <c r="AZ362" s="19">
        <f t="shared" si="3866"/>
        <v>0</v>
      </c>
      <c r="BA362" s="19">
        <f t="shared" si="3866"/>
        <v>0</v>
      </c>
      <c r="BB362" s="19">
        <f t="shared" si="3866"/>
        <v>0</v>
      </c>
      <c r="BC362" s="19">
        <f t="shared" si="3866"/>
        <v>0</v>
      </c>
      <c r="BD362" s="19">
        <f t="shared" si="3866"/>
        <v>0</v>
      </c>
      <c r="BE362" s="19">
        <f t="shared" si="3866"/>
        <v>0</v>
      </c>
      <c r="BF362" s="19">
        <f t="shared" si="3866"/>
        <v>0</v>
      </c>
      <c r="BG362" s="19">
        <f t="shared" si="3866"/>
        <v>0</v>
      </c>
      <c r="BH362" s="19">
        <f t="shared" si="3866"/>
        <v>0</v>
      </c>
      <c r="BI362" s="19">
        <f t="shared" si="3866"/>
        <v>0</v>
      </c>
      <c r="BJ362" s="19">
        <f t="shared" si="3866"/>
        <v>0</v>
      </c>
      <c r="BK362" s="19">
        <f t="shared" si="3866"/>
        <v>0</v>
      </c>
      <c r="BL362" s="19">
        <f t="shared" si="3866"/>
        <v>0</v>
      </c>
    </row>
    <row r="363" spans="2:64" hidden="1" outlineLevel="3" x14ac:dyDescent="0.2">
      <c r="B363" s="60" t="s">
        <v>99</v>
      </c>
      <c r="C363" s="48" t="s">
        <v>72</v>
      </c>
      <c r="D363" s="61">
        <v>0</v>
      </c>
      <c r="E363" s="62">
        <f xml:space="preserve"> $D363</f>
        <v>0</v>
      </c>
      <c r="F363" s="62">
        <f t="shared" ref="F363:BL363" si="3867" xml:space="preserve"> $D363</f>
        <v>0</v>
      </c>
      <c r="G363" s="62">
        <f t="shared" si="3867"/>
        <v>0</v>
      </c>
      <c r="H363" s="62">
        <f t="shared" si="3867"/>
        <v>0</v>
      </c>
      <c r="I363" s="62">
        <f t="shared" si="3867"/>
        <v>0</v>
      </c>
      <c r="J363" s="62">
        <f xml:space="preserve"> $D363</f>
        <v>0</v>
      </c>
      <c r="K363" s="62">
        <f t="shared" si="3867"/>
        <v>0</v>
      </c>
      <c r="L363" s="62">
        <f t="shared" si="3867"/>
        <v>0</v>
      </c>
      <c r="M363" s="62">
        <f t="shared" si="3867"/>
        <v>0</v>
      </c>
      <c r="N363" s="62">
        <f t="shared" si="3867"/>
        <v>0</v>
      </c>
      <c r="O363" s="62">
        <f t="shared" si="3867"/>
        <v>0</v>
      </c>
      <c r="P363" s="62">
        <f xml:space="preserve"> $D363</f>
        <v>0</v>
      </c>
      <c r="Q363" s="62">
        <f t="shared" si="3867"/>
        <v>0</v>
      </c>
      <c r="R363" s="62">
        <f t="shared" si="3867"/>
        <v>0</v>
      </c>
      <c r="S363" s="62">
        <f t="shared" si="3867"/>
        <v>0</v>
      </c>
      <c r="T363" s="62">
        <f xml:space="preserve"> $D363</f>
        <v>0</v>
      </c>
      <c r="U363" s="62">
        <f t="shared" si="3867"/>
        <v>0</v>
      </c>
      <c r="V363" s="62">
        <f t="shared" si="3867"/>
        <v>0</v>
      </c>
      <c r="W363" s="62">
        <f xml:space="preserve"> $D363</f>
        <v>0</v>
      </c>
      <c r="X363" s="62">
        <f t="shared" si="3867"/>
        <v>0</v>
      </c>
      <c r="Y363" s="62">
        <f t="shared" si="3867"/>
        <v>0</v>
      </c>
      <c r="Z363" s="62">
        <f t="shared" si="3867"/>
        <v>0</v>
      </c>
      <c r="AA363" s="62">
        <f t="shared" si="3867"/>
        <v>0</v>
      </c>
      <c r="AB363" s="62">
        <f t="shared" si="3867"/>
        <v>0</v>
      </c>
      <c r="AC363" s="62">
        <f t="shared" si="3867"/>
        <v>0</v>
      </c>
      <c r="AD363" s="62">
        <f t="shared" si="3867"/>
        <v>0</v>
      </c>
      <c r="AE363" s="62">
        <f t="shared" si="3867"/>
        <v>0</v>
      </c>
      <c r="AF363" s="62">
        <f t="shared" si="3867"/>
        <v>0</v>
      </c>
      <c r="AG363" s="62">
        <f t="shared" si="3867"/>
        <v>0</v>
      </c>
      <c r="AH363" s="62">
        <f t="shared" si="3867"/>
        <v>0</v>
      </c>
      <c r="AI363" s="62">
        <f t="shared" si="3867"/>
        <v>0</v>
      </c>
      <c r="AJ363" s="62">
        <f t="shared" si="3867"/>
        <v>0</v>
      </c>
      <c r="AK363" s="62">
        <f t="shared" si="3867"/>
        <v>0</v>
      </c>
      <c r="AL363" s="62">
        <f t="shared" si="3867"/>
        <v>0</v>
      </c>
      <c r="AM363" s="62">
        <f t="shared" si="3867"/>
        <v>0</v>
      </c>
      <c r="AN363" s="62">
        <f t="shared" si="3867"/>
        <v>0</v>
      </c>
      <c r="AO363" s="62">
        <f t="shared" si="3867"/>
        <v>0</v>
      </c>
      <c r="AP363" s="62">
        <f t="shared" si="3867"/>
        <v>0</v>
      </c>
      <c r="AQ363" s="62">
        <f t="shared" si="3867"/>
        <v>0</v>
      </c>
      <c r="AR363" s="62">
        <f t="shared" si="3867"/>
        <v>0</v>
      </c>
      <c r="AS363" s="62">
        <f t="shared" si="3867"/>
        <v>0</v>
      </c>
      <c r="AT363" s="62">
        <f t="shared" si="3867"/>
        <v>0</v>
      </c>
      <c r="AU363" s="62">
        <f t="shared" si="3867"/>
        <v>0</v>
      </c>
      <c r="AV363" s="62">
        <f t="shared" si="3867"/>
        <v>0</v>
      </c>
      <c r="AW363" s="62">
        <f t="shared" si="3867"/>
        <v>0</v>
      </c>
      <c r="AX363" s="62">
        <f t="shared" si="3867"/>
        <v>0</v>
      </c>
      <c r="AY363" s="62">
        <f t="shared" si="3867"/>
        <v>0</v>
      </c>
      <c r="AZ363" s="62">
        <f t="shared" si="3867"/>
        <v>0</v>
      </c>
      <c r="BA363" s="62">
        <f t="shared" si="3867"/>
        <v>0</v>
      </c>
      <c r="BB363" s="62">
        <f t="shared" si="3867"/>
        <v>0</v>
      </c>
      <c r="BC363" s="62">
        <f t="shared" si="3867"/>
        <v>0</v>
      </c>
      <c r="BD363" s="62">
        <f t="shared" si="3867"/>
        <v>0</v>
      </c>
      <c r="BE363" s="62">
        <f t="shared" si="3867"/>
        <v>0</v>
      </c>
      <c r="BF363" s="62">
        <f t="shared" si="3867"/>
        <v>0</v>
      </c>
      <c r="BG363" s="62">
        <f t="shared" si="3867"/>
        <v>0</v>
      </c>
      <c r="BH363" s="62">
        <f t="shared" si="3867"/>
        <v>0</v>
      </c>
      <c r="BI363" s="62">
        <f t="shared" si="3867"/>
        <v>0</v>
      </c>
      <c r="BJ363" s="62">
        <f t="shared" si="3867"/>
        <v>0</v>
      </c>
      <c r="BK363" s="62">
        <f t="shared" si="3867"/>
        <v>0</v>
      </c>
      <c r="BL363" s="62">
        <f t="shared" si="3867"/>
        <v>0</v>
      </c>
    </row>
    <row r="364" spans="2:64" hidden="1" outlineLevel="3" x14ac:dyDescent="0.2">
      <c r="B364" s="60" t="s">
        <v>105</v>
      </c>
      <c r="C364" s="48" t="s">
        <v>72</v>
      </c>
      <c r="E364" s="62">
        <f>POWER(1+E363, E$5) - 1</f>
        <v>0</v>
      </c>
      <c r="F364" s="62">
        <f t="shared" ref="F364" si="3868">POWER(1+F363, F$5) - 1</f>
        <v>0</v>
      </c>
      <c r="G364" s="62">
        <f t="shared" ref="G364" si="3869">POWER(1+G363, G$5) - 1</f>
        <v>0</v>
      </c>
      <c r="H364" s="62">
        <f t="shared" ref="H364" si="3870">POWER(1+H363, H$5) - 1</f>
        <v>0</v>
      </c>
      <c r="I364" s="62">
        <f t="shared" ref="I364" si="3871">POWER(1+I363, I$5) - 1</f>
        <v>0</v>
      </c>
      <c r="J364" s="62">
        <f>POWER(1+J363, J$5) - 1</f>
        <v>0</v>
      </c>
      <c r="K364" s="62">
        <f t="shared" ref="K364" si="3872">POWER(1+K363, K$5) - 1</f>
        <v>0</v>
      </c>
      <c r="L364" s="62">
        <f t="shared" ref="L364" si="3873">POWER(1+L363, L$5) - 1</f>
        <v>0</v>
      </c>
      <c r="M364" s="62">
        <f t="shared" ref="M364" si="3874">POWER(1+M363, M$5) - 1</f>
        <v>0</v>
      </c>
      <c r="N364" s="62">
        <f t="shared" ref="N364" si="3875">POWER(1+N363, N$5) - 1</f>
        <v>0</v>
      </c>
      <c r="O364" s="62">
        <f t="shared" ref="O364" si="3876">POWER(1+O363, O$5) - 1</f>
        <v>0</v>
      </c>
      <c r="P364" s="62">
        <f t="shared" ref="P364" si="3877">POWER(1+P363, P$5) - 1</f>
        <v>0</v>
      </c>
      <c r="Q364" s="62">
        <f t="shared" ref="Q364" si="3878">POWER(1+Q363, Q$5) - 1</f>
        <v>0</v>
      </c>
      <c r="R364" s="62">
        <f t="shared" ref="R364" si="3879">POWER(1+R363, R$5) - 1</f>
        <v>0</v>
      </c>
      <c r="S364" s="62">
        <f t="shared" ref="S364" si="3880">POWER(1+S363, S$5) - 1</f>
        <v>0</v>
      </c>
      <c r="T364" s="62">
        <f t="shared" ref="T364" si="3881">POWER(1+T363, T$5) - 1</f>
        <v>0</v>
      </c>
      <c r="U364" s="62">
        <f t="shared" ref="U364" si="3882">POWER(1+U363, U$5) - 1</f>
        <v>0</v>
      </c>
      <c r="V364" s="62">
        <f t="shared" ref="V364" si="3883">POWER(1+V363, V$5) - 1</f>
        <v>0</v>
      </c>
      <c r="W364" s="62">
        <f t="shared" ref="W364" si="3884">POWER(1+W363, W$5) - 1</f>
        <v>0</v>
      </c>
      <c r="X364" s="62">
        <f t="shared" ref="X364" si="3885">POWER(1+X363, X$5) - 1</f>
        <v>0</v>
      </c>
      <c r="Y364" s="62">
        <f t="shared" ref="Y364" si="3886">POWER(1+Y363, Y$5) - 1</f>
        <v>0</v>
      </c>
      <c r="Z364" s="62">
        <f t="shared" ref="Z364" si="3887">POWER(1+Z363, Z$5) - 1</f>
        <v>0</v>
      </c>
      <c r="AA364" s="62">
        <f t="shared" ref="AA364" si="3888">POWER(1+AA363, AA$5) - 1</f>
        <v>0</v>
      </c>
      <c r="AB364" s="62">
        <f t="shared" ref="AB364" si="3889">POWER(1+AB363, AB$5) - 1</f>
        <v>0</v>
      </c>
      <c r="AC364" s="62">
        <f t="shared" ref="AC364" si="3890">POWER(1+AC363, AC$5) - 1</f>
        <v>0</v>
      </c>
      <c r="AD364" s="62">
        <f t="shared" ref="AD364" si="3891">POWER(1+AD363, AD$5) - 1</f>
        <v>0</v>
      </c>
      <c r="AE364" s="62">
        <f t="shared" ref="AE364" si="3892">POWER(1+AE363, AE$5) - 1</f>
        <v>0</v>
      </c>
      <c r="AF364" s="62">
        <f t="shared" ref="AF364" si="3893">POWER(1+AF363, AF$5) - 1</f>
        <v>0</v>
      </c>
      <c r="AG364" s="62">
        <f t="shared" ref="AG364" si="3894">POWER(1+AG363, AG$5) - 1</f>
        <v>0</v>
      </c>
      <c r="AH364" s="62">
        <f t="shared" ref="AH364" si="3895">POWER(1+AH363, AH$5) - 1</f>
        <v>0</v>
      </c>
      <c r="AI364" s="62">
        <f t="shared" ref="AI364" si="3896">POWER(1+AI363, AI$5) - 1</f>
        <v>0</v>
      </c>
      <c r="AJ364" s="62">
        <f t="shared" ref="AJ364" si="3897">POWER(1+AJ363, AJ$5) - 1</f>
        <v>0</v>
      </c>
      <c r="AK364" s="62">
        <f t="shared" ref="AK364" si="3898">POWER(1+AK363, AK$5) - 1</f>
        <v>0</v>
      </c>
      <c r="AL364" s="62">
        <f t="shared" ref="AL364" si="3899">POWER(1+AL363, AL$5) - 1</f>
        <v>0</v>
      </c>
      <c r="AM364" s="62">
        <f t="shared" ref="AM364" si="3900">POWER(1+AM363, AM$5) - 1</f>
        <v>0</v>
      </c>
      <c r="AN364" s="62">
        <f t="shared" ref="AN364" si="3901">POWER(1+AN363, AN$5) - 1</f>
        <v>0</v>
      </c>
      <c r="AO364" s="62">
        <f t="shared" ref="AO364" si="3902">POWER(1+AO363, AO$5) - 1</f>
        <v>0</v>
      </c>
      <c r="AP364" s="62">
        <f t="shared" ref="AP364" si="3903">POWER(1+AP363, AP$5) - 1</f>
        <v>0</v>
      </c>
      <c r="AQ364" s="62">
        <f t="shared" ref="AQ364" si="3904">POWER(1+AQ363, AQ$5) - 1</f>
        <v>0</v>
      </c>
      <c r="AR364" s="62">
        <f t="shared" ref="AR364" si="3905">POWER(1+AR363, AR$5) - 1</f>
        <v>0</v>
      </c>
      <c r="AS364" s="62">
        <f t="shared" ref="AS364" si="3906">POWER(1+AS363, AS$5) - 1</f>
        <v>0</v>
      </c>
      <c r="AT364" s="62">
        <f t="shared" ref="AT364" si="3907">POWER(1+AT363, AT$5) - 1</f>
        <v>0</v>
      </c>
      <c r="AU364" s="62">
        <f t="shared" ref="AU364" si="3908">POWER(1+AU363, AU$5) - 1</f>
        <v>0</v>
      </c>
      <c r="AV364" s="62">
        <f t="shared" ref="AV364" si="3909">POWER(1+AV363, AV$5) - 1</f>
        <v>0</v>
      </c>
      <c r="AW364" s="62">
        <f t="shared" ref="AW364" si="3910">POWER(1+AW363, AW$5) - 1</f>
        <v>0</v>
      </c>
      <c r="AX364" s="62">
        <f t="shared" ref="AX364" si="3911">POWER(1+AX363, AX$5) - 1</f>
        <v>0</v>
      </c>
      <c r="AY364" s="62">
        <f t="shared" ref="AY364" si="3912">POWER(1+AY363, AY$5) - 1</f>
        <v>0</v>
      </c>
      <c r="AZ364" s="62">
        <f t="shared" ref="AZ364" si="3913">POWER(1+AZ363, AZ$5) - 1</f>
        <v>0</v>
      </c>
      <c r="BA364" s="62">
        <f t="shared" ref="BA364" si="3914">POWER(1+BA363, BA$5) - 1</f>
        <v>0</v>
      </c>
      <c r="BB364" s="62">
        <f t="shared" ref="BB364" si="3915">POWER(1+BB363, BB$5) - 1</f>
        <v>0</v>
      </c>
      <c r="BC364" s="62">
        <f t="shared" ref="BC364" si="3916">POWER(1+BC363, BC$5) - 1</f>
        <v>0</v>
      </c>
      <c r="BD364" s="62">
        <f t="shared" ref="BD364" si="3917">POWER(1+BD363, BD$5) - 1</f>
        <v>0</v>
      </c>
      <c r="BE364" s="62">
        <f t="shared" ref="BE364" si="3918">POWER(1+BE363, BE$5) - 1</f>
        <v>0</v>
      </c>
      <c r="BF364" s="62">
        <f t="shared" ref="BF364" si="3919">POWER(1+BF363, BF$5) - 1</f>
        <v>0</v>
      </c>
      <c r="BG364" s="62">
        <f t="shared" ref="BG364" si="3920">POWER(1+BG363, BG$5) - 1</f>
        <v>0</v>
      </c>
      <c r="BH364" s="62">
        <f t="shared" ref="BH364" si="3921">POWER(1+BH363, BH$5) - 1</f>
        <v>0</v>
      </c>
      <c r="BI364" s="62">
        <f t="shared" ref="BI364" si="3922">POWER(1+BI363, BI$5) - 1</f>
        <v>0</v>
      </c>
      <c r="BJ364" s="62">
        <f t="shared" ref="BJ364" si="3923">POWER(1+BJ363, BJ$5) - 1</f>
        <v>0</v>
      </c>
      <c r="BK364" s="62">
        <f t="shared" ref="BK364" si="3924">POWER(1+BK363, BK$5) - 1</f>
        <v>0</v>
      </c>
      <c r="BL364" s="62">
        <f t="shared" ref="BL364" si="3925">POWER(1+BL363, BL$5) - 1</f>
        <v>0</v>
      </c>
    </row>
    <row r="365" spans="2:64" hidden="1" outlineLevel="3" x14ac:dyDescent="0.2">
      <c r="B365" s="20" t="s">
        <v>100</v>
      </c>
      <c r="C365" s="2" t="s">
        <v>8</v>
      </c>
      <c r="E365" s="21">
        <v>0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1">
        <v>0</v>
      </c>
      <c r="R365" s="21">
        <v>0</v>
      </c>
      <c r="S365" s="21">
        <v>0</v>
      </c>
      <c r="T365" s="21">
        <v>0</v>
      </c>
      <c r="U365" s="21">
        <v>0</v>
      </c>
      <c r="V365" s="21">
        <v>0</v>
      </c>
      <c r="W365" s="21">
        <v>0</v>
      </c>
      <c r="X365" s="21">
        <v>0</v>
      </c>
      <c r="Y365" s="21">
        <v>0</v>
      </c>
      <c r="Z365" s="21">
        <v>0</v>
      </c>
      <c r="AA365" s="21">
        <v>0</v>
      </c>
      <c r="AB365" s="21">
        <v>0</v>
      </c>
      <c r="AC365" s="21">
        <v>0</v>
      </c>
      <c r="AD365" s="21">
        <v>0</v>
      </c>
      <c r="AE365" s="21">
        <v>0</v>
      </c>
      <c r="AF365" s="21">
        <v>0</v>
      </c>
      <c r="AG365" s="21">
        <v>0</v>
      </c>
      <c r="AH365" s="21">
        <v>0</v>
      </c>
      <c r="AI365" s="21">
        <v>0</v>
      </c>
      <c r="AJ365" s="21">
        <v>0</v>
      </c>
      <c r="AK365" s="21">
        <v>0</v>
      </c>
      <c r="AL365" s="21">
        <v>0</v>
      </c>
      <c r="AM365" s="21">
        <v>0</v>
      </c>
      <c r="AN365" s="21">
        <v>0</v>
      </c>
      <c r="AO365" s="21">
        <v>0</v>
      </c>
      <c r="AP365" s="21">
        <v>0</v>
      </c>
      <c r="AQ365" s="21">
        <v>0</v>
      </c>
      <c r="AR365" s="21">
        <v>0</v>
      </c>
      <c r="AS365" s="21">
        <v>0</v>
      </c>
      <c r="AT365" s="21">
        <v>0</v>
      </c>
      <c r="AU365" s="21">
        <v>0</v>
      </c>
      <c r="AV365" s="21">
        <v>0</v>
      </c>
      <c r="AW365" s="21">
        <v>0</v>
      </c>
      <c r="AX365" s="21">
        <v>0</v>
      </c>
      <c r="AY365" s="21">
        <v>0</v>
      </c>
      <c r="AZ365" s="21">
        <v>0</v>
      </c>
      <c r="BA365" s="21">
        <v>0</v>
      </c>
      <c r="BB365" s="21">
        <v>0</v>
      </c>
      <c r="BC365" s="21">
        <v>0</v>
      </c>
      <c r="BD365" s="21">
        <v>0</v>
      </c>
      <c r="BE365" s="21">
        <v>0</v>
      </c>
      <c r="BF365" s="21">
        <v>0</v>
      </c>
      <c r="BG365" s="21">
        <v>0</v>
      </c>
      <c r="BH365" s="21">
        <v>0</v>
      </c>
      <c r="BI365" s="21">
        <v>0</v>
      </c>
      <c r="BJ365" s="21">
        <v>0</v>
      </c>
      <c r="BK365" s="21">
        <v>0</v>
      </c>
      <c r="BL365" s="21">
        <v>0</v>
      </c>
    </row>
    <row r="366" spans="2:64" hidden="1" outlineLevel="3" x14ac:dyDescent="0.2">
      <c r="B366" s="20" t="s">
        <v>101</v>
      </c>
      <c r="C366" s="2" t="s">
        <v>8</v>
      </c>
      <c r="D366" s="40" t="s">
        <v>95</v>
      </c>
      <c r="E366" s="21">
        <v>0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1">
        <v>0</v>
      </c>
      <c r="R366" s="21">
        <v>0</v>
      </c>
      <c r="S366" s="21">
        <v>0</v>
      </c>
      <c r="T366" s="21">
        <v>0</v>
      </c>
      <c r="U366" s="21">
        <v>0</v>
      </c>
      <c r="V366" s="21">
        <v>0</v>
      </c>
      <c r="W366" s="21">
        <v>0</v>
      </c>
      <c r="X366" s="21">
        <v>0</v>
      </c>
      <c r="Y366" s="21">
        <v>0</v>
      </c>
      <c r="Z366" s="21">
        <v>0</v>
      </c>
      <c r="AA366" s="21">
        <v>0</v>
      </c>
      <c r="AB366" s="21">
        <v>0</v>
      </c>
      <c r="AC366" s="21">
        <v>0</v>
      </c>
      <c r="AD366" s="21">
        <v>0</v>
      </c>
      <c r="AE366" s="21">
        <v>0</v>
      </c>
      <c r="AF366" s="21">
        <v>0</v>
      </c>
      <c r="AG366" s="21">
        <v>0</v>
      </c>
      <c r="AH366" s="21">
        <v>0</v>
      </c>
      <c r="AI366" s="21">
        <v>0</v>
      </c>
      <c r="AJ366" s="21">
        <v>0</v>
      </c>
      <c r="AK366" s="21">
        <v>0</v>
      </c>
      <c r="AL366" s="21">
        <v>0</v>
      </c>
      <c r="AM366" s="21">
        <v>0</v>
      </c>
      <c r="AN366" s="21">
        <v>0</v>
      </c>
      <c r="AO366" s="21">
        <v>0</v>
      </c>
      <c r="AP366" s="21">
        <v>0</v>
      </c>
      <c r="AQ366" s="21">
        <v>0</v>
      </c>
      <c r="AR366" s="21">
        <v>0</v>
      </c>
      <c r="AS366" s="21">
        <v>0</v>
      </c>
      <c r="AT366" s="21">
        <v>0</v>
      </c>
      <c r="AU366" s="21">
        <v>0</v>
      </c>
      <c r="AV366" s="21">
        <v>0</v>
      </c>
      <c r="AW366" s="21">
        <v>0</v>
      </c>
      <c r="AX366" s="21">
        <v>0</v>
      </c>
      <c r="AY366" s="21">
        <v>0</v>
      </c>
      <c r="AZ366" s="21">
        <v>0</v>
      </c>
      <c r="BA366" s="21">
        <v>0</v>
      </c>
      <c r="BB366" s="21">
        <v>0</v>
      </c>
      <c r="BC366" s="21">
        <v>0</v>
      </c>
      <c r="BD366" s="21">
        <v>0</v>
      </c>
      <c r="BE366" s="21">
        <v>0</v>
      </c>
      <c r="BF366" s="21">
        <v>0</v>
      </c>
      <c r="BG366" s="21">
        <v>0</v>
      </c>
      <c r="BH366" s="21">
        <v>0</v>
      </c>
      <c r="BI366" s="21">
        <v>0</v>
      </c>
      <c r="BJ366" s="21">
        <v>0</v>
      </c>
      <c r="BK366" s="21">
        <v>0</v>
      </c>
      <c r="BL366" s="21">
        <v>0</v>
      </c>
    </row>
    <row r="367" spans="2:64" hidden="1" outlineLevel="3" x14ac:dyDescent="0.2">
      <c r="B367" s="20" t="s">
        <v>102</v>
      </c>
      <c r="C367" s="2" t="s">
        <v>8</v>
      </c>
      <c r="E367" s="19">
        <f xml:space="preserve"> D367 + E365 - E366</f>
        <v>0</v>
      </c>
      <c r="F367" s="19">
        <f xml:space="preserve"> E367 + F365 - F366</f>
        <v>0</v>
      </c>
      <c r="G367" s="19">
        <f t="shared" ref="G367" si="3926" xml:space="preserve"> F367 + G365 - G366</f>
        <v>0</v>
      </c>
      <c r="H367" s="19">
        <f t="shared" ref="H367" si="3927" xml:space="preserve"> G367 + H365 - H366</f>
        <v>0</v>
      </c>
      <c r="I367" s="19">
        <f t="shared" ref="I367" si="3928" xml:space="preserve"> H367 + I365 - I366</f>
        <v>0</v>
      </c>
      <c r="J367" s="19">
        <f xml:space="preserve"> I367 + J365 - J366</f>
        <v>0</v>
      </c>
      <c r="K367" s="19">
        <f xml:space="preserve"> J367 + K365 - K366</f>
        <v>0</v>
      </c>
      <c r="L367" s="19">
        <f xml:space="preserve"> K367 + L365 - L366</f>
        <v>0</v>
      </c>
      <c r="M367" s="19">
        <f t="shared" ref="M367" si="3929" xml:space="preserve"> L367 + M365 - M366</f>
        <v>0</v>
      </c>
      <c r="N367" s="19">
        <f t="shared" ref="N367" si="3930" xml:space="preserve"> M367 + N365 - N366</f>
        <v>0</v>
      </c>
      <c r="O367" s="19">
        <f t="shared" ref="O367" si="3931" xml:space="preserve"> N367 + O365 - O366</f>
        <v>0</v>
      </c>
      <c r="P367" s="19">
        <f t="shared" ref="P367" si="3932" xml:space="preserve"> O367 + P365 - P366</f>
        <v>0</v>
      </c>
      <c r="Q367" s="19">
        <f t="shared" ref="Q367" si="3933" xml:space="preserve"> P367 + Q365 - Q366</f>
        <v>0</v>
      </c>
      <c r="R367" s="19">
        <f t="shared" ref="R367" si="3934" xml:space="preserve"> Q367 + R365 - R366</f>
        <v>0</v>
      </c>
      <c r="S367" s="19">
        <f t="shared" ref="S367" si="3935" xml:space="preserve"> R367 + S365 - S366</f>
        <v>0</v>
      </c>
      <c r="T367" s="19">
        <f t="shared" ref="T367" si="3936" xml:space="preserve"> S367 + T365 - T366</f>
        <v>0</v>
      </c>
      <c r="U367" s="19">
        <f t="shared" ref="U367" si="3937" xml:space="preserve"> T367 + U365 - U366</f>
        <v>0</v>
      </c>
      <c r="V367" s="19">
        <f t="shared" ref="V367" si="3938" xml:space="preserve"> U367 + V365 - V366</f>
        <v>0</v>
      </c>
      <c r="W367" s="19">
        <f t="shared" ref="W367" si="3939" xml:space="preserve"> V367 + W365 - W366</f>
        <v>0</v>
      </c>
      <c r="X367" s="19">
        <f t="shared" ref="X367" si="3940" xml:space="preserve"> W367 + X365 - X366</f>
        <v>0</v>
      </c>
      <c r="Y367" s="19">
        <f t="shared" ref="Y367" si="3941" xml:space="preserve"> X367 + Y365 - Y366</f>
        <v>0</v>
      </c>
      <c r="Z367" s="19">
        <f t="shared" ref="Z367" si="3942" xml:space="preserve"> Y367 + Z365 - Z366</f>
        <v>0</v>
      </c>
      <c r="AA367" s="19">
        <f t="shared" ref="AA367" si="3943" xml:space="preserve"> Z367 + AA365 - AA366</f>
        <v>0</v>
      </c>
      <c r="AB367" s="19">
        <f t="shared" ref="AB367" si="3944" xml:space="preserve"> AA367 + AB365 - AB366</f>
        <v>0</v>
      </c>
      <c r="AC367" s="19">
        <f t="shared" ref="AC367" si="3945" xml:space="preserve"> AB367 + AC365 - AC366</f>
        <v>0</v>
      </c>
      <c r="AD367" s="19">
        <f t="shared" ref="AD367" si="3946" xml:space="preserve"> AC367 + AD365 - AD366</f>
        <v>0</v>
      </c>
      <c r="AE367" s="19">
        <f t="shared" ref="AE367" si="3947" xml:space="preserve"> AD367 + AE365 - AE366</f>
        <v>0</v>
      </c>
      <c r="AF367" s="19">
        <f t="shared" ref="AF367" si="3948" xml:space="preserve"> AE367 + AF365 - AF366</f>
        <v>0</v>
      </c>
      <c r="AG367" s="19">
        <f t="shared" ref="AG367" si="3949" xml:space="preserve"> AF367 + AG365 - AG366</f>
        <v>0</v>
      </c>
      <c r="AH367" s="19">
        <f t="shared" ref="AH367" si="3950" xml:space="preserve"> AG367 + AH365 - AH366</f>
        <v>0</v>
      </c>
      <c r="AI367" s="19">
        <f t="shared" ref="AI367" si="3951" xml:space="preserve"> AH367 + AI365 - AI366</f>
        <v>0</v>
      </c>
      <c r="AJ367" s="19">
        <f t="shared" ref="AJ367" si="3952" xml:space="preserve"> AI367 + AJ365 - AJ366</f>
        <v>0</v>
      </c>
      <c r="AK367" s="19">
        <f t="shared" ref="AK367" si="3953" xml:space="preserve"> AJ367 + AK365 - AK366</f>
        <v>0</v>
      </c>
      <c r="AL367" s="19">
        <f t="shared" ref="AL367" si="3954" xml:space="preserve"> AK367 + AL365 - AL366</f>
        <v>0</v>
      </c>
      <c r="AM367" s="19">
        <f t="shared" ref="AM367" si="3955" xml:space="preserve"> AL367 + AM365 - AM366</f>
        <v>0</v>
      </c>
      <c r="AN367" s="19">
        <f t="shared" ref="AN367" si="3956" xml:space="preserve"> AM367 + AN365 - AN366</f>
        <v>0</v>
      </c>
      <c r="AO367" s="19">
        <f t="shared" ref="AO367" si="3957" xml:space="preserve"> AN367 + AO365 - AO366</f>
        <v>0</v>
      </c>
      <c r="AP367" s="19">
        <f t="shared" ref="AP367" si="3958" xml:space="preserve"> AO367 + AP365 - AP366</f>
        <v>0</v>
      </c>
      <c r="AQ367" s="19">
        <f t="shared" ref="AQ367" si="3959" xml:space="preserve"> AP367 + AQ365 - AQ366</f>
        <v>0</v>
      </c>
      <c r="AR367" s="19">
        <f t="shared" ref="AR367" si="3960" xml:space="preserve"> AQ367 + AR365 - AR366</f>
        <v>0</v>
      </c>
      <c r="AS367" s="19">
        <f t="shared" ref="AS367" si="3961" xml:space="preserve"> AR367 + AS365 - AS366</f>
        <v>0</v>
      </c>
      <c r="AT367" s="19">
        <f t="shared" ref="AT367" si="3962" xml:space="preserve"> AS367 + AT365 - AT366</f>
        <v>0</v>
      </c>
      <c r="AU367" s="19">
        <f t="shared" ref="AU367" si="3963" xml:space="preserve"> AT367 + AU365 - AU366</f>
        <v>0</v>
      </c>
      <c r="AV367" s="19">
        <f t="shared" ref="AV367" si="3964" xml:space="preserve"> AU367 + AV365 - AV366</f>
        <v>0</v>
      </c>
      <c r="AW367" s="19">
        <f t="shared" ref="AW367" si="3965" xml:space="preserve"> AV367 + AW365 - AW366</f>
        <v>0</v>
      </c>
      <c r="AX367" s="19">
        <f t="shared" ref="AX367" si="3966" xml:space="preserve"> AW367 + AX365 - AX366</f>
        <v>0</v>
      </c>
      <c r="AY367" s="19">
        <f t="shared" ref="AY367" si="3967" xml:space="preserve"> AX367 + AY365 - AY366</f>
        <v>0</v>
      </c>
      <c r="AZ367" s="19">
        <f t="shared" ref="AZ367" si="3968" xml:space="preserve"> AY367 + AZ365 - AZ366</f>
        <v>0</v>
      </c>
      <c r="BA367" s="19">
        <f t="shared" ref="BA367" si="3969" xml:space="preserve"> AZ367 + BA365 - BA366</f>
        <v>0</v>
      </c>
      <c r="BB367" s="19">
        <f t="shared" ref="BB367" si="3970" xml:space="preserve"> BA367 + BB365 - BB366</f>
        <v>0</v>
      </c>
      <c r="BC367" s="19">
        <f t="shared" ref="BC367" si="3971" xml:space="preserve"> BB367 + BC365 - BC366</f>
        <v>0</v>
      </c>
      <c r="BD367" s="19">
        <f t="shared" ref="BD367" si="3972" xml:space="preserve"> BC367 + BD365 - BD366</f>
        <v>0</v>
      </c>
      <c r="BE367" s="19">
        <f t="shared" ref="BE367" si="3973" xml:space="preserve"> BD367 + BE365 - BE366</f>
        <v>0</v>
      </c>
      <c r="BF367" s="19">
        <f t="shared" ref="BF367" si="3974" xml:space="preserve"> BE367 + BF365 - BF366</f>
        <v>0</v>
      </c>
      <c r="BG367" s="19">
        <f t="shared" ref="BG367" si="3975" xml:space="preserve"> BF367 + BG365 - BG366</f>
        <v>0</v>
      </c>
      <c r="BH367" s="19">
        <f t="shared" ref="BH367" si="3976" xml:space="preserve"> BG367 + BH365 - BH366</f>
        <v>0</v>
      </c>
      <c r="BI367" s="19">
        <f t="shared" ref="BI367" si="3977" xml:space="preserve"> BH367 + BI365 - BI366</f>
        <v>0</v>
      </c>
      <c r="BJ367" s="19">
        <f t="shared" ref="BJ367" si="3978" xml:space="preserve"> BI367 + BJ365 - BJ366</f>
        <v>0</v>
      </c>
      <c r="BK367" s="19">
        <f t="shared" ref="BK367" si="3979" xml:space="preserve"> BJ367 + BK365 - BK366</f>
        <v>0</v>
      </c>
      <c r="BL367" s="19">
        <f t="shared" ref="BL367" si="3980" xml:space="preserve"> BK367 + BL365 - BL366</f>
        <v>0</v>
      </c>
    </row>
    <row r="368" spans="2:64" hidden="1" outlineLevel="3" x14ac:dyDescent="0.2">
      <c r="B368" s="20" t="s">
        <v>103</v>
      </c>
      <c r="C368" s="2" t="s">
        <v>8</v>
      </c>
      <c r="E368" s="19">
        <f xml:space="preserve"> E367 * E364</f>
        <v>0</v>
      </c>
      <c r="F368" s="19">
        <f t="shared" ref="F368" si="3981" xml:space="preserve"> F367 * F364</f>
        <v>0</v>
      </c>
      <c r="G368" s="19">
        <f xml:space="preserve"> G367 * G364</f>
        <v>0</v>
      </c>
      <c r="H368" s="19">
        <f xml:space="preserve"> H367 * H364</f>
        <v>0</v>
      </c>
      <c r="I368" s="19">
        <f t="shared" ref="I368" si="3982" xml:space="preserve"> I367 * I364</f>
        <v>0</v>
      </c>
      <c r="J368" s="19">
        <f t="shared" ref="J368:O368" si="3983" xml:space="preserve"> J367 * J364</f>
        <v>0</v>
      </c>
      <c r="K368" s="19">
        <f t="shared" si="3983"/>
        <v>0</v>
      </c>
      <c r="L368" s="19">
        <f t="shared" si="3983"/>
        <v>0</v>
      </c>
      <c r="M368" s="19">
        <f t="shared" si="3983"/>
        <v>0</v>
      </c>
      <c r="N368" s="19">
        <f t="shared" si="3983"/>
        <v>0</v>
      </c>
      <c r="O368" s="19">
        <f t="shared" si="3983"/>
        <v>0</v>
      </c>
      <c r="P368" s="19">
        <f t="shared" ref="P368" si="3984" xml:space="preserve"> P367 * P364</f>
        <v>0</v>
      </c>
      <c r="Q368" s="19">
        <f t="shared" ref="Q368" si="3985" xml:space="preserve"> Q367 * Q364</f>
        <v>0</v>
      </c>
      <c r="R368" s="19">
        <f xml:space="preserve"> R367 * R364</f>
        <v>0</v>
      </c>
      <c r="S368" s="19">
        <f t="shared" ref="S368" si="3986" xml:space="preserve"> S367 * S364</f>
        <v>0</v>
      </c>
      <c r="T368" s="19">
        <f xml:space="preserve"> T367 * T364</f>
        <v>0</v>
      </c>
      <c r="U368" s="19">
        <f xml:space="preserve"> U367 * U364</f>
        <v>0</v>
      </c>
      <c r="V368" s="19">
        <f t="shared" ref="V368" si="3987" xml:space="preserve"> V367 * V364</f>
        <v>0</v>
      </c>
      <c r="W368" s="19">
        <f xml:space="preserve"> W367 * W364</f>
        <v>0</v>
      </c>
      <c r="X368" s="19">
        <f t="shared" ref="X368" si="3988" xml:space="preserve"> X367 * X364</f>
        <v>0</v>
      </c>
      <c r="Y368" s="19">
        <f t="shared" ref="Y368" si="3989" xml:space="preserve"> Y367 * Y364</f>
        <v>0</v>
      </c>
      <c r="Z368" s="19">
        <f t="shared" ref="Z368" si="3990" xml:space="preserve"> Z367 * Z364</f>
        <v>0</v>
      </c>
      <c r="AA368" s="19">
        <f xml:space="preserve"> AA367 * AA364</f>
        <v>0</v>
      </c>
      <c r="AB368" s="19">
        <f t="shared" ref="AB368" si="3991" xml:space="preserve"> AB367 * AB364</f>
        <v>0</v>
      </c>
      <c r="AC368" s="19">
        <f t="shared" ref="AC368" si="3992" xml:space="preserve"> AC367 * AC364</f>
        <v>0</v>
      </c>
      <c r="AD368" s="19">
        <f t="shared" ref="AD368" si="3993" xml:space="preserve"> AD367 * AD364</f>
        <v>0</v>
      </c>
      <c r="AE368" s="19">
        <f xml:space="preserve"> AE367 * AE364</f>
        <v>0</v>
      </c>
      <c r="AF368" s="19">
        <f t="shared" ref="AF368" si="3994" xml:space="preserve"> AF367 * AF364</f>
        <v>0</v>
      </c>
      <c r="AG368" s="19">
        <f t="shared" ref="AG368" si="3995" xml:space="preserve"> AG367 * AG364</f>
        <v>0</v>
      </c>
      <c r="AH368" s="19">
        <f t="shared" ref="AH368" si="3996" xml:space="preserve"> AH367 * AH364</f>
        <v>0</v>
      </c>
      <c r="AI368" s="19">
        <f t="shared" ref="AI368" si="3997" xml:space="preserve"> AI367 * AI364</f>
        <v>0</v>
      </c>
      <c r="AJ368" s="19">
        <f xml:space="preserve"> AJ367 * AJ364</f>
        <v>0</v>
      </c>
      <c r="AK368" s="19">
        <f t="shared" ref="AK368" si="3998" xml:space="preserve"> AK367 * AK364</f>
        <v>0</v>
      </c>
      <c r="AL368" s="19">
        <f t="shared" ref="AL368" si="3999" xml:space="preserve"> AL367 * AL364</f>
        <v>0</v>
      </c>
      <c r="AM368" s="19">
        <f t="shared" ref="AM368" si="4000" xml:space="preserve"> AM367 * AM364</f>
        <v>0</v>
      </c>
      <c r="AN368" s="19">
        <f t="shared" ref="AN368" si="4001" xml:space="preserve"> AN367 * AN364</f>
        <v>0</v>
      </c>
      <c r="AO368" s="19">
        <f t="shared" ref="AO368" si="4002" xml:space="preserve"> AO367 * AO364</f>
        <v>0</v>
      </c>
      <c r="AP368" s="19">
        <f t="shared" ref="AP368" si="4003" xml:space="preserve"> AP367 * AP364</f>
        <v>0</v>
      </c>
      <c r="AQ368" s="19">
        <f t="shared" ref="AQ368" si="4004" xml:space="preserve"> AQ367 * AQ364</f>
        <v>0</v>
      </c>
      <c r="AR368" s="19">
        <f t="shared" ref="AR368" si="4005" xml:space="preserve"> AR367 * AR364</f>
        <v>0</v>
      </c>
      <c r="AS368" s="19">
        <f t="shared" ref="AS368" si="4006" xml:space="preserve"> AS367 * AS364</f>
        <v>0</v>
      </c>
      <c r="AT368" s="19">
        <f t="shared" ref="AT368" si="4007" xml:space="preserve"> AT367 * AT364</f>
        <v>0</v>
      </c>
      <c r="AU368" s="19">
        <f t="shared" ref="AU368" si="4008" xml:space="preserve"> AU367 * AU364</f>
        <v>0</v>
      </c>
      <c r="AV368" s="19">
        <f t="shared" ref="AV368" si="4009" xml:space="preserve"> AV367 * AV364</f>
        <v>0</v>
      </c>
      <c r="AW368" s="19">
        <f t="shared" ref="AW368" si="4010" xml:space="preserve"> AW367 * AW364</f>
        <v>0</v>
      </c>
      <c r="AX368" s="19">
        <f t="shared" ref="AX368" si="4011" xml:space="preserve"> AX367 * AX364</f>
        <v>0</v>
      </c>
      <c r="AY368" s="19">
        <f t="shared" ref="AY368" si="4012" xml:space="preserve"> AY367 * AY364</f>
        <v>0</v>
      </c>
      <c r="AZ368" s="19">
        <f t="shared" ref="AZ368" si="4013" xml:space="preserve"> AZ367 * AZ364</f>
        <v>0</v>
      </c>
      <c r="BA368" s="19">
        <f t="shared" ref="BA368" si="4014" xml:space="preserve"> BA367 * BA364</f>
        <v>0</v>
      </c>
      <c r="BB368" s="19">
        <f t="shared" ref="BB368" si="4015" xml:space="preserve"> BB367 * BB364</f>
        <v>0</v>
      </c>
      <c r="BC368" s="19">
        <f t="shared" ref="BC368" si="4016" xml:space="preserve"> BC367 * BC364</f>
        <v>0</v>
      </c>
      <c r="BD368" s="19">
        <f t="shared" ref="BD368" si="4017" xml:space="preserve"> BD367 * BD364</f>
        <v>0</v>
      </c>
      <c r="BE368" s="19">
        <f t="shared" ref="BE368" si="4018" xml:space="preserve"> BE367 * BE364</f>
        <v>0</v>
      </c>
      <c r="BF368" s="19">
        <f t="shared" ref="BF368" si="4019" xml:space="preserve"> BF367 * BF364</f>
        <v>0</v>
      </c>
      <c r="BG368" s="19">
        <f t="shared" ref="BG368" si="4020" xml:space="preserve"> BG367 * BG364</f>
        <v>0</v>
      </c>
      <c r="BH368" s="19">
        <f t="shared" ref="BH368" si="4021" xml:space="preserve"> BH367 * BH364</f>
        <v>0</v>
      </c>
      <c r="BI368" s="19">
        <f t="shared" ref="BI368" si="4022" xml:space="preserve"> BI367 * BI364</f>
        <v>0</v>
      </c>
      <c r="BJ368" s="19">
        <f t="shared" ref="BJ368" si="4023" xml:space="preserve"> BJ367 * BJ364</f>
        <v>0</v>
      </c>
      <c r="BK368" s="19">
        <f t="shared" ref="BK368" si="4024" xml:space="preserve"> BK367 * BK364</f>
        <v>0</v>
      </c>
      <c r="BL368" s="19">
        <f t="shared" ref="BL368" si="4025" xml:space="preserve"> BL367 * BL364</f>
        <v>0</v>
      </c>
    </row>
    <row r="369" spans="2:64" hidden="1" outlineLevel="3" x14ac:dyDescent="0.2">
      <c r="B369" s="2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</row>
    <row r="370" spans="2:64" hidden="1" outlineLevel="1" x14ac:dyDescent="0.2">
      <c r="B370" s="59" t="s">
        <v>111</v>
      </c>
      <c r="C370" s="2" t="s">
        <v>8</v>
      </c>
      <c r="E370" s="19">
        <f xml:space="preserve"> SUM(E342, E350, E358, E366)</f>
        <v>0</v>
      </c>
      <c r="F370" s="19">
        <f t="shared" ref="F370:AJ370" si="4026" xml:space="preserve"> SUM(F342, F350, F358, F366)</f>
        <v>0</v>
      </c>
      <c r="G370" s="19">
        <f t="shared" si="4026"/>
        <v>0</v>
      </c>
      <c r="H370" s="19">
        <f t="shared" si="4026"/>
        <v>0</v>
      </c>
      <c r="I370" s="19">
        <f t="shared" si="4026"/>
        <v>0</v>
      </c>
      <c r="J370" s="19">
        <f t="shared" si="4026"/>
        <v>0</v>
      </c>
      <c r="K370" s="19">
        <f t="shared" si="4026"/>
        <v>0</v>
      </c>
      <c r="L370" s="19">
        <f t="shared" si="4026"/>
        <v>0</v>
      </c>
      <c r="M370" s="19">
        <f t="shared" si="4026"/>
        <v>0</v>
      </c>
      <c r="N370" s="19">
        <f t="shared" si="4026"/>
        <v>0</v>
      </c>
      <c r="O370" s="19">
        <f t="shared" si="4026"/>
        <v>0</v>
      </c>
      <c r="P370" s="19">
        <f t="shared" si="4026"/>
        <v>0</v>
      </c>
      <c r="Q370" s="19">
        <f t="shared" si="4026"/>
        <v>0</v>
      </c>
      <c r="R370" s="19">
        <f t="shared" si="4026"/>
        <v>0</v>
      </c>
      <c r="S370" s="19">
        <f t="shared" si="4026"/>
        <v>0</v>
      </c>
      <c r="T370" s="19">
        <f t="shared" si="4026"/>
        <v>0</v>
      </c>
      <c r="U370" s="19">
        <f t="shared" si="4026"/>
        <v>0</v>
      </c>
      <c r="V370" s="19">
        <f t="shared" si="4026"/>
        <v>0</v>
      </c>
      <c r="W370" s="19">
        <f t="shared" si="4026"/>
        <v>0</v>
      </c>
      <c r="X370" s="19">
        <f t="shared" si="4026"/>
        <v>0</v>
      </c>
      <c r="Y370" s="19">
        <f t="shared" si="4026"/>
        <v>0</v>
      </c>
      <c r="Z370" s="19">
        <f t="shared" si="4026"/>
        <v>0</v>
      </c>
      <c r="AA370" s="19">
        <f t="shared" si="4026"/>
        <v>0</v>
      </c>
      <c r="AB370" s="19">
        <f t="shared" si="4026"/>
        <v>0</v>
      </c>
      <c r="AC370" s="19">
        <f t="shared" si="4026"/>
        <v>0</v>
      </c>
      <c r="AD370" s="19">
        <f t="shared" si="4026"/>
        <v>0</v>
      </c>
      <c r="AE370" s="19">
        <f t="shared" si="4026"/>
        <v>0</v>
      </c>
      <c r="AF370" s="19">
        <f t="shared" si="4026"/>
        <v>0</v>
      </c>
      <c r="AG370" s="19">
        <f t="shared" si="4026"/>
        <v>0</v>
      </c>
      <c r="AH370" s="19">
        <f t="shared" si="4026"/>
        <v>0</v>
      </c>
      <c r="AI370" s="19">
        <f t="shared" si="4026"/>
        <v>0</v>
      </c>
      <c r="AJ370" s="19">
        <f t="shared" si="4026"/>
        <v>0</v>
      </c>
      <c r="AK370" s="19">
        <f t="shared" ref="AK370:BL370" si="4027" xml:space="preserve"> SUM(AK342, AK350, AK358, AK366)</f>
        <v>0</v>
      </c>
      <c r="AL370" s="19">
        <f t="shared" si="4027"/>
        <v>0</v>
      </c>
      <c r="AM370" s="19">
        <f t="shared" si="4027"/>
        <v>0</v>
      </c>
      <c r="AN370" s="19">
        <f t="shared" si="4027"/>
        <v>0</v>
      </c>
      <c r="AO370" s="19">
        <f t="shared" si="4027"/>
        <v>0</v>
      </c>
      <c r="AP370" s="19">
        <f t="shared" si="4027"/>
        <v>0</v>
      </c>
      <c r="AQ370" s="19">
        <f t="shared" si="4027"/>
        <v>0</v>
      </c>
      <c r="AR370" s="19">
        <f t="shared" si="4027"/>
        <v>0</v>
      </c>
      <c r="AS370" s="19">
        <f t="shared" si="4027"/>
        <v>0</v>
      </c>
      <c r="AT370" s="19">
        <f t="shared" si="4027"/>
        <v>0</v>
      </c>
      <c r="AU370" s="19">
        <f t="shared" si="4027"/>
        <v>0</v>
      </c>
      <c r="AV370" s="19">
        <f t="shared" si="4027"/>
        <v>0</v>
      </c>
      <c r="AW370" s="19">
        <f t="shared" si="4027"/>
        <v>0</v>
      </c>
      <c r="AX370" s="19">
        <f t="shared" si="4027"/>
        <v>0</v>
      </c>
      <c r="AY370" s="19">
        <f t="shared" si="4027"/>
        <v>0</v>
      </c>
      <c r="AZ370" s="19">
        <f t="shared" si="4027"/>
        <v>0</v>
      </c>
      <c r="BA370" s="19">
        <f t="shared" si="4027"/>
        <v>0</v>
      </c>
      <c r="BB370" s="19">
        <f t="shared" si="4027"/>
        <v>0</v>
      </c>
      <c r="BC370" s="19">
        <f t="shared" si="4027"/>
        <v>0</v>
      </c>
      <c r="BD370" s="19">
        <f t="shared" si="4027"/>
        <v>0</v>
      </c>
      <c r="BE370" s="19">
        <f t="shared" si="4027"/>
        <v>0</v>
      </c>
      <c r="BF370" s="19">
        <f t="shared" si="4027"/>
        <v>0</v>
      </c>
      <c r="BG370" s="19">
        <f t="shared" si="4027"/>
        <v>0</v>
      </c>
      <c r="BH370" s="19">
        <f t="shared" si="4027"/>
        <v>0</v>
      </c>
      <c r="BI370" s="19">
        <f t="shared" si="4027"/>
        <v>0</v>
      </c>
      <c r="BJ370" s="19">
        <f t="shared" si="4027"/>
        <v>0</v>
      </c>
      <c r="BK370" s="19">
        <f t="shared" si="4027"/>
        <v>0</v>
      </c>
      <c r="BL370" s="19">
        <f t="shared" si="4027"/>
        <v>0</v>
      </c>
    </row>
    <row r="371" spans="2:64" x14ac:dyDescent="0.2">
      <c r="B371" s="2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</row>
    <row r="372" spans="2:64" ht="15" collapsed="1" x14ac:dyDescent="0.25">
      <c r="B372" s="3" t="s">
        <v>113</v>
      </c>
      <c r="C372" s="13"/>
      <c r="D372" s="13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</row>
    <row r="373" spans="2:64" hidden="1" outlineLevel="1" x14ac:dyDescent="0.2"/>
    <row r="374" spans="2:64" hidden="1" outlineLevel="1" x14ac:dyDescent="0.2">
      <c r="B374" s="1" t="s">
        <v>114</v>
      </c>
      <c r="C374" s="2" t="s">
        <v>8</v>
      </c>
      <c r="E374" s="19">
        <f t="shared" ref="E374:AJ374" si="4028" xml:space="preserve"> SUM(E375:E377)</f>
        <v>0</v>
      </c>
      <c r="F374" s="19">
        <f t="shared" si="4028"/>
        <v>0</v>
      </c>
      <c r="G374" s="19">
        <f t="shared" si="4028"/>
        <v>0</v>
      </c>
      <c r="H374" s="19">
        <f t="shared" si="4028"/>
        <v>0</v>
      </c>
      <c r="I374" s="19">
        <f t="shared" si="4028"/>
        <v>0</v>
      </c>
      <c r="J374" s="19">
        <f t="shared" si="4028"/>
        <v>0</v>
      </c>
      <c r="K374" s="19">
        <f t="shared" si="4028"/>
        <v>0</v>
      </c>
      <c r="L374" s="19">
        <f xml:space="preserve"> SUM(L375:L377)</f>
        <v>0</v>
      </c>
      <c r="M374" s="19">
        <f t="shared" si="4028"/>
        <v>0</v>
      </c>
      <c r="N374" s="19">
        <f t="shared" si="4028"/>
        <v>0</v>
      </c>
      <c r="O374" s="19">
        <f xml:space="preserve"> SUM(O375:O377)</f>
        <v>0</v>
      </c>
      <c r="P374" s="19">
        <f t="shared" si="4028"/>
        <v>0</v>
      </c>
      <c r="Q374" s="19">
        <f t="shared" si="4028"/>
        <v>0</v>
      </c>
      <c r="R374" s="19">
        <f t="shared" si="4028"/>
        <v>0</v>
      </c>
      <c r="S374" s="19">
        <f t="shared" si="4028"/>
        <v>0</v>
      </c>
      <c r="T374" s="19">
        <f t="shared" si="4028"/>
        <v>0</v>
      </c>
      <c r="U374" s="19">
        <f t="shared" si="4028"/>
        <v>0</v>
      </c>
      <c r="V374" s="19">
        <f t="shared" si="4028"/>
        <v>0</v>
      </c>
      <c r="W374" s="19">
        <f t="shared" si="4028"/>
        <v>0</v>
      </c>
      <c r="X374" s="19">
        <f t="shared" si="4028"/>
        <v>0</v>
      </c>
      <c r="Y374" s="19">
        <f t="shared" si="4028"/>
        <v>0</v>
      </c>
      <c r="Z374" s="19">
        <f t="shared" si="4028"/>
        <v>0</v>
      </c>
      <c r="AA374" s="19">
        <f t="shared" si="4028"/>
        <v>0</v>
      </c>
      <c r="AB374" s="19">
        <f t="shared" si="4028"/>
        <v>0</v>
      </c>
      <c r="AC374" s="19">
        <f t="shared" si="4028"/>
        <v>0</v>
      </c>
      <c r="AD374" s="19">
        <f t="shared" si="4028"/>
        <v>0</v>
      </c>
      <c r="AE374" s="19">
        <f t="shared" si="4028"/>
        <v>0</v>
      </c>
      <c r="AF374" s="19">
        <f t="shared" si="4028"/>
        <v>0</v>
      </c>
      <c r="AG374" s="19">
        <f t="shared" si="4028"/>
        <v>0</v>
      </c>
      <c r="AH374" s="19">
        <f t="shared" si="4028"/>
        <v>0</v>
      </c>
      <c r="AI374" s="19">
        <f t="shared" si="4028"/>
        <v>0</v>
      </c>
      <c r="AJ374" s="19">
        <f t="shared" si="4028"/>
        <v>0</v>
      </c>
      <c r="AK374" s="19">
        <f t="shared" ref="AK374:BL374" si="4029" xml:space="preserve"> SUM(AK375:AK377)</f>
        <v>0</v>
      </c>
      <c r="AL374" s="19">
        <f t="shared" si="4029"/>
        <v>0</v>
      </c>
      <c r="AM374" s="19">
        <f t="shared" si="4029"/>
        <v>0</v>
      </c>
      <c r="AN374" s="19">
        <f t="shared" si="4029"/>
        <v>0</v>
      </c>
      <c r="AO374" s="19">
        <f t="shared" si="4029"/>
        <v>0</v>
      </c>
      <c r="AP374" s="19">
        <f t="shared" si="4029"/>
        <v>0</v>
      </c>
      <c r="AQ374" s="19">
        <f t="shared" si="4029"/>
        <v>0</v>
      </c>
      <c r="AR374" s="19">
        <f t="shared" si="4029"/>
        <v>0</v>
      </c>
      <c r="AS374" s="19">
        <f t="shared" si="4029"/>
        <v>0</v>
      </c>
      <c r="AT374" s="19">
        <f t="shared" si="4029"/>
        <v>0</v>
      </c>
      <c r="AU374" s="19">
        <f t="shared" si="4029"/>
        <v>0</v>
      </c>
      <c r="AV374" s="19">
        <f t="shared" si="4029"/>
        <v>0</v>
      </c>
      <c r="AW374" s="19">
        <f t="shared" si="4029"/>
        <v>0</v>
      </c>
      <c r="AX374" s="19">
        <f t="shared" si="4029"/>
        <v>0</v>
      </c>
      <c r="AY374" s="19">
        <f t="shared" si="4029"/>
        <v>0</v>
      </c>
      <c r="AZ374" s="19">
        <f t="shared" si="4029"/>
        <v>0</v>
      </c>
      <c r="BA374" s="19">
        <f t="shared" si="4029"/>
        <v>0</v>
      </c>
      <c r="BB374" s="19">
        <f t="shared" si="4029"/>
        <v>0</v>
      </c>
      <c r="BC374" s="19">
        <f t="shared" si="4029"/>
        <v>0</v>
      </c>
      <c r="BD374" s="19">
        <f t="shared" si="4029"/>
        <v>0</v>
      </c>
      <c r="BE374" s="19">
        <f t="shared" si="4029"/>
        <v>0</v>
      </c>
      <c r="BF374" s="19">
        <f t="shared" si="4029"/>
        <v>0</v>
      </c>
      <c r="BG374" s="19">
        <f t="shared" si="4029"/>
        <v>0</v>
      </c>
      <c r="BH374" s="19">
        <f t="shared" si="4029"/>
        <v>0</v>
      </c>
      <c r="BI374" s="19">
        <f t="shared" si="4029"/>
        <v>0</v>
      </c>
      <c r="BJ374" s="19">
        <f t="shared" si="4029"/>
        <v>0</v>
      </c>
      <c r="BK374" s="19">
        <f t="shared" si="4029"/>
        <v>0</v>
      </c>
      <c r="BL374" s="19">
        <f t="shared" si="4029"/>
        <v>0</v>
      </c>
    </row>
    <row r="375" spans="2:64" hidden="1" outlineLevel="1" x14ac:dyDescent="0.2">
      <c r="B375" s="22" t="s">
        <v>131</v>
      </c>
      <c r="C375" s="2" t="s">
        <v>8</v>
      </c>
      <c r="E375" s="19">
        <f t="shared" ref="E375:AJ375" si="4030" xml:space="preserve"> E261</f>
        <v>0</v>
      </c>
      <c r="F375" s="19">
        <f t="shared" si="4030"/>
        <v>0</v>
      </c>
      <c r="G375" s="19">
        <f t="shared" si="4030"/>
        <v>0</v>
      </c>
      <c r="H375" s="19">
        <f t="shared" si="4030"/>
        <v>0</v>
      </c>
      <c r="I375" s="19">
        <f t="shared" si="4030"/>
        <v>0</v>
      </c>
      <c r="J375" s="19">
        <f t="shared" si="4030"/>
        <v>0</v>
      </c>
      <c r="K375" s="19">
        <f t="shared" si="4030"/>
        <v>0</v>
      </c>
      <c r="L375" s="19">
        <f t="shared" si="4030"/>
        <v>0</v>
      </c>
      <c r="M375" s="19">
        <f t="shared" si="4030"/>
        <v>0</v>
      </c>
      <c r="N375" s="19">
        <f t="shared" si="4030"/>
        <v>0</v>
      </c>
      <c r="O375" s="19">
        <f t="shared" si="4030"/>
        <v>0</v>
      </c>
      <c r="P375" s="19">
        <f t="shared" si="4030"/>
        <v>0</v>
      </c>
      <c r="Q375" s="19">
        <f t="shared" si="4030"/>
        <v>0</v>
      </c>
      <c r="R375" s="19">
        <f t="shared" si="4030"/>
        <v>0</v>
      </c>
      <c r="S375" s="19">
        <f t="shared" si="4030"/>
        <v>0</v>
      </c>
      <c r="T375" s="19">
        <f t="shared" si="4030"/>
        <v>0</v>
      </c>
      <c r="U375" s="19">
        <f t="shared" si="4030"/>
        <v>0</v>
      </c>
      <c r="V375" s="19">
        <f t="shared" si="4030"/>
        <v>0</v>
      </c>
      <c r="W375" s="19">
        <f t="shared" si="4030"/>
        <v>0</v>
      </c>
      <c r="X375" s="19">
        <f t="shared" si="4030"/>
        <v>0</v>
      </c>
      <c r="Y375" s="19">
        <f t="shared" si="4030"/>
        <v>0</v>
      </c>
      <c r="Z375" s="19">
        <f t="shared" si="4030"/>
        <v>0</v>
      </c>
      <c r="AA375" s="19">
        <f t="shared" si="4030"/>
        <v>0</v>
      </c>
      <c r="AB375" s="19">
        <f t="shared" si="4030"/>
        <v>0</v>
      </c>
      <c r="AC375" s="19">
        <f t="shared" si="4030"/>
        <v>0</v>
      </c>
      <c r="AD375" s="19">
        <f t="shared" si="4030"/>
        <v>0</v>
      </c>
      <c r="AE375" s="19">
        <f t="shared" si="4030"/>
        <v>0</v>
      </c>
      <c r="AF375" s="19">
        <f t="shared" si="4030"/>
        <v>0</v>
      </c>
      <c r="AG375" s="19">
        <f t="shared" si="4030"/>
        <v>0</v>
      </c>
      <c r="AH375" s="19">
        <f t="shared" si="4030"/>
        <v>0</v>
      </c>
      <c r="AI375" s="19">
        <f t="shared" si="4030"/>
        <v>0</v>
      </c>
      <c r="AJ375" s="19">
        <f t="shared" si="4030"/>
        <v>0</v>
      </c>
      <c r="AK375" s="19">
        <f t="shared" ref="AK375:BL375" si="4031" xml:space="preserve"> AK261</f>
        <v>0</v>
      </c>
      <c r="AL375" s="19">
        <f t="shared" si="4031"/>
        <v>0</v>
      </c>
      <c r="AM375" s="19">
        <f t="shared" si="4031"/>
        <v>0</v>
      </c>
      <c r="AN375" s="19">
        <f t="shared" si="4031"/>
        <v>0</v>
      </c>
      <c r="AO375" s="19">
        <f t="shared" si="4031"/>
        <v>0</v>
      </c>
      <c r="AP375" s="19">
        <f t="shared" si="4031"/>
        <v>0</v>
      </c>
      <c r="AQ375" s="19">
        <f t="shared" si="4031"/>
        <v>0</v>
      </c>
      <c r="AR375" s="19">
        <f t="shared" si="4031"/>
        <v>0</v>
      </c>
      <c r="AS375" s="19">
        <f t="shared" si="4031"/>
        <v>0</v>
      </c>
      <c r="AT375" s="19">
        <f t="shared" si="4031"/>
        <v>0</v>
      </c>
      <c r="AU375" s="19">
        <f t="shared" si="4031"/>
        <v>0</v>
      </c>
      <c r="AV375" s="19">
        <f t="shared" si="4031"/>
        <v>0</v>
      </c>
      <c r="AW375" s="19">
        <f t="shared" si="4031"/>
        <v>0</v>
      </c>
      <c r="AX375" s="19">
        <f t="shared" si="4031"/>
        <v>0</v>
      </c>
      <c r="AY375" s="19">
        <f t="shared" si="4031"/>
        <v>0</v>
      </c>
      <c r="AZ375" s="19">
        <f t="shared" si="4031"/>
        <v>0</v>
      </c>
      <c r="BA375" s="19">
        <f t="shared" si="4031"/>
        <v>0</v>
      </c>
      <c r="BB375" s="19">
        <f t="shared" si="4031"/>
        <v>0</v>
      </c>
      <c r="BC375" s="19">
        <f t="shared" si="4031"/>
        <v>0</v>
      </c>
      <c r="BD375" s="19">
        <f t="shared" si="4031"/>
        <v>0</v>
      </c>
      <c r="BE375" s="19">
        <f t="shared" si="4031"/>
        <v>0</v>
      </c>
      <c r="BF375" s="19">
        <f t="shared" si="4031"/>
        <v>0</v>
      </c>
      <c r="BG375" s="19">
        <f t="shared" si="4031"/>
        <v>0</v>
      </c>
      <c r="BH375" s="19">
        <f t="shared" si="4031"/>
        <v>0</v>
      </c>
      <c r="BI375" s="19">
        <f t="shared" si="4031"/>
        <v>0</v>
      </c>
      <c r="BJ375" s="19">
        <f t="shared" si="4031"/>
        <v>0</v>
      </c>
      <c r="BK375" s="19">
        <f t="shared" si="4031"/>
        <v>0</v>
      </c>
      <c r="BL375" s="19">
        <f t="shared" si="4031"/>
        <v>0</v>
      </c>
    </row>
    <row r="376" spans="2:64" hidden="1" outlineLevel="1" x14ac:dyDescent="0.2">
      <c r="B376" s="22" t="s">
        <v>132</v>
      </c>
      <c r="C376" s="2" t="s">
        <v>8</v>
      </c>
      <c r="E376" s="19">
        <f t="shared" ref="E376:AJ376" si="4032" xml:space="preserve"> E265</f>
        <v>0</v>
      </c>
      <c r="F376" s="19">
        <f xml:space="preserve"> F265</f>
        <v>0</v>
      </c>
      <c r="G376" s="19">
        <f t="shared" si="4032"/>
        <v>0</v>
      </c>
      <c r="H376" s="19">
        <f t="shared" si="4032"/>
        <v>0</v>
      </c>
      <c r="I376" s="19">
        <f t="shared" si="4032"/>
        <v>0</v>
      </c>
      <c r="J376" s="19">
        <f t="shared" si="4032"/>
        <v>0</v>
      </c>
      <c r="K376" s="19">
        <f xml:space="preserve"> K265</f>
        <v>0</v>
      </c>
      <c r="L376" s="19">
        <f t="shared" si="4032"/>
        <v>0</v>
      </c>
      <c r="M376" s="19">
        <f t="shared" si="4032"/>
        <v>0</v>
      </c>
      <c r="N376" s="19">
        <f t="shared" si="4032"/>
        <v>0</v>
      </c>
      <c r="O376" s="19">
        <f t="shared" si="4032"/>
        <v>0</v>
      </c>
      <c r="P376" s="19">
        <f t="shared" si="4032"/>
        <v>0</v>
      </c>
      <c r="Q376" s="19">
        <f t="shared" si="4032"/>
        <v>0</v>
      </c>
      <c r="R376" s="19">
        <f t="shared" si="4032"/>
        <v>0</v>
      </c>
      <c r="S376" s="19">
        <f t="shared" si="4032"/>
        <v>0</v>
      </c>
      <c r="T376" s="19">
        <f t="shared" si="4032"/>
        <v>0</v>
      </c>
      <c r="U376" s="19">
        <f t="shared" si="4032"/>
        <v>0</v>
      </c>
      <c r="V376" s="19">
        <f t="shared" si="4032"/>
        <v>0</v>
      </c>
      <c r="W376" s="19">
        <f t="shared" si="4032"/>
        <v>0</v>
      </c>
      <c r="X376" s="19">
        <f t="shared" si="4032"/>
        <v>0</v>
      </c>
      <c r="Y376" s="19">
        <f t="shared" si="4032"/>
        <v>0</v>
      </c>
      <c r="Z376" s="19">
        <f t="shared" si="4032"/>
        <v>0</v>
      </c>
      <c r="AA376" s="19">
        <f t="shared" si="4032"/>
        <v>0</v>
      </c>
      <c r="AB376" s="19">
        <f t="shared" si="4032"/>
        <v>0</v>
      </c>
      <c r="AC376" s="19">
        <f t="shared" si="4032"/>
        <v>0</v>
      </c>
      <c r="AD376" s="19">
        <f t="shared" si="4032"/>
        <v>0</v>
      </c>
      <c r="AE376" s="19">
        <f t="shared" si="4032"/>
        <v>0</v>
      </c>
      <c r="AF376" s="19">
        <f t="shared" si="4032"/>
        <v>0</v>
      </c>
      <c r="AG376" s="19">
        <f t="shared" si="4032"/>
        <v>0</v>
      </c>
      <c r="AH376" s="19">
        <f t="shared" si="4032"/>
        <v>0</v>
      </c>
      <c r="AI376" s="19">
        <f t="shared" si="4032"/>
        <v>0</v>
      </c>
      <c r="AJ376" s="19">
        <f t="shared" si="4032"/>
        <v>0</v>
      </c>
      <c r="AK376" s="19">
        <f t="shared" ref="AK376:BL376" si="4033" xml:space="preserve"> AK265</f>
        <v>0</v>
      </c>
      <c r="AL376" s="19">
        <f t="shared" si="4033"/>
        <v>0</v>
      </c>
      <c r="AM376" s="19">
        <f t="shared" si="4033"/>
        <v>0</v>
      </c>
      <c r="AN376" s="19">
        <f t="shared" si="4033"/>
        <v>0</v>
      </c>
      <c r="AO376" s="19">
        <f t="shared" si="4033"/>
        <v>0</v>
      </c>
      <c r="AP376" s="19">
        <f t="shared" si="4033"/>
        <v>0</v>
      </c>
      <c r="AQ376" s="19">
        <f t="shared" si="4033"/>
        <v>0</v>
      </c>
      <c r="AR376" s="19">
        <f t="shared" si="4033"/>
        <v>0</v>
      </c>
      <c r="AS376" s="19">
        <f t="shared" si="4033"/>
        <v>0</v>
      </c>
      <c r="AT376" s="19">
        <f t="shared" si="4033"/>
        <v>0</v>
      </c>
      <c r="AU376" s="19">
        <f t="shared" si="4033"/>
        <v>0</v>
      </c>
      <c r="AV376" s="19">
        <f t="shared" si="4033"/>
        <v>0</v>
      </c>
      <c r="AW376" s="19">
        <f t="shared" si="4033"/>
        <v>0</v>
      </c>
      <c r="AX376" s="19">
        <f t="shared" si="4033"/>
        <v>0</v>
      </c>
      <c r="AY376" s="19">
        <f t="shared" si="4033"/>
        <v>0</v>
      </c>
      <c r="AZ376" s="19">
        <f t="shared" si="4033"/>
        <v>0</v>
      </c>
      <c r="BA376" s="19">
        <f t="shared" si="4033"/>
        <v>0</v>
      </c>
      <c r="BB376" s="19">
        <f t="shared" si="4033"/>
        <v>0</v>
      </c>
      <c r="BC376" s="19">
        <f t="shared" si="4033"/>
        <v>0</v>
      </c>
      <c r="BD376" s="19">
        <f t="shared" si="4033"/>
        <v>0</v>
      </c>
      <c r="BE376" s="19">
        <f t="shared" si="4033"/>
        <v>0</v>
      </c>
      <c r="BF376" s="19">
        <f t="shared" si="4033"/>
        <v>0</v>
      </c>
      <c r="BG376" s="19">
        <f t="shared" si="4033"/>
        <v>0</v>
      </c>
      <c r="BH376" s="19">
        <f t="shared" si="4033"/>
        <v>0</v>
      </c>
      <c r="BI376" s="19">
        <f t="shared" si="4033"/>
        <v>0</v>
      </c>
      <c r="BJ376" s="19">
        <f t="shared" si="4033"/>
        <v>0</v>
      </c>
      <c r="BK376" s="19">
        <f t="shared" si="4033"/>
        <v>0</v>
      </c>
      <c r="BL376" s="19">
        <f t="shared" si="4033"/>
        <v>0</v>
      </c>
    </row>
    <row r="377" spans="2:64" hidden="1" outlineLevel="1" x14ac:dyDescent="0.2">
      <c r="B377" s="22" t="s">
        <v>112</v>
      </c>
      <c r="C377" s="2" t="s">
        <v>8</v>
      </c>
      <c r="E377" s="19">
        <f t="shared" ref="E377:AJ377" si="4034" xml:space="preserve"> E329</f>
        <v>0</v>
      </c>
      <c r="F377" s="19">
        <f t="shared" si="4034"/>
        <v>0</v>
      </c>
      <c r="G377" s="19">
        <f t="shared" si="4034"/>
        <v>0</v>
      </c>
      <c r="H377" s="19">
        <f t="shared" si="4034"/>
        <v>0</v>
      </c>
      <c r="I377" s="19">
        <f t="shared" si="4034"/>
        <v>0</v>
      </c>
      <c r="J377" s="19">
        <f t="shared" si="4034"/>
        <v>0</v>
      </c>
      <c r="K377" s="19">
        <f t="shared" si="4034"/>
        <v>0</v>
      </c>
      <c r="L377" s="19">
        <f t="shared" si="4034"/>
        <v>0</v>
      </c>
      <c r="M377" s="19">
        <f t="shared" si="4034"/>
        <v>0</v>
      </c>
      <c r="N377" s="19">
        <f t="shared" si="4034"/>
        <v>0</v>
      </c>
      <c r="O377" s="19">
        <f t="shared" si="4034"/>
        <v>0</v>
      </c>
      <c r="P377" s="19">
        <f t="shared" si="4034"/>
        <v>0</v>
      </c>
      <c r="Q377" s="19">
        <f t="shared" si="4034"/>
        <v>0</v>
      </c>
      <c r="R377" s="19">
        <f t="shared" si="4034"/>
        <v>0</v>
      </c>
      <c r="S377" s="19">
        <f t="shared" si="4034"/>
        <v>0</v>
      </c>
      <c r="T377" s="19">
        <f t="shared" si="4034"/>
        <v>0</v>
      </c>
      <c r="U377" s="19">
        <f t="shared" si="4034"/>
        <v>0</v>
      </c>
      <c r="V377" s="19">
        <f t="shared" si="4034"/>
        <v>0</v>
      </c>
      <c r="W377" s="19">
        <f t="shared" si="4034"/>
        <v>0</v>
      </c>
      <c r="X377" s="19">
        <f t="shared" si="4034"/>
        <v>0</v>
      </c>
      <c r="Y377" s="19">
        <f t="shared" si="4034"/>
        <v>0</v>
      </c>
      <c r="Z377" s="19">
        <f t="shared" si="4034"/>
        <v>0</v>
      </c>
      <c r="AA377" s="19">
        <f t="shared" si="4034"/>
        <v>0</v>
      </c>
      <c r="AB377" s="19">
        <f t="shared" si="4034"/>
        <v>0</v>
      </c>
      <c r="AC377" s="19">
        <f t="shared" si="4034"/>
        <v>0</v>
      </c>
      <c r="AD377" s="19">
        <f t="shared" si="4034"/>
        <v>0</v>
      </c>
      <c r="AE377" s="19">
        <f t="shared" si="4034"/>
        <v>0</v>
      </c>
      <c r="AF377" s="19">
        <f t="shared" si="4034"/>
        <v>0</v>
      </c>
      <c r="AG377" s="19">
        <f t="shared" si="4034"/>
        <v>0</v>
      </c>
      <c r="AH377" s="19">
        <f t="shared" si="4034"/>
        <v>0</v>
      </c>
      <c r="AI377" s="19">
        <f t="shared" si="4034"/>
        <v>0</v>
      </c>
      <c r="AJ377" s="19">
        <f t="shared" si="4034"/>
        <v>0</v>
      </c>
      <c r="AK377" s="19">
        <f t="shared" ref="AK377:BL377" si="4035" xml:space="preserve"> AK329</f>
        <v>0</v>
      </c>
      <c r="AL377" s="19">
        <f t="shared" si="4035"/>
        <v>0</v>
      </c>
      <c r="AM377" s="19">
        <f t="shared" si="4035"/>
        <v>0</v>
      </c>
      <c r="AN377" s="19">
        <f t="shared" si="4035"/>
        <v>0</v>
      </c>
      <c r="AO377" s="19">
        <f t="shared" si="4035"/>
        <v>0</v>
      </c>
      <c r="AP377" s="19">
        <f t="shared" si="4035"/>
        <v>0</v>
      </c>
      <c r="AQ377" s="19">
        <f t="shared" si="4035"/>
        <v>0</v>
      </c>
      <c r="AR377" s="19">
        <f t="shared" si="4035"/>
        <v>0</v>
      </c>
      <c r="AS377" s="19">
        <f t="shared" si="4035"/>
        <v>0</v>
      </c>
      <c r="AT377" s="19">
        <f t="shared" si="4035"/>
        <v>0</v>
      </c>
      <c r="AU377" s="19">
        <f t="shared" si="4035"/>
        <v>0</v>
      </c>
      <c r="AV377" s="19">
        <f t="shared" si="4035"/>
        <v>0</v>
      </c>
      <c r="AW377" s="19">
        <f t="shared" si="4035"/>
        <v>0</v>
      </c>
      <c r="AX377" s="19">
        <f t="shared" si="4035"/>
        <v>0</v>
      </c>
      <c r="AY377" s="19">
        <f t="shared" si="4035"/>
        <v>0</v>
      </c>
      <c r="AZ377" s="19">
        <f t="shared" si="4035"/>
        <v>0</v>
      </c>
      <c r="BA377" s="19">
        <f t="shared" si="4035"/>
        <v>0</v>
      </c>
      <c r="BB377" s="19">
        <f t="shared" si="4035"/>
        <v>0</v>
      </c>
      <c r="BC377" s="19">
        <f t="shared" si="4035"/>
        <v>0</v>
      </c>
      <c r="BD377" s="19">
        <f t="shared" si="4035"/>
        <v>0</v>
      </c>
      <c r="BE377" s="19">
        <f t="shared" si="4035"/>
        <v>0</v>
      </c>
      <c r="BF377" s="19">
        <f t="shared" si="4035"/>
        <v>0</v>
      </c>
      <c r="BG377" s="19">
        <f t="shared" si="4035"/>
        <v>0</v>
      </c>
      <c r="BH377" s="19">
        <f t="shared" si="4035"/>
        <v>0</v>
      </c>
      <c r="BI377" s="19">
        <f t="shared" si="4035"/>
        <v>0</v>
      </c>
      <c r="BJ377" s="19">
        <f t="shared" si="4035"/>
        <v>0</v>
      </c>
      <c r="BK377" s="19">
        <f t="shared" si="4035"/>
        <v>0</v>
      </c>
      <c r="BL377" s="19">
        <f t="shared" si="4035"/>
        <v>0</v>
      </c>
    </row>
    <row r="378" spans="2:64" s="65" customFormat="1" hidden="1" outlineLevel="1" x14ac:dyDescent="0.2">
      <c r="B378" s="63" t="s">
        <v>134</v>
      </c>
      <c r="C378" s="48"/>
      <c r="D378" s="48"/>
      <c r="E378" s="64">
        <f>E375+E376</f>
        <v>0</v>
      </c>
      <c r="F378" s="64">
        <f t="shared" ref="F378:BL378" si="4036">F375+F376</f>
        <v>0</v>
      </c>
      <c r="G378" s="64">
        <f t="shared" si="4036"/>
        <v>0</v>
      </c>
      <c r="H378" s="64">
        <f t="shared" si="4036"/>
        <v>0</v>
      </c>
      <c r="I378" s="64">
        <f t="shared" si="4036"/>
        <v>0</v>
      </c>
      <c r="J378" s="64">
        <f t="shared" si="4036"/>
        <v>0</v>
      </c>
      <c r="K378" s="64">
        <f t="shared" si="4036"/>
        <v>0</v>
      </c>
      <c r="L378" s="64">
        <f t="shared" si="4036"/>
        <v>0</v>
      </c>
      <c r="M378" s="64">
        <f t="shared" si="4036"/>
        <v>0</v>
      </c>
      <c r="N378" s="64">
        <f t="shared" si="4036"/>
        <v>0</v>
      </c>
      <c r="O378" s="64">
        <f t="shared" si="4036"/>
        <v>0</v>
      </c>
      <c r="P378" s="64">
        <f t="shared" si="4036"/>
        <v>0</v>
      </c>
      <c r="Q378" s="64">
        <f t="shared" si="4036"/>
        <v>0</v>
      </c>
      <c r="R378" s="64">
        <f t="shared" si="4036"/>
        <v>0</v>
      </c>
      <c r="S378" s="64">
        <f t="shared" si="4036"/>
        <v>0</v>
      </c>
      <c r="T378" s="64">
        <f t="shared" si="4036"/>
        <v>0</v>
      </c>
      <c r="U378" s="64">
        <f t="shared" si="4036"/>
        <v>0</v>
      </c>
      <c r="V378" s="64">
        <f t="shared" si="4036"/>
        <v>0</v>
      </c>
      <c r="W378" s="64">
        <f t="shared" si="4036"/>
        <v>0</v>
      </c>
      <c r="X378" s="64">
        <f t="shared" si="4036"/>
        <v>0</v>
      </c>
      <c r="Y378" s="64">
        <f t="shared" si="4036"/>
        <v>0</v>
      </c>
      <c r="Z378" s="64">
        <f t="shared" si="4036"/>
        <v>0</v>
      </c>
      <c r="AA378" s="64">
        <f t="shared" si="4036"/>
        <v>0</v>
      </c>
      <c r="AB378" s="64">
        <f t="shared" si="4036"/>
        <v>0</v>
      </c>
      <c r="AC378" s="64">
        <f t="shared" si="4036"/>
        <v>0</v>
      </c>
      <c r="AD378" s="64">
        <f t="shared" si="4036"/>
        <v>0</v>
      </c>
      <c r="AE378" s="64">
        <f t="shared" si="4036"/>
        <v>0</v>
      </c>
      <c r="AF378" s="64">
        <f t="shared" si="4036"/>
        <v>0</v>
      </c>
      <c r="AG378" s="64">
        <f t="shared" si="4036"/>
        <v>0</v>
      </c>
      <c r="AH378" s="64">
        <f t="shared" si="4036"/>
        <v>0</v>
      </c>
      <c r="AI378" s="64">
        <f t="shared" si="4036"/>
        <v>0</v>
      </c>
      <c r="AJ378" s="64">
        <f t="shared" si="4036"/>
        <v>0</v>
      </c>
      <c r="AK378" s="64">
        <f t="shared" si="4036"/>
        <v>0</v>
      </c>
      <c r="AL378" s="64">
        <f t="shared" si="4036"/>
        <v>0</v>
      </c>
      <c r="AM378" s="64">
        <f t="shared" si="4036"/>
        <v>0</v>
      </c>
      <c r="AN378" s="64">
        <f t="shared" si="4036"/>
        <v>0</v>
      </c>
      <c r="AO378" s="64">
        <f t="shared" si="4036"/>
        <v>0</v>
      </c>
      <c r="AP378" s="64">
        <f t="shared" si="4036"/>
        <v>0</v>
      </c>
      <c r="AQ378" s="64">
        <f t="shared" si="4036"/>
        <v>0</v>
      </c>
      <c r="AR378" s="64">
        <f t="shared" si="4036"/>
        <v>0</v>
      </c>
      <c r="AS378" s="64">
        <f t="shared" si="4036"/>
        <v>0</v>
      </c>
      <c r="AT378" s="64">
        <f t="shared" si="4036"/>
        <v>0</v>
      </c>
      <c r="AU378" s="64">
        <f t="shared" si="4036"/>
        <v>0</v>
      </c>
      <c r="AV378" s="64">
        <f t="shared" si="4036"/>
        <v>0</v>
      </c>
      <c r="AW378" s="64">
        <f t="shared" si="4036"/>
        <v>0</v>
      </c>
      <c r="AX378" s="64">
        <f t="shared" si="4036"/>
        <v>0</v>
      </c>
      <c r="AY378" s="64">
        <f t="shared" si="4036"/>
        <v>0</v>
      </c>
      <c r="AZ378" s="64">
        <f t="shared" si="4036"/>
        <v>0</v>
      </c>
      <c r="BA378" s="64">
        <f t="shared" si="4036"/>
        <v>0</v>
      </c>
      <c r="BB378" s="64">
        <f t="shared" si="4036"/>
        <v>0</v>
      </c>
      <c r="BC378" s="64">
        <f t="shared" si="4036"/>
        <v>0</v>
      </c>
      <c r="BD378" s="64">
        <f t="shared" si="4036"/>
        <v>0</v>
      </c>
      <c r="BE378" s="64">
        <f t="shared" si="4036"/>
        <v>0</v>
      </c>
      <c r="BF378" s="64">
        <f t="shared" si="4036"/>
        <v>0</v>
      </c>
      <c r="BG378" s="64">
        <f t="shared" si="4036"/>
        <v>0</v>
      </c>
      <c r="BH378" s="64">
        <f t="shared" si="4036"/>
        <v>0</v>
      </c>
      <c r="BI378" s="64">
        <f t="shared" si="4036"/>
        <v>0</v>
      </c>
      <c r="BJ378" s="64">
        <f t="shared" si="4036"/>
        <v>0</v>
      </c>
      <c r="BK378" s="64">
        <f t="shared" si="4036"/>
        <v>0</v>
      </c>
      <c r="BL378" s="64">
        <f t="shared" si="4036"/>
        <v>0</v>
      </c>
    </row>
    <row r="379" spans="2:64" s="65" customFormat="1" hidden="1" outlineLevel="1" x14ac:dyDescent="0.2">
      <c r="B379" s="63" t="s">
        <v>143</v>
      </c>
      <c r="C379" s="48"/>
      <c r="D379" s="48"/>
      <c r="E379" s="64">
        <f>E378</f>
        <v>0</v>
      </c>
      <c r="F379" s="64">
        <f>E379+F378</f>
        <v>0</v>
      </c>
      <c r="G379" s="64">
        <f t="shared" ref="G379:BL379" si="4037">F379+G378</f>
        <v>0</v>
      </c>
      <c r="H379" s="64">
        <f t="shared" si="4037"/>
        <v>0</v>
      </c>
      <c r="I379" s="64">
        <f t="shared" si="4037"/>
        <v>0</v>
      </c>
      <c r="J379" s="64">
        <f t="shared" si="4037"/>
        <v>0</v>
      </c>
      <c r="K379" s="64">
        <f t="shared" si="4037"/>
        <v>0</v>
      </c>
      <c r="L379" s="64">
        <f t="shared" si="4037"/>
        <v>0</v>
      </c>
      <c r="M379" s="64">
        <f t="shared" si="4037"/>
        <v>0</v>
      </c>
      <c r="N379" s="64">
        <f t="shared" si="4037"/>
        <v>0</v>
      </c>
      <c r="O379" s="64">
        <f t="shared" si="4037"/>
        <v>0</v>
      </c>
      <c r="P379" s="64">
        <f t="shared" si="4037"/>
        <v>0</v>
      </c>
      <c r="Q379" s="64">
        <f t="shared" si="4037"/>
        <v>0</v>
      </c>
      <c r="R379" s="64">
        <f t="shared" si="4037"/>
        <v>0</v>
      </c>
      <c r="S379" s="64">
        <f t="shared" si="4037"/>
        <v>0</v>
      </c>
      <c r="T379" s="64">
        <f t="shared" si="4037"/>
        <v>0</v>
      </c>
      <c r="U379" s="64">
        <f t="shared" si="4037"/>
        <v>0</v>
      </c>
      <c r="V379" s="64">
        <f t="shared" si="4037"/>
        <v>0</v>
      </c>
      <c r="W379" s="64">
        <f t="shared" si="4037"/>
        <v>0</v>
      </c>
      <c r="X379" s="64">
        <f t="shared" si="4037"/>
        <v>0</v>
      </c>
      <c r="Y379" s="64">
        <f t="shared" si="4037"/>
        <v>0</v>
      </c>
      <c r="Z379" s="64">
        <f t="shared" si="4037"/>
        <v>0</v>
      </c>
      <c r="AA379" s="64">
        <f t="shared" si="4037"/>
        <v>0</v>
      </c>
      <c r="AB379" s="64">
        <f t="shared" si="4037"/>
        <v>0</v>
      </c>
      <c r="AC379" s="64">
        <f t="shared" si="4037"/>
        <v>0</v>
      </c>
      <c r="AD379" s="64">
        <f t="shared" si="4037"/>
        <v>0</v>
      </c>
      <c r="AE379" s="64">
        <f t="shared" si="4037"/>
        <v>0</v>
      </c>
      <c r="AF379" s="64">
        <f t="shared" si="4037"/>
        <v>0</v>
      </c>
      <c r="AG379" s="64">
        <f t="shared" si="4037"/>
        <v>0</v>
      </c>
      <c r="AH379" s="64">
        <f t="shared" si="4037"/>
        <v>0</v>
      </c>
      <c r="AI379" s="64">
        <f t="shared" si="4037"/>
        <v>0</v>
      </c>
      <c r="AJ379" s="64">
        <f t="shared" si="4037"/>
        <v>0</v>
      </c>
      <c r="AK379" s="64">
        <f t="shared" si="4037"/>
        <v>0</v>
      </c>
      <c r="AL379" s="64">
        <f t="shared" si="4037"/>
        <v>0</v>
      </c>
      <c r="AM379" s="64">
        <f t="shared" si="4037"/>
        <v>0</v>
      </c>
      <c r="AN379" s="64">
        <f t="shared" si="4037"/>
        <v>0</v>
      </c>
      <c r="AO379" s="64">
        <f t="shared" si="4037"/>
        <v>0</v>
      </c>
      <c r="AP379" s="64">
        <f t="shared" si="4037"/>
        <v>0</v>
      </c>
      <c r="AQ379" s="64">
        <f t="shared" si="4037"/>
        <v>0</v>
      </c>
      <c r="AR379" s="64">
        <f t="shared" si="4037"/>
        <v>0</v>
      </c>
      <c r="AS379" s="64">
        <f t="shared" si="4037"/>
        <v>0</v>
      </c>
      <c r="AT379" s="64">
        <f t="shared" si="4037"/>
        <v>0</v>
      </c>
      <c r="AU379" s="64">
        <f t="shared" si="4037"/>
        <v>0</v>
      </c>
      <c r="AV379" s="64">
        <f t="shared" si="4037"/>
        <v>0</v>
      </c>
      <c r="AW379" s="64">
        <f t="shared" si="4037"/>
        <v>0</v>
      </c>
      <c r="AX379" s="64">
        <f t="shared" si="4037"/>
        <v>0</v>
      </c>
      <c r="AY379" s="64">
        <f t="shared" si="4037"/>
        <v>0</v>
      </c>
      <c r="AZ379" s="64">
        <f t="shared" si="4037"/>
        <v>0</v>
      </c>
      <c r="BA379" s="64">
        <f t="shared" si="4037"/>
        <v>0</v>
      </c>
      <c r="BB379" s="64">
        <f t="shared" si="4037"/>
        <v>0</v>
      </c>
      <c r="BC379" s="64">
        <f t="shared" si="4037"/>
        <v>0</v>
      </c>
      <c r="BD379" s="64">
        <f t="shared" si="4037"/>
        <v>0</v>
      </c>
      <c r="BE379" s="64">
        <f t="shared" si="4037"/>
        <v>0</v>
      </c>
      <c r="BF379" s="64">
        <f t="shared" si="4037"/>
        <v>0</v>
      </c>
      <c r="BG379" s="64">
        <f t="shared" si="4037"/>
        <v>0</v>
      </c>
      <c r="BH379" s="64">
        <f t="shared" si="4037"/>
        <v>0</v>
      </c>
      <c r="BI379" s="64">
        <f t="shared" si="4037"/>
        <v>0</v>
      </c>
      <c r="BJ379" s="64">
        <f t="shared" si="4037"/>
        <v>0</v>
      </c>
      <c r="BK379" s="64">
        <f t="shared" si="4037"/>
        <v>0</v>
      </c>
      <c r="BL379" s="64">
        <f t="shared" si="4037"/>
        <v>0</v>
      </c>
    </row>
    <row r="380" spans="2:64" s="65" customFormat="1" hidden="1" outlineLevel="1" x14ac:dyDescent="0.2">
      <c r="B380" s="63" t="s">
        <v>130</v>
      </c>
      <c r="C380" s="48"/>
      <c r="D380" s="48"/>
      <c r="E380" s="64">
        <f t="shared" ref="E380:AJ380" si="4038">(E375/(1+$C$405)^(E6-1))</f>
        <v>0</v>
      </c>
      <c r="F380" s="64">
        <f t="shared" si="4038"/>
        <v>0</v>
      </c>
      <c r="G380" s="64">
        <f t="shared" si="4038"/>
        <v>0</v>
      </c>
      <c r="H380" s="64">
        <f t="shared" si="4038"/>
        <v>0</v>
      </c>
      <c r="I380" s="64">
        <f t="shared" si="4038"/>
        <v>0</v>
      </c>
      <c r="J380" s="64">
        <f t="shared" si="4038"/>
        <v>0</v>
      </c>
      <c r="K380" s="64">
        <f t="shared" si="4038"/>
        <v>0</v>
      </c>
      <c r="L380" s="64">
        <f t="shared" si="4038"/>
        <v>0</v>
      </c>
      <c r="M380" s="64">
        <f t="shared" si="4038"/>
        <v>0</v>
      </c>
      <c r="N380" s="64">
        <f t="shared" si="4038"/>
        <v>0</v>
      </c>
      <c r="O380" s="64">
        <f t="shared" si="4038"/>
        <v>0</v>
      </c>
      <c r="P380" s="64">
        <f t="shared" si="4038"/>
        <v>0</v>
      </c>
      <c r="Q380" s="64">
        <f t="shared" si="4038"/>
        <v>0</v>
      </c>
      <c r="R380" s="64">
        <f t="shared" si="4038"/>
        <v>0</v>
      </c>
      <c r="S380" s="64">
        <f t="shared" si="4038"/>
        <v>0</v>
      </c>
      <c r="T380" s="64">
        <f t="shared" si="4038"/>
        <v>0</v>
      </c>
      <c r="U380" s="64">
        <f t="shared" si="4038"/>
        <v>0</v>
      </c>
      <c r="V380" s="64">
        <f t="shared" si="4038"/>
        <v>0</v>
      </c>
      <c r="W380" s="64">
        <f t="shared" si="4038"/>
        <v>0</v>
      </c>
      <c r="X380" s="64">
        <f t="shared" si="4038"/>
        <v>0</v>
      </c>
      <c r="Y380" s="64">
        <f t="shared" si="4038"/>
        <v>0</v>
      </c>
      <c r="Z380" s="64">
        <f t="shared" si="4038"/>
        <v>0</v>
      </c>
      <c r="AA380" s="64">
        <f t="shared" si="4038"/>
        <v>0</v>
      </c>
      <c r="AB380" s="64">
        <f t="shared" si="4038"/>
        <v>0</v>
      </c>
      <c r="AC380" s="64">
        <f t="shared" si="4038"/>
        <v>0</v>
      </c>
      <c r="AD380" s="64">
        <f t="shared" si="4038"/>
        <v>0</v>
      </c>
      <c r="AE380" s="64">
        <f t="shared" si="4038"/>
        <v>0</v>
      </c>
      <c r="AF380" s="64">
        <f t="shared" si="4038"/>
        <v>0</v>
      </c>
      <c r="AG380" s="64">
        <f t="shared" si="4038"/>
        <v>0</v>
      </c>
      <c r="AH380" s="64">
        <f t="shared" si="4038"/>
        <v>0</v>
      </c>
      <c r="AI380" s="64">
        <f t="shared" si="4038"/>
        <v>0</v>
      </c>
      <c r="AJ380" s="64">
        <f t="shared" si="4038"/>
        <v>0</v>
      </c>
      <c r="AK380" s="64">
        <f t="shared" ref="AK380:BL380" si="4039">(AK375/(1+$C$405)^(AK6-1))</f>
        <v>0</v>
      </c>
      <c r="AL380" s="64">
        <f t="shared" si="4039"/>
        <v>0</v>
      </c>
      <c r="AM380" s="64">
        <f t="shared" si="4039"/>
        <v>0</v>
      </c>
      <c r="AN380" s="64">
        <f t="shared" si="4039"/>
        <v>0</v>
      </c>
      <c r="AO380" s="64">
        <f t="shared" si="4039"/>
        <v>0</v>
      </c>
      <c r="AP380" s="64">
        <f t="shared" si="4039"/>
        <v>0</v>
      </c>
      <c r="AQ380" s="64">
        <f t="shared" si="4039"/>
        <v>0</v>
      </c>
      <c r="AR380" s="64">
        <f t="shared" si="4039"/>
        <v>0</v>
      </c>
      <c r="AS380" s="64">
        <f t="shared" si="4039"/>
        <v>0</v>
      </c>
      <c r="AT380" s="64">
        <f t="shared" si="4039"/>
        <v>0</v>
      </c>
      <c r="AU380" s="64">
        <f t="shared" si="4039"/>
        <v>0</v>
      </c>
      <c r="AV380" s="64">
        <f t="shared" si="4039"/>
        <v>0</v>
      </c>
      <c r="AW380" s="64">
        <f t="shared" si="4039"/>
        <v>0</v>
      </c>
      <c r="AX380" s="64">
        <f t="shared" si="4039"/>
        <v>0</v>
      </c>
      <c r="AY380" s="64">
        <f t="shared" si="4039"/>
        <v>0</v>
      </c>
      <c r="AZ380" s="64">
        <f t="shared" si="4039"/>
        <v>0</v>
      </c>
      <c r="BA380" s="64">
        <f t="shared" si="4039"/>
        <v>0</v>
      </c>
      <c r="BB380" s="64">
        <f t="shared" si="4039"/>
        <v>0</v>
      </c>
      <c r="BC380" s="64">
        <f t="shared" si="4039"/>
        <v>0</v>
      </c>
      <c r="BD380" s="64">
        <f t="shared" si="4039"/>
        <v>0</v>
      </c>
      <c r="BE380" s="64">
        <f t="shared" si="4039"/>
        <v>0</v>
      </c>
      <c r="BF380" s="64">
        <f t="shared" si="4039"/>
        <v>0</v>
      </c>
      <c r="BG380" s="64">
        <f t="shared" si="4039"/>
        <v>0</v>
      </c>
      <c r="BH380" s="64">
        <f t="shared" si="4039"/>
        <v>0</v>
      </c>
      <c r="BI380" s="64">
        <f t="shared" si="4039"/>
        <v>0</v>
      </c>
      <c r="BJ380" s="64">
        <f t="shared" si="4039"/>
        <v>0</v>
      </c>
      <c r="BK380" s="64">
        <f t="shared" si="4039"/>
        <v>0</v>
      </c>
      <c r="BL380" s="64">
        <f t="shared" si="4039"/>
        <v>0</v>
      </c>
    </row>
    <row r="381" spans="2:64" s="65" customFormat="1" hidden="1" outlineLevel="1" x14ac:dyDescent="0.2">
      <c r="B381" s="63" t="s">
        <v>133</v>
      </c>
      <c r="C381" s="48"/>
      <c r="D381" s="48"/>
      <c r="E381" s="64">
        <f t="shared" ref="E381:AJ381" si="4040">(E376/(1+$C$405)^(E6-1))</f>
        <v>0</v>
      </c>
      <c r="F381" s="64">
        <f t="shared" si="4040"/>
        <v>0</v>
      </c>
      <c r="G381" s="64">
        <f t="shared" si="4040"/>
        <v>0</v>
      </c>
      <c r="H381" s="64">
        <f t="shared" si="4040"/>
        <v>0</v>
      </c>
      <c r="I381" s="64">
        <f t="shared" si="4040"/>
        <v>0</v>
      </c>
      <c r="J381" s="64">
        <f t="shared" si="4040"/>
        <v>0</v>
      </c>
      <c r="K381" s="64">
        <f t="shared" si="4040"/>
        <v>0</v>
      </c>
      <c r="L381" s="64">
        <f t="shared" si="4040"/>
        <v>0</v>
      </c>
      <c r="M381" s="64">
        <f t="shared" si="4040"/>
        <v>0</v>
      </c>
      <c r="N381" s="64">
        <f t="shared" si="4040"/>
        <v>0</v>
      </c>
      <c r="O381" s="64">
        <f t="shared" si="4040"/>
        <v>0</v>
      </c>
      <c r="P381" s="64">
        <f t="shared" si="4040"/>
        <v>0</v>
      </c>
      <c r="Q381" s="64">
        <f t="shared" si="4040"/>
        <v>0</v>
      </c>
      <c r="R381" s="64">
        <f t="shared" si="4040"/>
        <v>0</v>
      </c>
      <c r="S381" s="64">
        <f t="shared" si="4040"/>
        <v>0</v>
      </c>
      <c r="T381" s="64">
        <f t="shared" si="4040"/>
        <v>0</v>
      </c>
      <c r="U381" s="64">
        <f t="shared" si="4040"/>
        <v>0</v>
      </c>
      <c r="V381" s="64">
        <f t="shared" si="4040"/>
        <v>0</v>
      </c>
      <c r="W381" s="64">
        <f t="shared" si="4040"/>
        <v>0</v>
      </c>
      <c r="X381" s="64">
        <f t="shared" si="4040"/>
        <v>0</v>
      </c>
      <c r="Y381" s="64">
        <f t="shared" si="4040"/>
        <v>0</v>
      </c>
      <c r="Z381" s="64">
        <f t="shared" si="4040"/>
        <v>0</v>
      </c>
      <c r="AA381" s="64">
        <f t="shared" si="4040"/>
        <v>0</v>
      </c>
      <c r="AB381" s="64">
        <f t="shared" si="4040"/>
        <v>0</v>
      </c>
      <c r="AC381" s="64">
        <f t="shared" si="4040"/>
        <v>0</v>
      </c>
      <c r="AD381" s="64">
        <f t="shared" si="4040"/>
        <v>0</v>
      </c>
      <c r="AE381" s="64">
        <f t="shared" si="4040"/>
        <v>0</v>
      </c>
      <c r="AF381" s="64">
        <f t="shared" si="4040"/>
        <v>0</v>
      </c>
      <c r="AG381" s="64">
        <f t="shared" si="4040"/>
        <v>0</v>
      </c>
      <c r="AH381" s="64">
        <f t="shared" si="4040"/>
        <v>0</v>
      </c>
      <c r="AI381" s="64">
        <f t="shared" si="4040"/>
        <v>0</v>
      </c>
      <c r="AJ381" s="64">
        <f t="shared" si="4040"/>
        <v>0</v>
      </c>
      <c r="AK381" s="64">
        <f t="shared" ref="AK381:BL381" si="4041">(AK376/(1+$C$405)^(AK6-1))</f>
        <v>0</v>
      </c>
      <c r="AL381" s="64">
        <f t="shared" si="4041"/>
        <v>0</v>
      </c>
      <c r="AM381" s="64">
        <f t="shared" si="4041"/>
        <v>0</v>
      </c>
      <c r="AN381" s="64">
        <f t="shared" si="4041"/>
        <v>0</v>
      </c>
      <c r="AO381" s="64">
        <f t="shared" si="4041"/>
        <v>0</v>
      </c>
      <c r="AP381" s="64">
        <f t="shared" si="4041"/>
        <v>0</v>
      </c>
      <c r="AQ381" s="64">
        <f t="shared" si="4041"/>
        <v>0</v>
      </c>
      <c r="AR381" s="64">
        <f t="shared" si="4041"/>
        <v>0</v>
      </c>
      <c r="AS381" s="64">
        <f t="shared" si="4041"/>
        <v>0</v>
      </c>
      <c r="AT381" s="64">
        <f t="shared" si="4041"/>
        <v>0</v>
      </c>
      <c r="AU381" s="64">
        <f t="shared" si="4041"/>
        <v>0</v>
      </c>
      <c r="AV381" s="64">
        <f t="shared" si="4041"/>
        <v>0</v>
      </c>
      <c r="AW381" s="64">
        <f t="shared" si="4041"/>
        <v>0</v>
      </c>
      <c r="AX381" s="64">
        <f t="shared" si="4041"/>
        <v>0</v>
      </c>
      <c r="AY381" s="64">
        <f t="shared" si="4041"/>
        <v>0</v>
      </c>
      <c r="AZ381" s="64">
        <f t="shared" si="4041"/>
        <v>0</v>
      </c>
      <c r="BA381" s="64">
        <f t="shared" si="4041"/>
        <v>0</v>
      </c>
      <c r="BB381" s="64">
        <f t="shared" si="4041"/>
        <v>0</v>
      </c>
      <c r="BC381" s="64">
        <f t="shared" si="4041"/>
        <v>0</v>
      </c>
      <c r="BD381" s="64">
        <f t="shared" si="4041"/>
        <v>0</v>
      </c>
      <c r="BE381" s="64">
        <f t="shared" si="4041"/>
        <v>0</v>
      </c>
      <c r="BF381" s="64">
        <f t="shared" si="4041"/>
        <v>0</v>
      </c>
      <c r="BG381" s="64">
        <f t="shared" si="4041"/>
        <v>0</v>
      </c>
      <c r="BH381" s="64">
        <f t="shared" si="4041"/>
        <v>0</v>
      </c>
      <c r="BI381" s="64">
        <f t="shared" si="4041"/>
        <v>0</v>
      </c>
      <c r="BJ381" s="64">
        <f t="shared" si="4041"/>
        <v>0</v>
      </c>
      <c r="BK381" s="64">
        <f t="shared" si="4041"/>
        <v>0</v>
      </c>
      <c r="BL381" s="64">
        <f t="shared" si="4041"/>
        <v>0</v>
      </c>
    </row>
    <row r="382" spans="2:64" s="69" customFormat="1" hidden="1" outlineLevel="1" x14ac:dyDescent="0.2">
      <c r="B382" s="66" t="s">
        <v>135</v>
      </c>
      <c r="C382" s="67"/>
      <c r="D382" s="67"/>
      <c r="E382" s="68">
        <f>E380+E381</f>
        <v>0</v>
      </c>
      <c r="F382" s="68">
        <f t="shared" ref="F382:BK382" si="4042">F380+F381</f>
        <v>0</v>
      </c>
      <c r="G382" s="68">
        <f t="shared" si="4042"/>
        <v>0</v>
      </c>
      <c r="H382" s="68">
        <f t="shared" si="4042"/>
        <v>0</v>
      </c>
      <c r="I382" s="68">
        <f t="shared" si="4042"/>
        <v>0</v>
      </c>
      <c r="J382" s="68">
        <f t="shared" si="4042"/>
        <v>0</v>
      </c>
      <c r="K382" s="68">
        <f t="shared" si="4042"/>
        <v>0</v>
      </c>
      <c r="L382" s="68">
        <f t="shared" si="4042"/>
        <v>0</v>
      </c>
      <c r="M382" s="68">
        <f t="shared" si="4042"/>
        <v>0</v>
      </c>
      <c r="N382" s="68">
        <f t="shared" si="4042"/>
        <v>0</v>
      </c>
      <c r="O382" s="68">
        <f t="shared" si="4042"/>
        <v>0</v>
      </c>
      <c r="P382" s="68">
        <f t="shared" si="4042"/>
        <v>0</v>
      </c>
      <c r="Q382" s="68">
        <f t="shared" si="4042"/>
        <v>0</v>
      </c>
      <c r="R382" s="68">
        <f t="shared" si="4042"/>
        <v>0</v>
      </c>
      <c r="S382" s="68">
        <f t="shared" si="4042"/>
        <v>0</v>
      </c>
      <c r="T382" s="68">
        <f t="shared" si="4042"/>
        <v>0</v>
      </c>
      <c r="U382" s="68">
        <f t="shared" si="4042"/>
        <v>0</v>
      </c>
      <c r="V382" s="68">
        <f t="shared" si="4042"/>
        <v>0</v>
      </c>
      <c r="W382" s="68">
        <f t="shared" si="4042"/>
        <v>0</v>
      </c>
      <c r="X382" s="68">
        <f t="shared" si="4042"/>
        <v>0</v>
      </c>
      <c r="Y382" s="68">
        <f t="shared" si="4042"/>
        <v>0</v>
      </c>
      <c r="Z382" s="68">
        <f t="shared" si="4042"/>
        <v>0</v>
      </c>
      <c r="AA382" s="68">
        <f t="shared" si="4042"/>
        <v>0</v>
      </c>
      <c r="AB382" s="68">
        <f t="shared" si="4042"/>
        <v>0</v>
      </c>
      <c r="AC382" s="68">
        <f t="shared" si="4042"/>
        <v>0</v>
      </c>
      <c r="AD382" s="68">
        <f t="shared" si="4042"/>
        <v>0</v>
      </c>
      <c r="AE382" s="68">
        <f t="shared" si="4042"/>
        <v>0</v>
      </c>
      <c r="AF382" s="68">
        <f t="shared" si="4042"/>
        <v>0</v>
      </c>
      <c r="AG382" s="68">
        <f t="shared" si="4042"/>
        <v>0</v>
      </c>
      <c r="AH382" s="68">
        <f t="shared" si="4042"/>
        <v>0</v>
      </c>
      <c r="AI382" s="68">
        <f t="shared" si="4042"/>
        <v>0</v>
      </c>
      <c r="AJ382" s="68">
        <f t="shared" si="4042"/>
        <v>0</v>
      </c>
      <c r="AK382" s="68">
        <f t="shared" si="4042"/>
        <v>0</v>
      </c>
      <c r="AL382" s="68">
        <f t="shared" si="4042"/>
        <v>0</v>
      </c>
      <c r="AM382" s="68">
        <f t="shared" si="4042"/>
        <v>0</v>
      </c>
      <c r="AN382" s="68">
        <f t="shared" si="4042"/>
        <v>0</v>
      </c>
      <c r="AO382" s="68">
        <f t="shared" si="4042"/>
        <v>0</v>
      </c>
      <c r="AP382" s="68">
        <f t="shared" si="4042"/>
        <v>0</v>
      </c>
      <c r="AQ382" s="68">
        <f t="shared" si="4042"/>
        <v>0</v>
      </c>
      <c r="AR382" s="68">
        <f t="shared" si="4042"/>
        <v>0</v>
      </c>
      <c r="AS382" s="68">
        <f t="shared" si="4042"/>
        <v>0</v>
      </c>
      <c r="AT382" s="68">
        <f t="shared" si="4042"/>
        <v>0</v>
      </c>
      <c r="AU382" s="68">
        <f t="shared" si="4042"/>
        <v>0</v>
      </c>
      <c r="AV382" s="68">
        <f t="shared" si="4042"/>
        <v>0</v>
      </c>
      <c r="AW382" s="68">
        <f t="shared" si="4042"/>
        <v>0</v>
      </c>
      <c r="AX382" s="68">
        <f t="shared" si="4042"/>
        <v>0</v>
      </c>
      <c r="AY382" s="68">
        <f t="shared" si="4042"/>
        <v>0</v>
      </c>
      <c r="AZ382" s="68">
        <f t="shared" si="4042"/>
        <v>0</v>
      </c>
      <c r="BA382" s="68">
        <f t="shared" si="4042"/>
        <v>0</v>
      </c>
      <c r="BB382" s="68">
        <f t="shared" si="4042"/>
        <v>0</v>
      </c>
      <c r="BC382" s="68">
        <f t="shared" si="4042"/>
        <v>0</v>
      </c>
      <c r="BD382" s="68">
        <f t="shared" si="4042"/>
        <v>0</v>
      </c>
      <c r="BE382" s="68">
        <f t="shared" si="4042"/>
        <v>0</v>
      </c>
      <c r="BF382" s="68">
        <f t="shared" si="4042"/>
        <v>0</v>
      </c>
      <c r="BG382" s="68">
        <f t="shared" si="4042"/>
        <v>0</v>
      </c>
      <c r="BH382" s="68">
        <f t="shared" si="4042"/>
        <v>0</v>
      </c>
      <c r="BI382" s="68">
        <f t="shared" si="4042"/>
        <v>0</v>
      </c>
      <c r="BJ382" s="68">
        <f t="shared" si="4042"/>
        <v>0</v>
      </c>
      <c r="BK382" s="68">
        <f t="shared" si="4042"/>
        <v>0</v>
      </c>
      <c r="BL382" s="68">
        <f>(BL375/(1+$C$405)^(BL6-1))+(BL376/(1+$C$405)^(BL6-1))</f>
        <v>0</v>
      </c>
    </row>
    <row r="383" spans="2:64" s="65" customFormat="1" hidden="1" outlineLevel="1" x14ac:dyDescent="0.2">
      <c r="B383" s="63" t="s">
        <v>144</v>
      </c>
      <c r="C383" s="48"/>
      <c r="D383" s="48"/>
      <c r="E383" s="64">
        <f>E382</f>
        <v>0</v>
      </c>
      <c r="F383" s="64">
        <f>E383+F382</f>
        <v>0</v>
      </c>
      <c r="G383" s="64">
        <f t="shared" ref="G383:BL383" si="4043">F383+G382</f>
        <v>0</v>
      </c>
      <c r="H383" s="64">
        <f t="shared" si="4043"/>
        <v>0</v>
      </c>
      <c r="I383" s="64">
        <f t="shared" si="4043"/>
        <v>0</v>
      </c>
      <c r="J383" s="64">
        <f t="shared" si="4043"/>
        <v>0</v>
      </c>
      <c r="K383" s="64">
        <f t="shared" si="4043"/>
        <v>0</v>
      </c>
      <c r="L383" s="64">
        <f t="shared" si="4043"/>
        <v>0</v>
      </c>
      <c r="M383" s="64">
        <f t="shared" si="4043"/>
        <v>0</v>
      </c>
      <c r="N383" s="64">
        <f t="shared" si="4043"/>
        <v>0</v>
      </c>
      <c r="O383" s="64">
        <f t="shared" si="4043"/>
        <v>0</v>
      </c>
      <c r="P383" s="64">
        <f t="shared" si="4043"/>
        <v>0</v>
      </c>
      <c r="Q383" s="64">
        <f t="shared" si="4043"/>
        <v>0</v>
      </c>
      <c r="R383" s="64">
        <f t="shared" si="4043"/>
        <v>0</v>
      </c>
      <c r="S383" s="64">
        <f t="shared" si="4043"/>
        <v>0</v>
      </c>
      <c r="T383" s="64">
        <f t="shared" si="4043"/>
        <v>0</v>
      </c>
      <c r="U383" s="64">
        <f t="shared" si="4043"/>
        <v>0</v>
      </c>
      <c r="V383" s="64">
        <f t="shared" si="4043"/>
        <v>0</v>
      </c>
      <c r="W383" s="64">
        <f t="shared" si="4043"/>
        <v>0</v>
      </c>
      <c r="X383" s="64">
        <f t="shared" si="4043"/>
        <v>0</v>
      </c>
      <c r="Y383" s="64">
        <f t="shared" si="4043"/>
        <v>0</v>
      </c>
      <c r="Z383" s="64">
        <f t="shared" si="4043"/>
        <v>0</v>
      </c>
      <c r="AA383" s="64">
        <f t="shared" si="4043"/>
        <v>0</v>
      </c>
      <c r="AB383" s="64">
        <f t="shared" si="4043"/>
        <v>0</v>
      </c>
      <c r="AC383" s="64">
        <f t="shared" si="4043"/>
        <v>0</v>
      </c>
      <c r="AD383" s="64">
        <f t="shared" si="4043"/>
        <v>0</v>
      </c>
      <c r="AE383" s="64">
        <f t="shared" si="4043"/>
        <v>0</v>
      </c>
      <c r="AF383" s="64">
        <f t="shared" si="4043"/>
        <v>0</v>
      </c>
      <c r="AG383" s="64">
        <f t="shared" si="4043"/>
        <v>0</v>
      </c>
      <c r="AH383" s="64">
        <f t="shared" si="4043"/>
        <v>0</v>
      </c>
      <c r="AI383" s="64">
        <f t="shared" si="4043"/>
        <v>0</v>
      </c>
      <c r="AJ383" s="64">
        <f t="shared" si="4043"/>
        <v>0</v>
      </c>
      <c r="AK383" s="64">
        <f t="shared" si="4043"/>
        <v>0</v>
      </c>
      <c r="AL383" s="64">
        <f t="shared" si="4043"/>
        <v>0</v>
      </c>
      <c r="AM383" s="64">
        <f t="shared" si="4043"/>
        <v>0</v>
      </c>
      <c r="AN383" s="64">
        <f t="shared" si="4043"/>
        <v>0</v>
      </c>
      <c r="AO383" s="64">
        <f t="shared" si="4043"/>
        <v>0</v>
      </c>
      <c r="AP383" s="64">
        <f t="shared" si="4043"/>
        <v>0</v>
      </c>
      <c r="AQ383" s="64">
        <f t="shared" si="4043"/>
        <v>0</v>
      </c>
      <c r="AR383" s="64">
        <f t="shared" si="4043"/>
        <v>0</v>
      </c>
      <c r="AS383" s="64">
        <f t="shared" si="4043"/>
        <v>0</v>
      </c>
      <c r="AT383" s="64">
        <f t="shared" si="4043"/>
        <v>0</v>
      </c>
      <c r="AU383" s="64">
        <f t="shared" si="4043"/>
        <v>0</v>
      </c>
      <c r="AV383" s="64">
        <f t="shared" si="4043"/>
        <v>0</v>
      </c>
      <c r="AW383" s="64">
        <f t="shared" si="4043"/>
        <v>0</v>
      </c>
      <c r="AX383" s="64">
        <f t="shared" si="4043"/>
        <v>0</v>
      </c>
      <c r="AY383" s="64">
        <f t="shared" si="4043"/>
        <v>0</v>
      </c>
      <c r="AZ383" s="64">
        <f t="shared" si="4043"/>
        <v>0</v>
      </c>
      <c r="BA383" s="64">
        <f t="shared" si="4043"/>
        <v>0</v>
      </c>
      <c r="BB383" s="64">
        <f t="shared" si="4043"/>
        <v>0</v>
      </c>
      <c r="BC383" s="64">
        <f t="shared" si="4043"/>
        <v>0</v>
      </c>
      <c r="BD383" s="64">
        <f t="shared" si="4043"/>
        <v>0</v>
      </c>
      <c r="BE383" s="64">
        <f t="shared" si="4043"/>
        <v>0</v>
      </c>
      <c r="BF383" s="64">
        <f t="shared" si="4043"/>
        <v>0</v>
      </c>
      <c r="BG383" s="64">
        <f t="shared" si="4043"/>
        <v>0</v>
      </c>
      <c r="BH383" s="64">
        <f t="shared" si="4043"/>
        <v>0</v>
      </c>
      <c r="BI383" s="64">
        <f t="shared" si="4043"/>
        <v>0</v>
      </c>
      <c r="BJ383" s="64">
        <f t="shared" si="4043"/>
        <v>0</v>
      </c>
      <c r="BK383" s="64">
        <f t="shared" si="4043"/>
        <v>0</v>
      </c>
      <c r="BL383" s="64">
        <f t="shared" si="4043"/>
        <v>0</v>
      </c>
    </row>
    <row r="384" spans="2:64" s="15" customFormat="1" ht="15" hidden="1" outlineLevel="1" x14ac:dyDescent="0.25">
      <c r="B384" s="15" t="s">
        <v>115</v>
      </c>
      <c r="C384" s="16" t="s">
        <v>8</v>
      </c>
      <c r="D384" s="16"/>
      <c r="E384" s="17">
        <f xml:space="preserve"> SUM($E374:E374)</f>
        <v>0</v>
      </c>
      <c r="F384" s="17">
        <f xml:space="preserve"> SUM($E374:F374)</f>
        <v>0</v>
      </c>
      <c r="G384" s="17">
        <f xml:space="preserve"> SUM($E374:G374)</f>
        <v>0</v>
      </c>
      <c r="H384" s="17">
        <f xml:space="preserve"> SUM($E374:H374)</f>
        <v>0</v>
      </c>
      <c r="I384" s="17">
        <f xml:space="preserve"> SUM($E374:I374)</f>
        <v>0</v>
      </c>
      <c r="J384" s="17">
        <f xml:space="preserve"> SUM($E374:J374)</f>
        <v>0</v>
      </c>
      <c r="K384" s="17">
        <f xml:space="preserve"> SUM($E374:K374)</f>
        <v>0</v>
      </c>
      <c r="L384" s="17">
        <f xml:space="preserve"> SUM($E374:L374)</f>
        <v>0</v>
      </c>
      <c r="M384" s="17">
        <f xml:space="preserve"> SUM($E374:M374)</f>
        <v>0</v>
      </c>
      <c r="N384" s="17">
        <f xml:space="preserve"> SUM($E374:N374)</f>
        <v>0</v>
      </c>
      <c r="O384" s="17">
        <f xml:space="preserve"> SUM($E374:O374)</f>
        <v>0</v>
      </c>
      <c r="P384" s="17">
        <f xml:space="preserve"> SUM($E374:P374)</f>
        <v>0</v>
      </c>
      <c r="Q384" s="17">
        <f xml:space="preserve"> SUM($E374:Q374)</f>
        <v>0</v>
      </c>
      <c r="R384" s="17">
        <f xml:space="preserve"> SUM($E374:R374)</f>
        <v>0</v>
      </c>
      <c r="S384" s="17">
        <f xml:space="preserve"> SUM($E374:S374)</f>
        <v>0</v>
      </c>
      <c r="T384" s="17">
        <f xml:space="preserve"> SUM($E374:T374)</f>
        <v>0</v>
      </c>
      <c r="U384" s="17">
        <f xml:space="preserve"> SUM($E374:U374)</f>
        <v>0</v>
      </c>
      <c r="V384" s="17">
        <f xml:space="preserve"> SUM($E374:V374)</f>
        <v>0</v>
      </c>
      <c r="W384" s="17">
        <f xml:space="preserve"> SUM($E374:W374)</f>
        <v>0</v>
      </c>
      <c r="X384" s="17">
        <f xml:space="preserve"> SUM($E374:X374)</f>
        <v>0</v>
      </c>
      <c r="Y384" s="17">
        <f xml:space="preserve"> SUM($E374:Y374)</f>
        <v>0</v>
      </c>
      <c r="Z384" s="17">
        <f xml:space="preserve"> SUM($E374:Z374)</f>
        <v>0</v>
      </c>
      <c r="AA384" s="17">
        <f xml:space="preserve"> SUM($E374:AA374)</f>
        <v>0</v>
      </c>
      <c r="AB384" s="17">
        <f xml:space="preserve"> SUM($E374:AB374)</f>
        <v>0</v>
      </c>
      <c r="AC384" s="17">
        <f xml:space="preserve"> SUM($E374:AC374)</f>
        <v>0</v>
      </c>
      <c r="AD384" s="17">
        <f xml:space="preserve"> SUM($E374:AD374)</f>
        <v>0</v>
      </c>
      <c r="AE384" s="17">
        <f xml:space="preserve"> SUM($E374:AE374)</f>
        <v>0</v>
      </c>
      <c r="AF384" s="17">
        <f xml:space="preserve"> SUM($E374:AF374)</f>
        <v>0</v>
      </c>
      <c r="AG384" s="17">
        <f xml:space="preserve"> SUM($E374:AG374)</f>
        <v>0</v>
      </c>
      <c r="AH384" s="17">
        <f xml:space="preserve"> SUM($E374:AH374)</f>
        <v>0</v>
      </c>
      <c r="AI384" s="17">
        <f xml:space="preserve"> SUM($E374:AI374)</f>
        <v>0</v>
      </c>
      <c r="AJ384" s="17">
        <f xml:space="preserve"> SUM($E374:AJ374)</f>
        <v>0</v>
      </c>
      <c r="AK384" s="17">
        <f xml:space="preserve"> SUM($E374:AK374)</f>
        <v>0</v>
      </c>
      <c r="AL384" s="17">
        <f xml:space="preserve"> SUM($E374:AL374)</f>
        <v>0</v>
      </c>
      <c r="AM384" s="17">
        <f xml:space="preserve"> SUM($E374:AM374)</f>
        <v>0</v>
      </c>
      <c r="AN384" s="17">
        <f xml:space="preserve"> SUM($E374:AN374)</f>
        <v>0</v>
      </c>
      <c r="AO384" s="17">
        <f xml:space="preserve"> SUM($E374:AO374)</f>
        <v>0</v>
      </c>
      <c r="AP384" s="17">
        <f xml:space="preserve"> SUM($E374:AP374)</f>
        <v>0</v>
      </c>
      <c r="AQ384" s="17">
        <f xml:space="preserve"> SUM($E374:AQ374)</f>
        <v>0</v>
      </c>
      <c r="AR384" s="17">
        <f xml:space="preserve"> SUM($E374:AR374)</f>
        <v>0</v>
      </c>
      <c r="AS384" s="17">
        <f xml:space="preserve"> SUM($E374:AS374)</f>
        <v>0</v>
      </c>
      <c r="AT384" s="17">
        <f xml:space="preserve"> SUM($E374:AT374)</f>
        <v>0</v>
      </c>
      <c r="AU384" s="17">
        <f xml:space="preserve"> SUM($E374:AU374)</f>
        <v>0</v>
      </c>
      <c r="AV384" s="17">
        <f xml:space="preserve"> SUM($E374:AV374)</f>
        <v>0</v>
      </c>
      <c r="AW384" s="17">
        <f xml:space="preserve"> SUM($E374:AW374)</f>
        <v>0</v>
      </c>
      <c r="AX384" s="17">
        <f xml:space="preserve"> SUM($E374:AX374)</f>
        <v>0</v>
      </c>
      <c r="AY384" s="17">
        <f xml:space="preserve"> SUM($E374:AY374)</f>
        <v>0</v>
      </c>
      <c r="AZ384" s="17">
        <f xml:space="preserve"> SUM($E374:AZ374)</f>
        <v>0</v>
      </c>
      <c r="BA384" s="17">
        <f xml:space="preserve"> SUM($E374:BA374)</f>
        <v>0</v>
      </c>
      <c r="BB384" s="17">
        <f xml:space="preserve"> SUM($E374:BB374)</f>
        <v>0</v>
      </c>
      <c r="BC384" s="17">
        <f xml:space="preserve"> SUM($E374:BC374)</f>
        <v>0</v>
      </c>
      <c r="BD384" s="17">
        <f xml:space="preserve"> SUM($E374:BD374)</f>
        <v>0</v>
      </c>
      <c r="BE384" s="17">
        <f xml:space="preserve"> SUM($E374:BE374)</f>
        <v>0</v>
      </c>
      <c r="BF384" s="17">
        <f xml:space="preserve"> SUM($E374:BF374)</f>
        <v>0</v>
      </c>
      <c r="BG384" s="17">
        <f xml:space="preserve"> SUM($E374:BG374)</f>
        <v>0</v>
      </c>
      <c r="BH384" s="17">
        <f xml:space="preserve"> SUM($E374:BH374)</f>
        <v>0</v>
      </c>
      <c r="BI384" s="17">
        <f xml:space="preserve"> SUM($E374:BI374)</f>
        <v>0</v>
      </c>
      <c r="BJ384" s="17">
        <f xml:space="preserve"> SUM($E374:BJ374)</f>
        <v>0</v>
      </c>
      <c r="BK384" s="17">
        <f xml:space="preserve"> SUM($E374:BK374)</f>
        <v>0</v>
      </c>
      <c r="BL384" s="17">
        <f xml:space="preserve"> SUM($E374:BL374)</f>
        <v>0</v>
      </c>
    </row>
    <row r="385" spans="2:64" hidden="1" outlineLevel="1" x14ac:dyDescent="0.2">
      <c r="B385" s="63" t="s">
        <v>116</v>
      </c>
      <c r="C385" s="48" t="s">
        <v>72</v>
      </c>
      <c r="D385" s="61">
        <v>0</v>
      </c>
      <c r="E385" s="62">
        <f xml:space="preserve"> $D385</f>
        <v>0</v>
      </c>
      <c r="F385" s="62">
        <f t="shared" ref="F385:BL385" si="4044" xml:space="preserve"> $D385</f>
        <v>0</v>
      </c>
      <c r="G385" s="62">
        <f t="shared" si="4044"/>
        <v>0</v>
      </c>
      <c r="H385" s="62">
        <f t="shared" si="4044"/>
        <v>0</v>
      </c>
      <c r="I385" s="62">
        <f t="shared" si="4044"/>
        <v>0</v>
      </c>
      <c r="J385" s="62">
        <f xml:space="preserve"> $D385</f>
        <v>0</v>
      </c>
      <c r="K385" s="62">
        <f t="shared" si="4044"/>
        <v>0</v>
      </c>
      <c r="L385" s="62">
        <f xml:space="preserve"> $D385</f>
        <v>0</v>
      </c>
      <c r="M385" s="62">
        <f xml:space="preserve"> $D385</f>
        <v>0</v>
      </c>
      <c r="N385" s="62">
        <f t="shared" si="4044"/>
        <v>0</v>
      </c>
      <c r="O385" s="62">
        <f xml:space="preserve"> $D385</f>
        <v>0</v>
      </c>
      <c r="P385" s="62">
        <f xml:space="preserve"> $D385</f>
        <v>0</v>
      </c>
      <c r="Q385" s="62">
        <f t="shared" si="4044"/>
        <v>0</v>
      </c>
      <c r="R385" s="62">
        <f t="shared" si="4044"/>
        <v>0</v>
      </c>
      <c r="S385" s="62">
        <f t="shared" si="4044"/>
        <v>0</v>
      </c>
      <c r="T385" s="62">
        <f xml:space="preserve"> $D385</f>
        <v>0</v>
      </c>
      <c r="U385" s="62">
        <f t="shared" si="4044"/>
        <v>0</v>
      </c>
      <c r="V385" s="62">
        <f t="shared" si="4044"/>
        <v>0</v>
      </c>
      <c r="W385" s="62">
        <f xml:space="preserve"> $D385</f>
        <v>0</v>
      </c>
      <c r="X385" s="62">
        <f t="shared" si="4044"/>
        <v>0</v>
      </c>
      <c r="Y385" s="62">
        <f t="shared" si="4044"/>
        <v>0</v>
      </c>
      <c r="Z385" s="62">
        <f t="shared" si="4044"/>
        <v>0</v>
      </c>
      <c r="AA385" s="62">
        <f t="shared" si="4044"/>
        <v>0</v>
      </c>
      <c r="AB385" s="62">
        <f t="shared" si="4044"/>
        <v>0</v>
      </c>
      <c r="AC385" s="62">
        <f t="shared" si="4044"/>
        <v>0</v>
      </c>
      <c r="AD385" s="62">
        <f t="shared" si="4044"/>
        <v>0</v>
      </c>
      <c r="AE385" s="62">
        <f t="shared" si="4044"/>
        <v>0</v>
      </c>
      <c r="AF385" s="62">
        <f t="shared" si="4044"/>
        <v>0</v>
      </c>
      <c r="AG385" s="62">
        <f t="shared" si="4044"/>
        <v>0</v>
      </c>
      <c r="AH385" s="62">
        <f t="shared" si="4044"/>
        <v>0</v>
      </c>
      <c r="AI385" s="62">
        <f t="shared" si="4044"/>
        <v>0</v>
      </c>
      <c r="AJ385" s="62">
        <f t="shared" si="4044"/>
        <v>0</v>
      </c>
      <c r="AK385" s="62">
        <f t="shared" si="4044"/>
        <v>0</v>
      </c>
      <c r="AL385" s="62">
        <f t="shared" si="4044"/>
        <v>0</v>
      </c>
      <c r="AM385" s="62">
        <f t="shared" si="4044"/>
        <v>0</v>
      </c>
      <c r="AN385" s="62">
        <f t="shared" si="4044"/>
        <v>0</v>
      </c>
      <c r="AO385" s="62">
        <f t="shared" si="4044"/>
        <v>0</v>
      </c>
      <c r="AP385" s="62">
        <f t="shared" si="4044"/>
        <v>0</v>
      </c>
      <c r="AQ385" s="62">
        <f t="shared" si="4044"/>
        <v>0</v>
      </c>
      <c r="AR385" s="62">
        <f t="shared" si="4044"/>
        <v>0</v>
      </c>
      <c r="AS385" s="62">
        <f t="shared" si="4044"/>
        <v>0</v>
      </c>
      <c r="AT385" s="62">
        <f t="shared" si="4044"/>
        <v>0</v>
      </c>
      <c r="AU385" s="62">
        <f t="shared" si="4044"/>
        <v>0</v>
      </c>
      <c r="AV385" s="62">
        <f t="shared" si="4044"/>
        <v>0</v>
      </c>
      <c r="AW385" s="62">
        <f t="shared" si="4044"/>
        <v>0</v>
      </c>
      <c r="AX385" s="62">
        <f t="shared" si="4044"/>
        <v>0</v>
      </c>
      <c r="AY385" s="62">
        <f t="shared" si="4044"/>
        <v>0</v>
      </c>
      <c r="AZ385" s="62">
        <f t="shared" si="4044"/>
        <v>0</v>
      </c>
      <c r="BA385" s="62">
        <f t="shared" si="4044"/>
        <v>0</v>
      </c>
      <c r="BB385" s="62">
        <f t="shared" si="4044"/>
        <v>0</v>
      </c>
      <c r="BC385" s="62">
        <f t="shared" si="4044"/>
        <v>0</v>
      </c>
      <c r="BD385" s="62">
        <f t="shared" si="4044"/>
        <v>0</v>
      </c>
      <c r="BE385" s="62">
        <f t="shared" si="4044"/>
        <v>0</v>
      </c>
      <c r="BF385" s="62">
        <f t="shared" si="4044"/>
        <v>0</v>
      </c>
      <c r="BG385" s="62">
        <f t="shared" si="4044"/>
        <v>0</v>
      </c>
      <c r="BH385" s="62">
        <f t="shared" si="4044"/>
        <v>0</v>
      </c>
      <c r="BI385" s="62">
        <f t="shared" si="4044"/>
        <v>0</v>
      </c>
      <c r="BJ385" s="62">
        <f t="shared" si="4044"/>
        <v>0</v>
      </c>
      <c r="BK385" s="62">
        <f t="shared" si="4044"/>
        <v>0</v>
      </c>
      <c r="BL385" s="62">
        <f t="shared" si="4044"/>
        <v>0</v>
      </c>
    </row>
    <row r="386" spans="2:64" hidden="1" outlineLevel="1" x14ac:dyDescent="0.2">
      <c r="B386" s="63" t="s">
        <v>105</v>
      </c>
      <c r="C386" s="48" t="s">
        <v>72</v>
      </c>
      <c r="E386" s="62">
        <f>POWER(1+E385, E$5) - 1</f>
        <v>0</v>
      </c>
      <c r="F386" s="62">
        <f t="shared" ref="F386" si="4045">POWER(1+F385, F$5) - 1</f>
        <v>0</v>
      </c>
      <c r="G386" s="62">
        <f t="shared" ref="G386" si="4046">POWER(1+G385, G$5) - 1</f>
        <v>0</v>
      </c>
      <c r="H386" s="62">
        <f t="shared" ref="H386" si="4047">POWER(1+H385, H$5) - 1</f>
        <v>0</v>
      </c>
      <c r="I386" s="62">
        <f t="shared" ref="I386" si="4048">POWER(1+I385, I$5) - 1</f>
        <v>0</v>
      </c>
      <c r="J386" s="62">
        <f>POWER(1+J385, J$5) - 1</f>
        <v>0</v>
      </c>
      <c r="K386" s="62">
        <f t="shared" ref="K386" si="4049">POWER(1+K385, K$5) - 1</f>
        <v>0</v>
      </c>
      <c r="L386" s="62">
        <f t="shared" ref="L386" si="4050">POWER(1+L385, L$5) - 1</f>
        <v>0</v>
      </c>
      <c r="M386" s="62">
        <f t="shared" ref="M386" si="4051">POWER(1+M385, M$5) - 1</f>
        <v>0</v>
      </c>
      <c r="N386" s="62">
        <f t="shared" ref="N386" si="4052">POWER(1+N385, N$5) - 1</f>
        <v>0</v>
      </c>
      <c r="O386" s="62">
        <f t="shared" ref="O386" si="4053">POWER(1+O385, O$5) - 1</f>
        <v>0</v>
      </c>
      <c r="P386" s="62">
        <f t="shared" ref="P386" si="4054">POWER(1+P385, P$5) - 1</f>
        <v>0</v>
      </c>
      <c r="Q386" s="62">
        <f t="shared" ref="Q386" si="4055">POWER(1+Q385, Q$5) - 1</f>
        <v>0</v>
      </c>
      <c r="R386" s="62">
        <f t="shared" ref="R386" si="4056">POWER(1+R385, R$5) - 1</f>
        <v>0</v>
      </c>
      <c r="S386" s="62">
        <f t="shared" ref="S386" si="4057">POWER(1+S385, S$5) - 1</f>
        <v>0</v>
      </c>
      <c r="T386" s="62">
        <f t="shared" ref="T386" si="4058">POWER(1+T385, T$5) - 1</f>
        <v>0</v>
      </c>
      <c r="U386" s="62">
        <f t="shared" ref="U386" si="4059">POWER(1+U385, U$5) - 1</f>
        <v>0</v>
      </c>
      <c r="V386" s="62">
        <f t="shared" ref="V386" si="4060">POWER(1+V385, V$5) - 1</f>
        <v>0</v>
      </c>
      <c r="W386" s="62">
        <f t="shared" ref="W386" si="4061">POWER(1+W385, W$5) - 1</f>
        <v>0</v>
      </c>
      <c r="X386" s="62">
        <f t="shared" ref="X386" si="4062">POWER(1+X385, X$5) - 1</f>
        <v>0</v>
      </c>
      <c r="Y386" s="62">
        <f t="shared" ref="Y386" si="4063">POWER(1+Y385, Y$5) - 1</f>
        <v>0</v>
      </c>
      <c r="Z386" s="62">
        <f t="shared" ref="Z386" si="4064">POWER(1+Z385, Z$5) - 1</f>
        <v>0</v>
      </c>
      <c r="AA386" s="62">
        <f t="shared" ref="AA386" si="4065">POWER(1+AA385, AA$5) - 1</f>
        <v>0</v>
      </c>
      <c r="AB386" s="62">
        <f t="shared" ref="AB386" si="4066">POWER(1+AB385, AB$5) - 1</f>
        <v>0</v>
      </c>
      <c r="AC386" s="62">
        <f t="shared" ref="AC386" si="4067">POWER(1+AC385, AC$5) - 1</f>
        <v>0</v>
      </c>
      <c r="AD386" s="62">
        <f t="shared" ref="AD386" si="4068">POWER(1+AD385, AD$5) - 1</f>
        <v>0</v>
      </c>
      <c r="AE386" s="62">
        <f t="shared" ref="AE386" si="4069">POWER(1+AE385, AE$5) - 1</f>
        <v>0</v>
      </c>
      <c r="AF386" s="62">
        <f t="shared" ref="AF386" si="4070">POWER(1+AF385, AF$5) - 1</f>
        <v>0</v>
      </c>
      <c r="AG386" s="62">
        <f t="shared" ref="AG386" si="4071">POWER(1+AG385, AG$5) - 1</f>
        <v>0</v>
      </c>
      <c r="AH386" s="62">
        <f t="shared" ref="AH386" si="4072">POWER(1+AH385, AH$5) - 1</f>
        <v>0</v>
      </c>
      <c r="AI386" s="62">
        <f t="shared" ref="AI386" si="4073">POWER(1+AI385, AI$5) - 1</f>
        <v>0</v>
      </c>
      <c r="AJ386" s="62">
        <f t="shared" ref="AJ386" si="4074">POWER(1+AJ385, AJ$5) - 1</f>
        <v>0</v>
      </c>
      <c r="AK386" s="62">
        <f t="shared" ref="AK386" si="4075">POWER(1+AK385, AK$5) - 1</f>
        <v>0</v>
      </c>
      <c r="AL386" s="62">
        <f t="shared" ref="AL386" si="4076">POWER(1+AL385, AL$5) - 1</f>
        <v>0</v>
      </c>
      <c r="AM386" s="62">
        <f t="shared" ref="AM386" si="4077">POWER(1+AM385, AM$5) - 1</f>
        <v>0</v>
      </c>
      <c r="AN386" s="62">
        <f t="shared" ref="AN386" si="4078">POWER(1+AN385, AN$5) - 1</f>
        <v>0</v>
      </c>
      <c r="AO386" s="62">
        <f t="shared" ref="AO386" si="4079">POWER(1+AO385, AO$5) - 1</f>
        <v>0</v>
      </c>
      <c r="AP386" s="62">
        <f t="shared" ref="AP386" si="4080">POWER(1+AP385, AP$5) - 1</f>
        <v>0</v>
      </c>
      <c r="AQ386" s="62">
        <f t="shared" ref="AQ386" si="4081">POWER(1+AQ385, AQ$5) - 1</f>
        <v>0</v>
      </c>
      <c r="AR386" s="62">
        <f t="shared" ref="AR386" si="4082">POWER(1+AR385, AR$5) - 1</f>
        <v>0</v>
      </c>
      <c r="AS386" s="62">
        <f t="shared" ref="AS386" si="4083">POWER(1+AS385, AS$5) - 1</f>
        <v>0</v>
      </c>
      <c r="AT386" s="62">
        <f t="shared" ref="AT386" si="4084">POWER(1+AT385, AT$5) - 1</f>
        <v>0</v>
      </c>
      <c r="AU386" s="62">
        <f>POWER(1+AU385, AU$5) - 1</f>
        <v>0</v>
      </c>
      <c r="AV386" s="62">
        <f t="shared" ref="AV386" si="4085">POWER(1+AV385, AV$5) - 1</f>
        <v>0</v>
      </c>
      <c r="AW386" s="62">
        <f t="shared" ref="AW386" si="4086">POWER(1+AW385, AW$5) - 1</f>
        <v>0</v>
      </c>
      <c r="AX386" s="62">
        <f t="shared" ref="AX386" si="4087">POWER(1+AX385, AX$5) - 1</f>
        <v>0</v>
      </c>
      <c r="AY386" s="62">
        <f t="shared" ref="AY386" si="4088">POWER(1+AY385, AY$5) - 1</f>
        <v>0</v>
      </c>
      <c r="AZ386" s="62">
        <f t="shared" ref="AZ386" si="4089">POWER(1+AZ385, AZ$5) - 1</f>
        <v>0</v>
      </c>
      <c r="BA386" s="62">
        <f t="shared" ref="BA386" si="4090">POWER(1+BA385, BA$5) - 1</f>
        <v>0</v>
      </c>
      <c r="BB386" s="62">
        <f t="shared" ref="BB386" si="4091">POWER(1+BB385, BB$5) - 1</f>
        <v>0</v>
      </c>
      <c r="BC386" s="62">
        <f t="shared" ref="BC386" si="4092">POWER(1+BC385, BC$5) - 1</f>
        <v>0</v>
      </c>
      <c r="BD386" s="62">
        <f t="shared" ref="BD386" si="4093">POWER(1+BD385, BD$5) - 1</f>
        <v>0</v>
      </c>
      <c r="BE386" s="62">
        <f t="shared" ref="BE386" si="4094">POWER(1+BE385, BE$5) - 1</f>
        <v>0</v>
      </c>
      <c r="BF386" s="62">
        <f t="shared" ref="BF386" si="4095">POWER(1+BF385, BF$5) - 1</f>
        <v>0</v>
      </c>
      <c r="BG386" s="62">
        <f t="shared" ref="BG386" si="4096">POWER(1+BG385, BG$5) - 1</f>
        <v>0</v>
      </c>
      <c r="BH386" s="62">
        <f t="shared" ref="BH386" si="4097">POWER(1+BH385, BH$5) - 1</f>
        <v>0</v>
      </c>
      <c r="BI386" s="62">
        <f t="shared" ref="BI386" si="4098">POWER(1+BI385, BI$5) - 1</f>
        <v>0</v>
      </c>
      <c r="BJ386" s="62">
        <f t="shared" ref="BJ386" si="4099">POWER(1+BJ385, BJ$5) - 1</f>
        <v>0</v>
      </c>
      <c r="BK386" s="62">
        <f t="shared" ref="BK386" si="4100">POWER(1+BK385, BK$5) - 1</f>
        <v>0</v>
      </c>
      <c r="BL386" s="62">
        <f t="shared" ref="BL386" si="4101">POWER(1+BL385, BL$5) - 1</f>
        <v>0</v>
      </c>
    </row>
    <row r="387" spans="2:64" hidden="1" outlineLevel="1" x14ac:dyDescent="0.2">
      <c r="B387" s="22" t="s">
        <v>19</v>
      </c>
      <c r="C387" s="2" t="s">
        <v>8</v>
      </c>
      <c r="E387" s="19">
        <v>0</v>
      </c>
      <c r="F387" s="19">
        <f t="shared" ref="F387:AK387" si="4102" xml:space="preserve"> E384 * F386</f>
        <v>0</v>
      </c>
      <c r="G387" s="19">
        <f xml:space="preserve"> F384 * G386</f>
        <v>0</v>
      </c>
      <c r="H387" s="19">
        <f t="shared" si="4102"/>
        <v>0</v>
      </c>
      <c r="I387" s="19">
        <f t="shared" si="4102"/>
        <v>0</v>
      </c>
      <c r="J387" s="19">
        <f xml:space="preserve"> I384 * J386</f>
        <v>0</v>
      </c>
      <c r="K387" s="19">
        <f t="shared" si="4102"/>
        <v>0</v>
      </c>
      <c r="L387" s="19">
        <f xml:space="preserve"> K384 * L386</f>
        <v>0</v>
      </c>
      <c r="M387" s="19">
        <f t="shared" si="4102"/>
        <v>0</v>
      </c>
      <c r="N387" s="19">
        <f xml:space="preserve"> M384 * N386</f>
        <v>0</v>
      </c>
      <c r="O387" s="19">
        <f t="shared" si="4102"/>
        <v>0</v>
      </c>
      <c r="P387" s="19">
        <f t="shared" si="4102"/>
        <v>0</v>
      </c>
      <c r="Q387" s="19">
        <f t="shared" si="4102"/>
        <v>0</v>
      </c>
      <c r="R387" s="19">
        <f t="shared" si="4102"/>
        <v>0</v>
      </c>
      <c r="S387" s="19">
        <f t="shared" si="4102"/>
        <v>0</v>
      </c>
      <c r="T387" s="19">
        <f t="shared" si="4102"/>
        <v>0</v>
      </c>
      <c r="U387" s="19">
        <f t="shared" si="4102"/>
        <v>0</v>
      </c>
      <c r="V387" s="19">
        <f t="shared" si="4102"/>
        <v>0</v>
      </c>
      <c r="W387" s="19">
        <f t="shared" si="4102"/>
        <v>0</v>
      </c>
      <c r="X387" s="19">
        <f t="shared" si="4102"/>
        <v>0</v>
      </c>
      <c r="Y387" s="19">
        <f t="shared" si="4102"/>
        <v>0</v>
      </c>
      <c r="Z387" s="19">
        <f t="shared" si="4102"/>
        <v>0</v>
      </c>
      <c r="AA387" s="19">
        <f t="shared" si="4102"/>
        <v>0</v>
      </c>
      <c r="AB387" s="19">
        <f t="shared" si="4102"/>
        <v>0</v>
      </c>
      <c r="AC387" s="19">
        <f t="shared" si="4102"/>
        <v>0</v>
      </c>
      <c r="AD387" s="19">
        <f t="shared" si="4102"/>
        <v>0</v>
      </c>
      <c r="AE387" s="19">
        <f t="shared" si="4102"/>
        <v>0</v>
      </c>
      <c r="AF387" s="19">
        <f t="shared" si="4102"/>
        <v>0</v>
      </c>
      <c r="AG387" s="19">
        <f t="shared" si="4102"/>
        <v>0</v>
      </c>
      <c r="AH387" s="19">
        <f t="shared" si="4102"/>
        <v>0</v>
      </c>
      <c r="AI387" s="19">
        <f t="shared" si="4102"/>
        <v>0</v>
      </c>
      <c r="AJ387" s="19">
        <f t="shared" si="4102"/>
        <v>0</v>
      </c>
      <c r="AK387" s="19">
        <f t="shared" si="4102"/>
        <v>0</v>
      </c>
      <c r="AL387" s="19">
        <f t="shared" ref="AL387:BL387" si="4103" xml:space="preserve"> AK384 * AL386</f>
        <v>0</v>
      </c>
      <c r="AM387" s="19">
        <f t="shared" si="4103"/>
        <v>0</v>
      </c>
      <c r="AN387" s="19">
        <f t="shared" si="4103"/>
        <v>0</v>
      </c>
      <c r="AO387" s="19">
        <f t="shared" si="4103"/>
        <v>0</v>
      </c>
      <c r="AP387" s="19">
        <f t="shared" si="4103"/>
        <v>0</v>
      </c>
      <c r="AQ387" s="19">
        <f t="shared" si="4103"/>
        <v>0</v>
      </c>
      <c r="AR387" s="19">
        <f t="shared" si="4103"/>
        <v>0</v>
      </c>
      <c r="AS387" s="19">
        <f t="shared" si="4103"/>
        <v>0</v>
      </c>
      <c r="AT387" s="19">
        <f t="shared" si="4103"/>
        <v>0</v>
      </c>
      <c r="AU387" s="19">
        <f t="shared" si="4103"/>
        <v>0</v>
      </c>
      <c r="AV387" s="19">
        <f t="shared" si="4103"/>
        <v>0</v>
      </c>
      <c r="AW387" s="19">
        <f t="shared" si="4103"/>
        <v>0</v>
      </c>
      <c r="AX387" s="19">
        <f t="shared" si="4103"/>
        <v>0</v>
      </c>
      <c r="AY387" s="19">
        <f t="shared" si="4103"/>
        <v>0</v>
      </c>
      <c r="AZ387" s="19">
        <f t="shared" si="4103"/>
        <v>0</v>
      </c>
      <c r="BA387" s="19">
        <f t="shared" si="4103"/>
        <v>0</v>
      </c>
      <c r="BB387" s="19">
        <f t="shared" si="4103"/>
        <v>0</v>
      </c>
      <c r="BC387" s="19">
        <f t="shared" si="4103"/>
        <v>0</v>
      </c>
      <c r="BD387" s="19">
        <f t="shared" si="4103"/>
        <v>0</v>
      </c>
      <c r="BE387" s="19">
        <f t="shared" si="4103"/>
        <v>0</v>
      </c>
      <c r="BF387" s="19">
        <f t="shared" si="4103"/>
        <v>0</v>
      </c>
      <c r="BG387" s="19">
        <f t="shared" si="4103"/>
        <v>0</v>
      </c>
      <c r="BH387" s="19">
        <f t="shared" si="4103"/>
        <v>0</v>
      </c>
      <c r="BI387" s="19">
        <f t="shared" si="4103"/>
        <v>0</v>
      </c>
      <c r="BJ387" s="19">
        <f t="shared" si="4103"/>
        <v>0</v>
      </c>
      <c r="BK387" s="19">
        <f t="shared" si="4103"/>
        <v>0</v>
      </c>
      <c r="BL387" s="19">
        <f t="shared" si="4103"/>
        <v>0</v>
      </c>
    </row>
    <row r="389" spans="2:64" ht="15" x14ac:dyDescent="0.25">
      <c r="B389" s="70" t="s">
        <v>137</v>
      </c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</row>
    <row r="390" spans="2:64" x14ac:dyDescent="0.2">
      <c r="B390" s="71" t="str">
        <f>$B$10</f>
        <v>Продукт / Услуга 1</v>
      </c>
      <c r="C390" s="2" t="s">
        <v>139</v>
      </c>
      <c r="E390" s="19">
        <f>IF(E12=0,0,E24*1000/E12)</f>
        <v>0</v>
      </c>
      <c r="F390" s="19">
        <f t="shared" ref="F390:BL390" si="4104">IF(F12=0,0,F24*1000/F12)</f>
        <v>0</v>
      </c>
      <c r="G390" s="19">
        <f t="shared" si="4104"/>
        <v>0</v>
      </c>
      <c r="H390" s="19">
        <f t="shared" si="4104"/>
        <v>0</v>
      </c>
      <c r="I390" s="19">
        <f t="shared" si="4104"/>
        <v>0</v>
      </c>
      <c r="J390" s="19">
        <f t="shared" si="4104"/>
        <v>0</v>
      </c>
      <c r="K390" s="19">
        <f t="shared" si="4104"/>
        <v>0</v>
      </c>
      <c r="L390" s="19">
        <f t="shared" si="4104"/>
        <v>0</v>
      </c>
      <c r="M390" s="19">
        <f t="shared" si="4104"/>
        <v>0</v>
      </c>
      <c r="N390" s="19">
        <f t="shared" si="4104"/>
        <v>0</v>
      </c>
      <c r="O390" s="19">
        <f t="shared" si="4104"/>
        <v>0</v>
      </c>
      <c r="P390" s="19">
        <f t="shared" si="4104"/>
        <v>0</v>
      </c>
      <c r="Q390" s="19">
        <f t="shared" si="4104"/>
        <v>0</v>
      </c>
      <c r="R390" s="19">
        <f t="shared" si="4104"/>
        <v>0</v>
      </c>
      <c r="S390" s="19">
        <f t="shared" si="4104"/>
        <v>0</v>
      </c>
      <c r="T390" s="19">
        <f t="shared" si="4104"/>
        <v>0</v>
      </c>
      <c r="U390" s="19">
        <f t="shared" si="4104"/>
        <v>0</v>
      </c>
      <c r="V390" s="19">
        <f t="shared" si="4104"/>
        <v>0</v>
      </c>
      <c r="W390" s="19">
        <f t="shared" si="4104"/>
        <v>0</v>
      </c>
      <c r="X390" s="19">
        <f t="shared" si="4104"/>
        <v>0</v>
      </c>
      <c r="Y390" s="19">
        <f t="shared" si="4104"/>
        <v>0</v>
      </c>
      <c r="Z390" s="19">
        <f t="shared" si="4104"/>
        <v>0</v>
      </c>
      <c r="AA390" s="19">
        <f t="shared" si="4104"/>
        <v>0</v>
      </c>
      <c r="AB390" s="19">
        <f t="shared" si="4104"/>
        <v>0</v>
      </c>
      <c r="AC390" s="19">
        <f t="shared" si="4104"/>
        <v>0</v>
      </c>
      <c r="AD390" s="19">
        <f t="shared" si="4104"/>
        <v>0</v>
      </c>
      <c r="AE390" s="19">
        <f t="shared" si="4104"/>
        <v>0</v>
      </c>
      <c r="AF390" s="19">
        <f t="shared" si="4104"/>
        <v>0</v>
      </c>
      <c r="AG390" s="19">
        <f t="shared" si="4104"/>
        <v>0</v>
      </c>
      <c r="AH390" s="19">
        <f t="shared" si="4104"/>
        <v>0</v>
      </c>
      <c r="AI390" s="19">
        <f t="shared" si="4104"/>
        <v>0</v>
      </c>
      <c r="AJ390" s="19">
        <f t="shared" si="4104"/>
        <v>0</v>
      </c>
      <c r="AK390" s="19">
        <f t="shared" si="4104"/>
        <v>0</v>
      </c>
      <c r="AL390" s="19">
        <f t="shared" si="4104"/>
        <v>0</v>
      </c>
      <c r="AM390" s="19">
        <f t="shared" si="4104"/>
        <v>0</v>
      </c>
      <c r="AN390" s="19">
        <f t="shared" si="4104"/>
        <v>0</v>
      </c>
      <c r="AO390" s="19">
        <f t="shared" si="4104"/>
        <v>0</v>
      </c>
      <c r="AP390" s="19">
        <f t="shared" si="4104"/>
        <v>0</v>
      </c>
      <c r="AQ390" s="19">
        <f t="shared" si="4104"/>
        <v>0</v>
      </c>
      <c r="AR390" s="19">
        <f t="shared" si="4104"/>
        <v>0</v>
      </c>
      <c r="AS390" s="19">
        <f t="shared" si="4104"/>
        <v>0</v>
      </c>
      <c r="AT390" s="19">
        <f t="shared" si="4104"/>
        <v>0</v>
      </c>
      <c r="AU390" s="19">
        <f t="shared" si="4104"/>
        <v>0</v>
      </c>
      <c r="AV390" s="19">
        <f t="shared" si="4104"/>
        <v>0</v>
      </c>
      <c r="AW390" s="19">
        <f t="shared" si="4104"/>
        <v>0</v>
      </c>
      <c r="AX390" s="19">
        <f t="shared" si="4104"/>
        <v>0</v>
      </c>
      <c r="AY390" s="19">
        <f t="shared" si="4104"/>
        <v>0</v>
      </c>
      <c r="AZ390" s="19">
        <f t="shared" si="4104"/>
        <v>0</v>
      </c>
      <c r="BA390" s="19">
        <f t="shared" si="4104"/>
        <v>0</v>
      </c>
      <c r="BB390" s="19">
        <f t="shared" si="4104"/>
        <v>0</v>
      </c>
      <c r="BC390" s="19">
        <f t="shared" si="4104"/>
        <v>0</v>
      </c>
      <c r="BD390" s="19">
        <f t="shared" si="4104"/>
        <v>0</v>
      </c>
      <c r="BE390" s="19">
        <f t="shared" si="4104"/>
        <v>0</v>
      </c>
      <c r="BF390" s="19">
        <f t="shared" si="4104"/>
        <v>0</v>
      </c>
      <c r="BG390" s="19">
        <f t="shared" si="4104"/>
        <v>0</v>
      </c>
      <c r="BH390" s="19">
        <f t="shared" si="4104"/>
        <v>0</v>
      </c>
      <c r="BI390" s="19">
        <f t="shared" si="4104"/>
        <v>0</v>
      </c>
      <c r="BJ390" s="19">
        <f t="shared" si="4104"/>
        <v>0</v>
      </c>
      <c r="BK390" s="19">
        <f t="shared" si="4104"/>
        <v>0</v>
      </c>
      <c r="BL390" s="19">
        <f t="shared" si="4104"/>
        <v>0</v>
      </c>
    </row>
    <row r="391" spans="2:64" x14ac:dyDescent="0.2">
      <c r="B391" s="71" t="str">
        <f>$B$14</f>
        <v>Продукт / Услуга 2</v>
      </c>
      <c r="C391" s="2" t="s">
        <v>139</v>
      </c>
      <c r="E391" s="19">
        <f>IF(E16=0,0,E61*1000/E16)</f>
        <v>0</v>
      </c>
      <c r="F391" s="19">
        <f t="shared" ref="F391:BL391" si="4105">IF(F16=0,0,F61*1000/F16)</f>
        <v>0</v>
      </c>
      <c r="G391" s="19">
        <f t="shared" si="4105"/>
        <v>0</v>
      </c>
      <c r="H391" s="19">
        <f t="shared" si="4105"/>
        <v>0</v>
      </c>
      <c r="I391" s="19">
        <f t="shared" si="4105"/>
        <v>0</v>
      </c>
      <c r="J391" s="19">
        <f t="shared" si="4105"/>
        <v>0</v>
      </c>
      <c r="K391" s="19">
        <f t="shared" si="4105"/>
        <v>0</v>
      </c>
      <c r="L391" s="19">
        <f t="shared" si="4105"/>
        <v>0</v>
      </c>
      <c r="M391" s="19">
        <f t="shared" si="4105"/>
        <v>0</v>
      </c>
      <c r="N391" s="19">
        <f t="shared" si="4105"/>
        <v>0</v>
      </c>
      <c r="O391" s="19">
        <f t="shared" si="4105"/>
        <v>0</v>
      </c>
      <c r="P391" s="19">
        <f t="shared" si="4105"/>
        <v>0</v>
      </c>
      <c r="Q391" s="19">
        <f t="shared" si="4105"/>
        <v>0</v>
      </c>
      <c r="R391" s="19">
        <f t="shared" si="4105"/>
        <v>0</v>
      </c>
      <c r="S391" s="19">
        <f t="shared" si="4105"/>
        <v>0</v>
      </c>
      <c r="T391" s="19">
        <f t="shared" si="4105"/>
        <v>0</v>
      </c>
      <c r="U391" s="19">
        <f t="shared" si="4105"/>
        <v>0</v>
      </c>
      <c r="V391" s="19">
        <f t="shared" si="4105"/>
        <v>0</v>
      </c>
      <c r="W391" s="19">
        <f t="shared" si="4105"/>
        <v>0</v>
      </c>
      <c r="X391" s="19">
        <f t="shared" si="4105"/>
        <v>0</v>
      </c>
      <c r="Y391" s="19">
        <f t="shared" si="4105"/>
        <v>0</v>
      </c>
      <c r="Z391" s="19">
        <f t="shared" si="4105"/>
        <v>0</v>
      </c>
      <c r="AA391" s="19">
        <f t="shared" si="4105"/>
        <v>0</v>
      </c>
      <c r="AB391" s="19">
        <f t="shared" si="4105"/>
        <v>0</v>
      </c>
      <c r="AC391" s="19">
        <f t="shared" si="4105"/>
        <v>0</v>
      </c>
      <c r="AD391" s="19">
        <f t="shared" si="4105"/>
        <v>0</v>
      </c>
      <c r="AE391" s="19">
        <f t="shared" si="4105"/>
        <v>0</v>
      </c>
      <c r="AF391" s="19">
        <f t="shared" si="4105"/>
        <v>0</v>
      </c>
      <c r="AG391" s="19">
        <f t="shared" si="4105"/>
        <v>0</v>
      </c>
      <c r="AH391" s="19">
        <f t="shared" si="4105"/>
        <v>0</v>
      </c>
      <c r="AI391" s="19">
        <f t="shared" si="4105"/>
        <v>0</v>
      </c>
      <c r="AJ391" s="19">
        <f t="shared" si="4105"/>
        <v>0</v>
      </c>
      <c r="AK391" s="19">
        <f t="shared" si="4105"/>
        <v>0</v>
      </c>
      <c r="AL391" s="19">
        <f t="shared" si="4105"/>
        <v>0</v>
      </c>
      <c r="AM391" s="19">
        <f t="shared" si="4105"/>
        <v>0</v>
      </c>
      <c r="AN391" s="19">
        <f t="shared" si="4105"/>
        <v>0</v>
      </c>
      <c r="AO391" s="19">
        <f t="shared" si="4105"/>
        <v>0</v>
      </c>
      <c r="AP391" s="19">
        <f t="shared" si="4105"/>
        <v>0</v>
      </c>
      <c r="AQ391" s="19">
        <f t="shared" si="4105"/>
        <v>0</v>
      </c>
      <c r="AR391" s="19">
        <f t="shared" si="4105"/>
        <v>0</v>
      </c>
      <c r="AS391" s="19">
        <f t="shared" si="4105"/>
        <v>0</v>
      </c>
      <c r="AT391" s="19">
        <f t="shared" si="4105"/>
        <v>0</v>
      </c>
      <c r="AU391" s="19">
        <f t="shared" si="4105"/>
        <v>0</v>
      </c>
      <c r="AV391" s="19">
        <f t="shared" si="4105"/>
        <v>0</v>
      </c>
      <c r="AW391" s="19">
        <f t="shared" si="4105"/>
        <v>0</v>
      </c>
      <c r="AX391" s="19">
        <f t="shared" si="4105"/>
        <v>0</v>
      </c>
      <c r="AY391" s="19">
        <f t="shared" si="4105"/>
        <v>0</v>
      </c>
      <c r="AZ391" s="19">
        <f t="shared" si="4105"/>
        <v>0</v>
      </c>
      <c r="BA391" s="19">
        <f t="shared" si="4105"/>
        <v>0</v>
      </c>
      <c r="BB391" s="19">
        <f t="shared" si="4105"/>
        <v>0</v>
      </c>
      <c r="BC391" s="19">
        <f t="shared" si="4105"/>
        <v>0</v>
      </c>
      <c r="BD391" s="19">
        <f t="shared" si="4105"/>
        <v>0</v>
      </c>
      <c r="BE391" s="19">
        <f t="shared" si="4105"/>
        <v>0</v>
      </c>
      <c r="BF391" s="19">
        <f t="shared" si="4105"/>
        <v>0</v>
      </c>
      <c r="BG391" s="19">
        <f t="shared" si="4105"/>
        <v>0</v>
      </c>
      <c r="BH391" s="19">
        <f t="shared" si="4105"/>
        <v>0</v>
      </c>
      <c r="BI391" s="19">
        <f t="shared" si="4105"/>
        <v>0</v>
      </c>
      <c r="BJ391" s="19">
        <f t="shared" si="4105"/>
        <v>0</v>
      </c>
      <c r="BK391" s="19">
        <f t="shared" si="4105"/>
        <v>0</v>
      </c>
      <c r="BL391" s="19">
        <f t="shared" si="4105"/>
        <v>0</v>
      </c>
    </row>
    <row r="392" spans="2:64" x14ac:dyDescent="0.2">
      <c r="B392" s="71" t="str">
        <f>$B$18</f>
        <v>Продукт / Услуга 3</v>
      </c>
      <c r="C392" s="2" t="s">
        <v>139</v>
      </c>
      <c r="E392" s="19">
        <f>IF(E20=0,0,E98*1000/E20)</f>
        <v>0</v>
      </c>
      <c r="F392" s="19">
        <f t="shared" ref="F392:BL392" si="4106">IF(F20=0,0,F98*1000/F20)</f>
        <v>0</v>
      </c>
      <c r="G392" s="19">
        <f t="shared" si="4106"/>
        <v>0</v>
      </c>
      <c r="H392" s="19">
        <f t="shared" si="4106"/>
        <v>0</v>
      </c>
      <c r="I392" s="19">
        <f t="shared" si="4106"/>
        <v>0</v>
      </c>
      <c r="J392" s="19">
        <f t="shared" si="4106"/>
        <v>0</v>
      </c>
      <c r="K392" s="19">
        <f t="shared" si="4106"/>
        <v>0</v>
      </c>
      <c r="L392" s="19">
        <f t="shared" si="4106"/>
        <v>0</v>
      </c>
      <c r="M392" s="19">
        <f t="shared" si="4106"/>
        <v>0</v>
      </c>
      <c r="N392" s="19">
        <f t="shared" si="4106"/>
        <v>0</v>
      </c>
      <c r="O392" s="19">
        <f t="shared" si="4106"/>
        <v>0</v>
      </c>
      <c r="P392" s="19">
        <f t="shared" si="4106"/>
        <v>0</v>
      </c>
      <c r="Q392" s="19">
        <f t="shared" si="4106"/>
        <v>0</v>
      </c>
      <c r="R392" s="19">
        <f t="shared" si="4106"/>
        <v>0</v>
      </c>
      <c r="S392" s="19">
        <f t="shared" si="4106"/>
        <v>0</v>
      </c>
      <c r="T392" s="19">
        <f t="shared" si="4106"/>
        <v>0</v>
      </c>
      <c r="U392" s="19">
        <f t="shared" si="4106"/>
        <v>0</v>
      </c>
      <c r="V392" s="19">
        <f t="shared" si="4106"/>
        <v>0</v>
      </c>
      <c r="W392" s="19">
        <f t="shared" si="4106"/>
        <v>0</v>
      </c>
      <c r="X392" s="19">
        <f t="shared" si="4106"/>
        <v>0</v>
      </c>
      <c r="Y392" s="19">
        <f t="shared" si="4106"/>
        <v>0</v>
      </c>
      <c r="Z392" s="19">
        <f t="shared" si="4106"/>
        <v>0</v>
      </c>
      <c r="AA392" s="19">
        <f t="shared" si="4106"/>
        <v>0</v>
      </c>
      <c r="AB392" s="19">
        <f t="shared" si="4106"/>
        <v>0</v>
      </c>
      <c r="AC392" s="19">
        <f t="shared" si="4106"/>
        <v>0</v>
      </c>
      <c r="AD392" s="19">
        <f t="shared" si="4106"/>
        <v>0</v>
      </c>
      <c r="AE392" s="19">
        <f t="shared" si="4106"/>
        <v>0</v>
      </c>
      <c r="AF392" s="19">
        <f t="shared" si="4106"/>
        <v>0</v>
      </c>
      <c r="AG392" s="19">
        <f t="shared" si="4106"/>
        <v>0</v>
      </c>
      <c r="AH392" s="19">
        <f t="shared" si="4106"/>
        <v>0</v>
      </c>
      <c r="AI392" s="19">
        <f t="shared" si="4106"/>
        <v>0</v>
      </c>
      <c r="AJ392" s="19">
        <f t="shared" si="4106"/>
        <v>0</v>
      </c>
      <c r="AK392" s="19">
        <f t="shared" si="4106"/>
        <v>0</v>
      </c>
      <c r="AL392" s="19">
        <f t="shared" si="4106"/>
        <v>0</v>
      </c>
      <c r="AM392" s="19">
        <f t="shared" si="4106"/>
        <v>0</v>
      </c>
      <c r="AN392" s="19">
        <f t="shared" si="4106"/>
        <v>0</v>
      </c>
      <c r="AO392" s="19">
        <f t="shared" si="4106"/>
        <v>0</v>
      </c>
      <c r="AP392" s="19">
        <f t="shared" si="4106"/>
        <v>0</v>
      </c>
      <c r="AQ392" s="19">
        <f t="shared" si="4106"/>
        <v>0</v>
      </c>
      <c r="AR392" s="19">
        <f t="shared" si="4106"/>
        <v>0</v>
      </c>
      <c r="AS392" s="19">
        <f t="shared" si="4106"/>
        <v>0</v>
      </c>
      <c r="AT392" s="19">
        <f t="shared" si="4106"/>
        <v>0</v>
      </c>
      <c r="AU392" s="19">
        <f t="shared" si="4106"/>
        <v>0</v>
      </c>
      <c r="AV392" s="19">
        <f t="shared" si="4106"/>
        <v>0</v>
      </c>
      <c r="AW392" s="19">
        <f t="shared" si="4106"/>
        <v>0</v>
      </c>
      <c r="AX392" s="19">
        <f t="shared" si="4106"/>
        <v>0</v>
      </c>
      <c r="AY392" s="19">
        <f t="shared" si="4106"/>
        <v>0</v>
      </c>
      <c r="AZ392" s="19">
        <f t="shared" si="4106"/>
        <v>0</v>
      </c>
      <c r="BA392" s="19">
        <f t="shared" si="4106"/>
        <v>0</v>
      </c>
      <c r="BB392" s="19">
        <f t="shared" si="4106"/>
        <v>0</v>
      </c>
      <c r="BC392" s="19">
        <f t="shared" si="4106"/>
        <v>0</v>
      </c>
      <c r="BD392" s="19">
        <f t="shared" si="4106"/>
        <v>0</v>
      </c>
      <c r="BE392" s="19">
        <f t="shared" si="4106"/>
        <v>0</v>
      </c>
      <c r="BF392" s="19">
        <f t="shared" si="4106"/>
        <v>0</v>
      </c>
      <c r="BG392" s="19">
        <f t="shared" si="4106"/>
        <v>0</v>
      </c>
      <c r="BH392" s="19">
        <f t="shared" si="4106"/>
        <v>0</v>
      </c>
      <c r="BI392" s="19">
        <f t="shared" si="4106"/>
        <v>0</v>
      </c>
      <c r="BJ392" s="19">
        <f t="shared" si="4106"/>
        <v>0</v>
      </c>
      <c r="BK392" s="19">
        <f t="shared" si="4106"/>
        <v>0</v>
      </c>
      <c r="BL392" s="19">
        <f t="shared" si="4106"/>
        <v>0</v>
      </c>
    </row>
    <row r="393" spans="2:64" x14ac:dyDescent="0.2">
      <c r="B393" s="71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</row>
    <row r="394" spans="2:64" ht="15" x14ac:dyDescent="0.25">
      <c r="B394" s="70" t="s">
        <v>138</v>
      </c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</row>
    <row r="395" spans="2:64" x14ac:dyDescent="0.2">
      <c r="B395" s="71" t="s">
        <v>141</v>
      </c>
      <c r="C395" s="2" t="s">
        <v>140</v>
      </c>
      <c r="E395" s="23">
        <f>E246+E247+E248+E249+E250+E251</f>
        <v>0</v>
      </c>
      <c r="F395" s="23">
        <f t="shared" ref="F395:BL395" si="4107">F246+F247+F248+F249+F250+F251</f>
        <v>0</v>
      </c>
      <c r="G395" s="23">
        <f t="shared" si="4107"/>
        <v>0</v>
      </c>
      <c r="H395" s="23">
        <f t="shared" si="4107"/>
        <v>0</v>
      </c>
      <c r="I395" s="23">
        <f t="shared" si="4107"/>
        <v>0</v>
      </c>
      <c r="J395" s="23">
        <f t="shared" si="4107"/>
        <v>0</v>
      </c>
      <c r="K395" s="23">
        <f t="shared" si="4107"/>
        <v>0</v>
      </c>
      <c r="L395" s="23">
        <f t="shared" si="4107"/>
        <v>0</v>
      </c>
      <c r="M395" s="23">
        <f t="shared" si="4107"/>
        <v>0</v>
      </c>
      <c r="N395" s="23">
        <f t="shared" si="4107"/>
        <v>0</v>
      </c>
      <c r="O395" s="23">
        <f t="shared" si="4107"/>
        <v>0</v>
      </c>
      <c r="P395" s="23">
        <f t="shared" si="4107"/>
        <v>0</v>
      </c>
      <c r="Q395" s="23">
        <f t="shared" si="4107"/>
        <v>0</v>
      </c>
      <c r="R395" s="23">
        <f t="shared" si="4107"/>
        <v>0</v>
      </c>
      <c r="S395" s="23">
        <f t="shared" si="4107"/>
        <v>0</v>
      </c>
      <c r="T395" s="23">
        <f t="shared" si="4107"/>
        <v>0</v>
      </c>
      <c r="U395" s="23">
        <f t="shared" si="4107"/>
        <v>0</v>
      </c>
      <c r="V395" s="23">
        <f t="shared" si="4107"/>
        <v>0</v>
      </c>
      <c r="W395" s="23">
        <f t="shared" si="4107"/>
        <v>0</v>
      </c>
      <c r="X395" s="23">
        <f t="shared" si="4107"/>
        <v>0</v>
      </c>
      <c r="Y395" s="23">
        <f t="shared" si="4107"/>
        <v>0</v>
      </c>
      <c r="Z395" s="23">
        <f t="shared" si="4107"/>
        <v>0</v>
      </c>
      <c r="AA395" s="23">
        <f t="shared" si="4107"/>
        <v>0</v>
      </c>
      <c r="AB395" s="23">
        <f t="shared" si="4107"/>
        <v>0</v>
      </c>
      <c r="AC395" s="23">
        <f t="shared" si="4107"/>
        <v>0</v>
      </c>
      <c r="AD395" s="23">
        <f t="shared" si="4107"/>
        <v>0</v>
      </c>
      <c r="AE395" s="23">
        <f t="shared" si="4107"/>
        <v>0</v>
      </c>
      <c r="AF395" s="23">
        <f t="shared" si="4107"/>
        <v>0</v>
      </c>
      <c r="AG395" s="23">
        <f t="shared" si="4107"/>
        <v>0</v>
      </c>
      <c r="AH395" s="23">
        <f t="shared" si="4107"/>
        <v>0</v>
      </c>
      <c r="AI395" s="23">
        <f t="shared" si="4107"/>
        <v>0</v>
      </c>
      <c r="AJ395" s="23">
        <f t="shared" si="4107"/>
        <v>0</v>
      </c>
      <c r="AK395" s="23">
        <f t="shared" si="4107"/>
        <v>0</v>
      </c>
      <c r="AL395" s="23">
        <f t="shared" si="4107"/>
        <v>0</v>
      </c>
      <c r="AM395" s="23">
        <f t="shared" si="4107"/>
        <v>0</v>
      </c>
      <c r="AN395" s="23">
        <f t="shared" si="4107"/>
        <v>0</v>
      </c>
      <c r="AO395" s="23">
        <f t="shared" si="4107"/>
        <v>0</v>
      </c>
      <c r="AP395" s="23">
        <f t="shared" si="4107"/>
        <v>0</v>
      </c>
      <c r="AQ395" s="23">
        <f t="shared" si="4107"/>
        <v>0</v>
      </c>
      <c r="AR395" s="23">
        <f t="shared" si="4107"/>
        <v>0</v>
      </c>
      <c r="AS395" s="23">
        <f t="shared" si="4107"/>
        <v>0</v>
      </c>
      <c r="AT395" s="23">
        <f t="shared" si="4107"/>
        <v>0</v>
      </c>
      <c r="AU395" s="23">
        <f t="shared" si="4107"/>
        <v>0</v>
      </c>
      <c r="AV395" s="23">
        <f t="shared" si="4107"/>
        <v>0</v>
      </c>
      <c r="AW395" s="23">
        <f t="shared" si="4107"/>
        <v>0</v>
      </c>
      <c r="AX395" s="23">
        <f t="shared" si="4107"/>
        <v>0</v>
      </c>
      <c r="AY395" s="23">
        <f t="shared" si="4107"/>
        <v>0</v>
      </c>
      <c r="AZ395" s="23">
        <f t="shared" si="4107"/>
        <v>0</v>
      </c>
      <c r="BA395" s="23">
        <f t="shared" si="4107"/>
        <v>0</v>
      </c>
      <c r="BB395" s="23">
        <f t="shared" si="4107"/>
        <v>0</v>
      </c>
      <c r="BC395" s="23">
        <f t="shared" si="4107"/>
        <v>0</v>
      </c>
      <c r="BD395" s="23">
        <f t="shared" si="4107"/>
        <v>0</v>
      </c>
      <c r="BE395" s="23">
        <f t="shared" si="4107"/>
        <v>0</v>
      </c>
      <c r="BF395" s="23">
        <f t="shared" si="4107"/>
        <v>0</v>
      </c>
      <c r="BG395" s="23">
        <f t="shared" si="4107"/>
        <v>0</v>
      </c>
      <c r="BH395" s="23">
        <f t="shared" si="4107"/>
        <v>0</v>
      </c>
      <c r="BI395" s="23">
        <f t="shared" si="4107"/>
        <v>0</v>
      </c>
      <c r="BJ395" s="23">
        <f t="shared" si="4107"/>
        <v>0</v>
      </c>
      <c r="BK395" s="23">
        <f t="shared" si="4107"/>
        <v>0</v>
      </c>
      <c r="BL395" s="23">
        <f t="shared" si="4107"/>
        <v>0</v>
      </c>
    </row>
    <row r="396" spans="2:64" x14ac:dyDescent="0.2">
      <c r="B396" s="71"/>
    </row>
    <row r="397" spans="2:64" x14ac:dyDescent="0.2">
      <c r="B397" s="71"/>
    </row>
    <row r="398" spans="2:64" ht="15" x14ac:dyDescent="0.2">
      <c r="B398" s="72"/>
      <c r="C398" s="73" t="s">
        <v>118</v>
      </c>
      <c r="D398" s="74" t="e">
        <f>((1+IRR(E378:BL378))^12)-1</f>
        <v>#NUM!</v>
      </c>
    </row>
    <row r="399" spans="2:64" ht="15" x14ac:dyDescent="0.2">
      <c r="B399" s="75"/>
      <c r="C399" s="73" t="s">
        <v>122</v>
      </c>
      <c r="D399" s="73">
        <f>SUM(E382:BL382)</f>
        <v>0</v>
      </c>
      <c r="E399" s="76"/>
      <c r="BD399" s="76"/>
    </row>
    <row r="400" spans="2:64" ht="15" x14ac:dyDescent="0.2">
      <c r="C400" s="73" t="s">
        <v>121</v>
      </c>
      <c r="D400" s="73">
        <f>MATCH(0,E379:BL379)</f>
        <v>60</v>
      </c>
    </row>
    <row r="401" spans="2:4" ht="15" x14ac:dyDescent="0.2">
      <c r="B401" s="77"/>
      <c r="C401" s="73" t="s">
        <v>123</v>
      </c>
      <c r="D401" s="73">
        <f>MATCH(0,E383:BL383)</f>
        <v>60</v>
      </c>
    </row>
    <row r="402" spans="2:4" ht="15" x14ac:dyDescent="0.2">
      <c r="B402" s="72"/>
      <c r="C402" s="73" t="s">
        <v>129</v>
      </c>
      <c r="D402" s="78">
        <f>IF(SUM(E381:BK381)=0,0,SUM(E380:BK380)/-SUM(E381:BK381))</f>
        <v>0</v>
      </c>
    </row>
    <row r="403" spans="2:4" ht="15" x14ac:dyDescent="0.2">
      <c r="B403" s="72"/>
      <c r="C403" s="73" t="s">
        <v>136</v>
      </c>
      <c r="D403" s="79">
        <f>IF(SUM(E376:BL376)=0,0,SUM(E375:BL375)/-SUM(E376:BL376))</f>
        <v>0</v>
      </c>
    </row>
    <row r="404" spans="2:4" ht="15" x14ac:dyDescent="0.25">
      <c r="B404" s="71"/>
      <c r="C404" s="80" t="s">
        <v>119</v>
      </c>
      <c r="D404" s="81">
        <v>0</v>
      </c>
    </row>
    <row r="405" spans="2:4" hidden="1" x14ac:dyDescent="0.2">
      <c r="C405" s="72">
        <f>(1+D404)^(1/12)-1</f>
        <v>0</v>
      </c>
    </row>
  </sheetData>
  <mergeCells count="1">
    <mergeCell ref="E3:BL3"/>
  </mergeCells>
  <dataValidations count="1">
    <dataValidation type="list" allowBlank="1" showInputMessage="1" showErrorMessage="1" sqref="D227" xr:uid="{00000000-0002-0000-0000-000000000000}">
      <formula1>"1,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Фин модель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MRKuzmenko</dc:creator>
  <cp:lastModifiedBy>Gennadii</cp:lastModifiedBy>
  <dcterms:created xsi:type="dcterms:W3CDTF">2016-02-29T11:04:22Z</dcterms:created>
  <dcterms:modified xsi:type="dcterms:W3CDTF">2019-06-27T10:02:00Z</dcterms:modified>
</cp:coreProperties>
</file>