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"/>
    </mc:Choice>
  </mc:AlternateContent>
  <xr:revisionPtr revIDLastSave="0" documentId="13_ncr:1_{38D1260B-79DA-4860-9EAE-09FD0CCEE1A6}" xr6:coauthVersionLast="47" xr6:coauthVersionMax="47" xr10:uidLastSave="{00000000-0000-0000-0000-000000000000}"/>
  <bookViews>
    <workbookView xWindow="-110" yWindow="-110" windowWidth="19420" windowHeight="10420" xr2:uid="{6D0E7AB1-C3B9-4ABB-B055-E9FCD130CCDE}"/>
  </bookViews>
  <sheets>
    <sheet name="main" sheetId="1" r:id="rId1"/>
    <sheet name="workday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14" i="1" l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/>
  <c r="G1983" i="1"/>
  <c r="H1983" i="1" s="1"/>
  <c r="G1984" i="1"/>
  <c r="H1984" i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/>
  <c r="G2012" i="1"/>
  <c r="H2012" i="1"/>
  <c r="G2013" i="1"/>
  <c r="H2013" i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/>
  <c r="G2028" i="1"/>
  <c r="H2028" i="1" s="1"/>
  <c r="G2029" i="1"/>
  <c r="H2029" i="1"/>
  <c r="G2030" i="1"/>
  <c r="H2030" i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/>
  <c r="G2038" i="1"/>
  <c r="H2038" i="1"/>
  <c r="G2039" i="1"/>
  <c r="H2039" i="1" s="1"/>
  <c r="G2040" i="1"/>
  <c r="H2040" i="1"/>
  <c r="G2041" i="1"/>
  <c r="H2041" i="1" s="1"/>
  <c r="G2042" i="1"/>
  <c r="H2042" i="1" s="1"/>
  <c r="G2043" i="1"/>
  <c r="H2043" i="1"/>
  <c r="G2044" i="1"/>
  <c r="H2044" i="1" s="1"/>
  <c r="G2045" i="1"/>
  <c r="H2045" i="1" s="1"/>
  <c r="G2046" i="1"/>
  <c r="H2046" i="1"/>
  <c r="G2047" i="1"/>
  <c r="H2047" i="1" s="1"/>
  <c r="G2048" i="1"/>
  <c r="H2048" i="1"/>
  <c r="G2049" i="1"/>
  <c r="H2049" i="1" s="1"/>
  <c r="G2050" i="1"/>
  <c r="H2050" i="1" s="1"/>
  <c r="G2051" i="1"/>
  <c r="H2051" i="1" s="1"/>
  <c r="G2052" i="1"/>
  <c r="H2052" i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/>
  <c r="G2071" i="1"/>
  <c r="H2071" i="1" s="1"/>
  <c r="G2072" i="1"/>
  <c r="H2072" i="1"/>
  <c r="G2073" i="1"/>
  <c r="H2073" i="1" s="1"/>
  <c r="G2074" i="1"/>
  <c r="H2074" i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/>
  <c r="G2084" i="1"/>
  <c r="H2084" i="1"/>
  <c r="G2085" i="1"/>
  <c r="H2085" i="1" s="1"/>
  <c r="G2086" i="1"/>
  <c r="H2086" i="1" s="1"/>
  <c r="G2087" i="1"/>
  <c r="H2087" i="1" s="1"/>
  <c r="G2088" i="1"/>
  <c r="H2088" i="1"/>
  <c r="G2089" i="1"/>
  <c r="H2089" i="1" s="1"/>
  <c r="G2090" i="1"/>
  <c r="H2090" i="1" s="1"/>
  <c r="G2091" i="1"/>
  <c r="H2091" i="1" s="1"/>
  <c r="G2092" i="1"/>
  <c r="H2092" i="1"/>
  <c r="G2093" i="1"/>
  <c r="H2093" i="1"/>
  <c r="G2094" i="1"/>
  <c r="H2094" i="1" s="1"/>
  <c r="G2095" i="1"/>
  <c r="H2095" i="1" s="1"/>
  <c r="G2096" i="1"/>
  <c r="H2096" i="1"/>
  <c r="G2097" i="1"/>
  <c r="H2097" i="1" s="1"/>
  <c r="G2098" i="1"/>
  <c r="H2098" i="1"/>
  <c r="G2099" i="1"/>
  <c r="H2099" i="1" s="1"/>
  <c r="G2100" i="1"/>
  <c r="H2100" i="1" s="1"/>
  <c r="G2101" i="1"/>
  <c r="H2101" i="1"/>
  <c r="G2102" i="1"/>
  <c r="H2102" i="1"/>
  <c r="G2103" i="1"/>
  <c r="H2103" i="1" s="1"/>
  <c r="G2104" i="1"/>
  <c r="H2104" i="1"/>
  <c r="G2105" i="1"/>
  <c r="H2105" i="1" s="1"/>
  <c r="G2106" i="1"/>
  <c r="H2106" i="1" s="1"/>
  <c r="G2107" i="1"/>
  <c r="H2107" i="1"/>
  <c r="G2108" i="1"/>
  <c r="H2108" i="1" s="1"/>
  <c r="G2109" i="1"/>
  <c r="H2109" i="1" s="1"/>
  <c r="G2110" i="1"/>
  <c r="H2110" i="1"/>
  <c r="G2111" i="1"/>
  <c r="H2111" i="1" s="1"/>
  <c r="G2112" i="1"/>
  <c r="H2112" i="1"/>
  <c r="G2113" i="1"/>
  <c r="H2113" i="1" s="1"/>
  <c r="G2114" i="1"/>
  <c r="H2114" i="1" s="1"/>
  <c r="G2115" i="1"/>
  <c r="H2115" i="1" s="1"/>
  <c r="G2116" i="1"/>
  <c r="H2116" i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/>
  <c r="G2126" i="1"/>
  <c r="H2126" i="1" s="1"/>
  <c r="G2127" i="1"/>
  <c r="H2127" i="1" s="1"/>
  <c r="G2128" i="1"/>
  <c r="H2128" i="1" s="1"/>
  <c r="G2129" i="1"/>
  <c r="H2129" i="1" s="1"/>
  <c r="G2130" i="1"/>
  <c r="H2130" i="1"/>
  <c r="G2131" i="1"/>
  <c r="H2131" i="1" s="1"/>
  <c r="G2132" i="1"/>
  <c r="H2132" i="1" s="1"/>
  <c r="G2133" i="1"/>
  <c r="H2133" i="1" s="1"/>
  <c r="G2134" i="1"/>
  <c r="H2134" i="1"/>
  <c r="G2135" i="1"/>
  <c r="H2135" i="1" s="1"/>
  <c r="G2136" i="1"/>
  <c r="H2136" i="1"/>
  <c r="G2137" i="1"/>
  <c r="H2137" i="1" s="1"/>
  <c r="G2138" i="1"/>
  <c r="H2138" i="1"/>
  <c r="G2139" i="1"/>
  <c r="H2139" i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/>
  <c r="G2148" i="1"/>
  <c r="H2148" i="1"/>
  <c r="G2149" i="1"/>
  <c r="H2149" i="1" s="1"/>
  <c r="G2150" i="1"/>
  <c r="H2150" i="1" s="1"/>
  <c r="G2151" i="1"/>
  <c r="H2151" i="1" s="1"/>
  <c r="G2152" i="1"/>
  <c r="H2152" i="1"/>
  <c r="G2153" i="1"/>
  <c r="H2153" i="1" s="1"/>
  <c r="G2154" i="1"/>
  <c r="H2154" i="1" s="1"/>
  <c r="G2155" i="1"/>
  <c r="H2155" i="1"/>
  <c r="G2156" i="1"/>
  <c r="H2156" i="1" s="1"/>
  <c r="G2157" i="1"/>
  <c r="H2157" i="1" s="1"/>
  <c r="G2158" i="1"/>
  <c r="H2158" i="1"/>
  <c r="G2159" i="1"/>
  <c r="H2159" i="1" s="1"/>
  <c r="G1713" i="1"/>
  <c r="H1713" i="1" s="1"/>
  <c r="G1712" i="1"/>
  <c r="H1712" i="1" s="1"/>
  <c r="G1711" i="1"/>
  <c r="H1711" i="1" s="1"/>
  <c r="G1710" i="1"/>
  <c r="H1710" i="1" s="1"/>
  <c r="G1709" i="1"/>
  <c r="H1709" i="1" s="1"/>
  <c r="G1708" i="1"/>
  <c r="H1708" i="1" s="1"/>
  <c r="G1707" i="1"/>
  <c r="H1707" i="1" s="1"/>
  <c r="G1706" i="1"/>
  <c r="H1706" i="1" s="1"/>
  <c r="G1705" i="1"/>
  <c r="H1705" i="1" s="1"/>
  <c r="G1704" i="1"/>
  <c r="H1704" i="1" s="1"/>
  <c r="G1703" i="1"/>
  <c r="H1703" i="1" s="1"/>
  <c r="G1702" i="1"/>
  <c r="H1702" i="1" s="1"/>
  <c r="G1701" i="1"/>
  <c r="H1701" i="1" s="1"/>
  <c r="G1700" i="1"/>
  <c r="H1700" i="1" s="1"/>
  <c r="G1699" i="1"/>
  <c r="H1699" i="1" s="1"/>
  <c r="G1698" i="1"/>
  <c r="H1698" i="1" s="1"/>
  <c r="G1697" i="1"/>
  <c r="H1697" i="1" s="1"/>
  <c r="G1696" i="1"/>
  <c r="H1696" i="1" s="1"/>
  <c r="G1695" i="1"/>
  <c r="H1695" i="1" s="1"/>
  <c r="G1694" i="1"/>
  <c r="H1694" i="1" s="1"/>
  <c r="G1693" i="1"/>
  <c r="H1693" i="1" s="1"/>
  <c r="G1692" i="1"/>
  <c r="H1692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/>
  <c r="G1662" i="1"/>
  <c r="H1662" i="1" s="1"/>
  <c r="G1661" i="1"/>
  <c r="H1661" i="1"/>
  <c r="G1660" i="1"/>
  <c r="H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/>
  <c r="G1642" i="1"/>
  <c r="H1642" i="1" s="1"/>
  <c r="G1641" i="1"/>
  <c r="H1641" i="1" s="1"/>
  <c r="G1640" i="1"/>
  <c r="H1640" i="1"/>
  <c r="G1639" i="1"/>
  <c r="H1639" i="1" s="1"/>
  <c r="G1638" i="1"/>
  <c r="H1638" i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05" i="1"/>
  <c r="H1605" i="1" s="1"/>
  <c r="G1606" i="1"/>
  <c r="H1606" i="1" s="1"/>
  <c r="G1607" i="1"/>
  <c r="H1607" i="1" s="1"/>
  <c r="G1604" i="1"/>
  <c r="H1604" i="1" s="1"/>
  <c r="G1603" i="1"/>
  <c r="H1603" i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/>
  <c r="G1573" i="1"/>
  <c r="H1573" i="1" s="1"/>
  <c r="G1572" i="1"/>
  <c r="H1572" i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61" i="1"/>
  <c r="H1561" i="1" s="1"/>
  <c r="G1562" i="1"/>
  <c r="H1562" i="1" s="1"/>
  <c r="G1560" i="1"/>
  <c r="H1560" i="1"/>
  <c r="G1559" i="1"/>
  <c r="H1559" i="1"/>
  <c r="G1558" i="1"/>
  <c r="H1558" i="1" s="1"/>
  <c r="G1557" i="1"/>
  <c r="H1557" i="1" s="1"/>
  <c r="G1556" i="1"/>
  <c r="H1556" i="1"/>
  <c r="G1555" i="1"/>
  <c r="H1555" i="1" s="1"/>
  <c r="G1554" i="1"/>
  <c r="H1554" i="1" s="1"/>
  <c r="G1553" i="1"/>
  <c r="H1553" i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450" i="1" l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C369" i="2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C374" i="2" s="1"/>
  <c r="G1496" i="1"/>
  <c r="H1496" i="1" s="1"/>
  <c r="G1497" i="1"/>
  <c r="H1497" i="1"/>
  <c r="G1498" i="1"/>
  <c r="H1498" i="1" s="1"/>
  <c r="G1499" i="1"/>
  <c r="H1499" i="1" s="1"/>
  <c r="G1500" i="1"/>
  <c r="H1500" i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/>
  <c r="G1508" i="1"/>
  <c r="H1508" i="1" s="1"/>
  <c r="G1509" i="1"/>
  <c r="H1509" i="1"/>
  <c r="G1510" i="1"/>
  <c r="H1510" i="1" s="1"/>
  <c r="C380" i="2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/>
  <c r="G1443" i="1"/>
  <c r="H1443" i="1" s="1"/>
  <c r="G1442" i="1"/>
  <c r="H1442" i="1" s="1"/>
  <c r="G1441" i="1"/>
  <c r="H1441" i="1"/>
  <c r="G1440" i="1"/>
  <c r="H1440" i="1" s="1"/>
  <c r="G1439" i="1"/>
  <c r="H1439" i="1" s="1"/>
  <c r="G1438" i="1"/>
  <c r="H1438" i="1"/>
  <c r="G1437" i="1"/>
  <c r="H1437" i="1" s="1"/>
  <c r="G1436" i="1"/>
  <c r="H1436" i="1" s="1"/>
  <c r="G1435" i="1"/>
  <c r="H1435" i="1" s="1"/>
  <c r="G1434" i="1"/>
  <c r="H1434" i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C348" i="2" s="1"/>
  <c r="G1404" i="1"/>
  <c r="H1404" i="1"/>
  <c r="G1403" i="1"/>
  <c r="H1403" i="1" s="1"/>
  <c r="G1402" i="1"/>
  <c r="H1402" i="1" s="1"/>
  <c r="G1401" i="1"/>
  <c r="H1401" i="1"/>
  <c r="G1400" i="1"/>
  <c r="H1400" i="1" s="1"/>
  <c r="G1399" i="1"/>
  <c r="H1399" i="1" s="1"/>
  <c r="G1398" i="1"/>
  <c r="H1398" i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/>
  <c r="G1390" i="1"/>
  <c r="H1390" i="1" s="1"/>
  <c r="G1389" i="1"/>
  <c r="H1389" i="1" s="1"/>
  <c r="G1388" i="1"/>
  <c r="H1388" i="1" s="1"/>
  <c r="G1387" i="1"/>
  <c r="H1387" i="1" s="1"/>
  <c r="G1386" i="1"/>
  <c r="H13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G1378" i="1"/>
  <c r="H1378" i="1" s="1"/>
  <c r="G1377" i="1"/>
  <c r="H1377" i="1" s="1"/>
  <c r="G1376" i="1"/>
  <c r="H1376" i="1" s="1"/>
  <c r="G1375" i="1"/>
  <c r="H1375" i="1" s="1"/>
  <c r="G1374" i="1"/>
  <c r="H1374" i="1" s="1"/>
  <c r="G1373" i="1"/>
  <c r="H1373" i="1"/>
  <c r="G1372" i="1"/>
  <c r="H1372" i="1" s="1"/>
  <c r="G1371" i="1"/>
  <c r="H1371" i="1" s="1"/>
  <c r="G1370" i="1"/>
  <c r="H1370" i="1" s="1"/>
  <c r="G1369" i="1"/>
  <c r="H1369" i="1"/>
  <c r="G1368" i="1"/>
  <c r="H1368" i="1"/>
  <c r="G1367" i="1"/>
  <c r="H1367" i="1" s="1"/>
  <c r="G1366" i="1"/>
  <c r="H1366" i="1"/>
  <c r="G1365" i="1"/>
  <c r="H1365" i="1" s="1"/>
  <c r="G1364" i="1"/>
  <c r="H1364" i="1" s="1"/>
  <c r="G1363" i="1"/>
  <c r="H1363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/>
  <c r="G1354" i="1"/>
  <c r="H1354" i="1" s="1"/>
  <c r="G1353" i="1"/>
  <c r="H1353" i="1" s="1"/>
  <c r="G1352" i="1"/>
  <c r="H1352" i="1" s="1"/>
  <c r="G1351" i="1"/>
  <c r="H1351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G1342" i="1"/>
  <c r="H1342" i="1" s="1"/>
  <c r="C327" i="2" s="1"/>
  <c r="G1341" i="1"/>
  <c r="H1341" i="1" s="1"/>
  <c r="G1340" i="1"/>
  <c r="H1340" i="1" s="1"/>
  <c r="G1339" i="1"/>
  <c r="H1339" i="1" s="1"/>
  <c r="G1338" i="1"/>
  <c r="H1338" i="1" s="1"/>
  <c r="G1337" i="1"/>
  <c r="H1337" i="1"/>
  <c r="G1336" i="1"/>
  <c r="H1336" i="1" s="1"/>
  <c r="G1335" i="1"/>
  <c r="H1335" i="1" s="1"/>
  <c r="G1334" i="1"/>
  <c r="H1334" i="1" s="1"/>
  <c r="G1333" i="1"/>
  <c r="H1333" i="1"/>
  <c r="G1332" i="1"/>
  <c r="H1332" i="1"/>
  <c r="G1331" i="1"/>
  <c r="H1331" i="1"/>
  <c r="G1330" i="1"/>
  <c r="H1330" i="1" s="1"/>
  <c r="G1329" i="1"/>
  <c r="H1329" i="1" s="1"/>
  <c r="G1328" i="1"/>
  <c r="H1328" i="1" s="1"/>
  <c r="G1327" i="1"/>
  <c r="H1327" i="1" s="1"/>
  <c r="G1326" i="1"/>
  <c r="H1326" i="1" s="1"/>
  <c r="G1325" i="1"/>
  <c r="H1325" i="1" s="1"/>
  <c r="G1324" i="1"/>
  <c r="H1324" i="1" s="1"/>
  <c r="G1323" i="1"/>
  <c r="H1323" i="1" s="1"/>
  <c r="G1322" i="1"/>
  <c r="H1322" i="1"/>
  <c r="G1321" i="1"/>
  <c r="H1321" i="1"/>
  <c r="G1320" i="1"/>
  <c r="H1320" i="1" s="1"/>
  <c r="G1319" i="1"/>
  <c r="H1319" i="1" s="1"/>
  <c r="G1318" i="1"/>
  <c r="H1318" i="1" s="1"/>
  <c r="G1317" i="1"/>
  <c r="H1317" i="1"/>
  <c r="G1316" i="1"/>
  <c r="H1316" i="1" s="1"/>
  <c r="G1315" i="1"/>
  <c r="H1315" i="1" s="1"/>
  <c r="C320" i="2" s="1"/>
  <c r="G1314" i="1"/>
  <c r="H1314" i="1" s="1"/>
  <c r="G1313" i="1"/>
  <c r="H1313" i="1" s="1"/>
  <c r="G1312" i="1"/>
  <c r="H1312" i="1"/>
  <c r="G1311" i="1"/>
  <c r="H1311" i="1"/>
  <c r="G1310" i="1"/>
  <c r="H1310" i="1"/>
  <c r="G1309" i="1"/>
  <c r="H1309" i="1" s="1"/>
  <c r="G1308" i="1"/>
  <c r="H1308" i="1" s="1"/>
  <c r="G1307" i="1"/>
  <c r="H1307" i="1" s="1"/>
  <c r="G1306" i="1"/>
  <c r="H1306" i="1" s="1"/>
  <c r="G1305" i="1"/>
  <c r="H1305" i="1"/>
  <c r="G1304" i="1"/>
  <c r="H1304" i="1" s="1"/>
  <c r="G1303" i="1"/>
  <c r="H1303" i="1" s="1"/>
  <c r="G1302" i="1"/>
  <c r="H1302" i="1" s="1"/>
  <c r="G1301" i="1"/>
  <c r="H1301" i="1" s="1"/>
  <c r="G1300" i="1"/>
  <c r="H1300" i="1"/>
  <c r="G1299" i="1"/>
  <c r="H1299" i="1" s="1"/>
  <c r="G1298" i="1"/>
  <c r="H1298" i="1" s="1"/>
  <c r="G1297" i="1"/>
  <c r="H1297" i="1" s="1"/>
  <c r="G1296" i="1"/>
  <c r="H1296" i="1" s="1"/>
  <c r="G1295" i="1"/>
  <c r="H1295" i="1"/>
  <c r="G1294" i="1"/>
  <c r="H1294" i="1" s="1"/>
  <c r="G1293" i="1"/>
  <c r="H1293" i="1"/>
  <c r="G1292" i="1"/>
  <c r="H1292" i="1" s="1"/>
  <c r="G1291" i="1"/>
  <c r="H1291" i="1" s="1"/>
  <c r="G1290" i="1"/>
  <c r="H1290" i="1"/>
  <c r="G1289" i="1"/>
  <c r="H1289" i="1"/>
  <c r="G1288" i="1"/>
  <c r="H1288" i="1" s="1"/>
  <c r="G1287" i="1"/>
  <c r="H1287" i="1" s="1"/>
  <c r="G1286" i="1"/>
  <c r="H1286" i="1"/>
  <c r="G1285" i="1"/>
  <c r="H1285" i="1" s="1"/>
  <c r="G1284" i="1"/>
  <c r="H1284" i="1" s="1"/>
  <c r="G1283" i="1"/>
  <c r="H1283" i="1" s="1"/>
  <c r="G1282" i="1"/>
  <c r="H1282" i="1" s="1"/>
  <c r="G1281" i="1"/>
  <c r="H1281" i="1" s="1"/>
  <c r="G1280" i="1"/>
  <c r="H1280" i="1" s="1"/>
  <c r="G1274" i="1"/>
  <c r="H1274" i="1"/>
  <c r="G1275" i="1"/>
  <c r="H1275" i="1" s="1"/>
  <c r="G1276" i="1"/>
  <c r="H1276" i="1" s="1"/>
  <c r="G1277" i="1"/>
  <c r="H1277" i="1" s="1"/>
  <c r="G1278" i="1"/>
  <c r="H1278" i="1" s="1"/>
  <c r="G1279" i="1"/>
  <c r="H1279" i="1" s="1"/>
  <c r="G1273" i="1"/>
  <c r="H1273" i="1" s="1"/>
  <c r="G1272" i="1"/>
  <c r="H1272" i="1"/>
  <c r="G1271" i="1"/>
  <c r="H1271" i="1" s="1"/>
  <c r="G1270" i="1"/>
  <c r="H1270" i="1" s="1"/>
  <c r="G1269" i="1"/>
  <c r="H1269" i="1" s="1"/>
  <c r="G1268" i="1"/>
  <c r="H1268" i="1"/>
  <c r="G1267" i="1"/>
  <c r="H1267" i="1" s="1"/>
  <c r="G1266" i="1"/>
  <c r="H1266" i="1" s="1"/>
  <c r="G1265" i="1"/>
  <c r="H1265" i="1"/>
  <c r="G1264" i="1"/>
  <c r="H1264" i="1" s="1"/>
  <c r="G1263" i="1"/>
  <c r="H1263" i="1" s="1"/>
  <c r="G1262" i="1"/>
  <c r="H1262" i="1" s="1"/>
  <c r="G1261" i="1"/>
  <c r="H1261" i="1"/>
  <c r="G1260" i="1"/>
  <c r="H1260" i="1" s="1"/>
  <c r="G1259" i="1"/>
  <c r="H1259" i="1" s="1"/>
  <c r="C308" i="2" s="1"/>
  <c r="G1258" i="1"/>
  <c r="H1258" i="1"/>
  <c r="G1257" i="1"/>
  <c r="H1257" i="1"/>
  <c r="G1256" i="1"/>
  <c r="H1256" i="1"/>
  <c r="C305" i="2" s="1"/>
  <c r="G1255" i="1"/>
  <c r="H1255" i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G1246" i="1"/>
  <c r="H1246" i="1" s="1"/>
  <c r="G1245" i="1"/>
  <c r="H1245" i="1"/>
  <c r="G1244" i="1"/>
  <c r="H1244" i="1" s="1"/>
  <c r="G1243" i="1"/>
  <c r="H1243" i="1" s="1"/>
  <c r="G1242" i="1"/>
  <c r="H1242" i="1" s="1"/>
  <c r="G1241" i="1"/>
  <c r="H1241" i="1"/>
  <c r="G1240" i="1"/>
  <c r="H1240" i="1" s="1"/>
  <c r="C302" i="2" s="1"/>
  <c r="G1239" i="1"/>
  <c r="H1239" i="1" s="1"/>
  <c r="G1238" i="1"/>
  <c r="H1238" i="1" s="1"/>
  <c r="G1237" i="1"/>
  <c r="H1237" i="1" s="1"/>
  <c r="G1236" i="1"/>
  <c r="H1236" i="1"/>
  <c r="G1235" i="1"/>
  <c r="H1235" i="1"/>
  <c r="G1234" i="1"/>
  <c r="H1234" i="1"/>
  <c r="C294" i="2" s="1"/>
  <c r="G1233" i="1"/>
  <c r="H1233" i="1"/>
  <c r="G1232" i="1"/>
  <c r="H1232" i="1"/>
  <c r="G1231" i="1"/>
  <c r="H1231" i="1" s="1"/>
  <c r="G1230" i="1"/>
  <c r="H1230" i="1" s="1"/>
  <c r="G1229" i="1"/>
  <c r="H1229" i="1"/>
  <c r="G1228" i="1"/>
  <c r="H1228" i="1" s="1"/>
  <c r="G1227" i="1"/>
  <c r="H1227" i="1" s="1"/>
  <c r="G1226" i="1"/>
  <c r="H1226" i="1" s="1"/>
  <c r="G1225" i="1"/>
  <c r="H1225" i="1" s="1"/>
  <c r="G1224" i="1"/>
  <c r="H1224" i="1"/>
  <c r="G1223" i="1"/>
  <c r="H1223" i="1" s="1"/>
  <c r="G1222" i="1"/>
  <c r="H1222" i="1" s="1"/>
  <c r="G1221" i="1"/>
  <c r="H1221" i="1" s="1"/>
  <c r="G1220" i="1"/>
  <c r="H1220" i="1" s="1"/>
  <c r="G1219" i="1"/>
  <c r="H1219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/>
  <c r="G1211" i="1"/>
  <c r="H1211" i="1" s="1"/>
  <c r="G1210" i="1"/>
  <c r="H1210" i="1" s="1"/>
  <c r="G1209" i="1"/>
  <c r="H1209" i="1" s="1"/>
  <c r="G1208" i="1"/>
  <c r="H1208" i="1" s="1"/>
  <c r="G1207" i="1"/>
  <c r="H1207" i="1" s="1"/>
  <c r="G1206" i="1"/>
  <c r="H1206" i="1"/>
  <c r="G1205" i="1"/>
  <c r="H1205" i="1" s="1"/>
  <c r="G1204" i="1"/>
  <c r="H1204" i="1" s="1"/>
  <c r="G1203" i="1"/>
  <c r="H1203" i="1" s="1"/>
  <c r="G1202" i="1"/>
  <c r="H1202" i="1"/>
  <c r="G1201" i="1"/>
  <c r="H1201" i="1" s="1"/>
  <c r="G1200" i="1"/>
  <c r="H1200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G1194" i="1"/>
  <c r="H1194" i="1"/>
  <c r="G1193" i="1"/>
  <c r="H1193" i="1" s="1"/>
  <c r="G1192" i="1"/>
  <c r="H1192" i="1" s="1"/>
  <c r="G1191" i="1"/>
  <c r="H1191" i="1" s="1"/>
  <c r="G1190" i="1"/>
  <c r="H1190" i="1"/>
  <c r="G1189" i="1"/>
  <c r="H1189" i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/>
  <c r="G1174" i="1"/>
  <c r="H1174" i="1" s="1"/>
  <c r="G1173" i="1"/>
  <c r="H1173" i="1" s="1"/>
  <c r="G1172" i="1"/>
  <c r="H1172" i="1" s="1"/>
  <c r="G1171" i="1"/>
  <c r="H1171" i="1"/>
  <c r="G1170" i="1"/>
  <c r="H1170" i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/>
  <c r="G1145" i="1"/>
  <c r="H1145" i="1" s="1"/>
  <c r="G1144" i="1"/>
  <c r="H1144" i="1" s="1"/>
  <c r="G1143" i="1"/>
  <c r="H1143" i="1" s="1"/>
  <c r="G1142" i="1"/>
  <c r="H1142" i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/>
  <c r="G1133" i="1"/>
  <c r="H1133" i="1" s="1"/>
  <c r="G1132" i="1"/>
  <c r="H1132" i="1"/>
  <c r="G1131" i="1"/>
  <c r="H1131" i="1" s="1"/>
  <c r="G1130" i="1"/>
  <c r="H1130" i="1" s="1"/>
  <c r="G1129" i="1"/>
  <c r="H1129" i="1" s="1"/>
  <c r="C271" i="2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C268" i="2" s="1"/>
  <c r="G1115" i="1"/>
  <c r="H1115" i="1" s="1"/>
  <c r="G1114" i="1"/>
  <c r="H1114" i="1" s="1"/>
  <c r="G1113" i="1"/>
  <c r="H1113" i="1" s="1"/>
  <c r="G1112" i="1"/>
  <c r="H1112" i="1"/>
  <c r="G1111" i="1"/>
  <c r="H1111" i="1" s="1"/>
  <c r="G1110" i="1"/>
  <c r="H1110" i="1" s="1"/>
  <c r="G1109" i="1"/>
  <c r="H1109" i="1"/>
  <c r="G1108" i="1"/>
  <c r="H1108" i="1" s="1"/>
  <c r="G1107" i="1"/>
  <c r="H1107" i="1" s="1"/>
  <c r="G1106" i="1"/>
  <c r="H1106" i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/>
  <c r="G1075" i="1"/>
  <c r="H1075" i="1" s="1"/>
  <c r="G1074" i="1"/>
  <c r="H1074" i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/>
  <c r="G1065" i="1"/>
  <c r="H1065" i="1" s="1"/>
  <c r="G1064" i="1"/>
  <c r="H1064" i="1"/>
  <c r="G1063" i="1"/>
  <c r="H1063" i="1" s="1"/>
  <c r="G1062" i="1"/>
  <c r="H1062" i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/>
  <c r="G1055" i="1"/>
  <c r="H1055" i="1"/>
  <c r="G1054" i="1"/>
  <c r="H1054" i="1" s="1"/>
  <c r="G1053" i="1"/>
  <c r="H1053" i="1"/>
  <c r="G1052" i="1"/>
  <c r="H1052" i="1" s="1"/>
  <c r="G1051" i="1"/>
  <c r="H1051" i="1"/>
  <c r="G1050" i="1"/>
  <c r="H1050" i="1" s="1"/>
  <c r="G1049" i="1"/>
  <c r="H1049" i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/>
  <c r="G1040" i="1"/>
  <c r="H1040" i="1"/>
  <c r="G1039" i="1"/>
  <c r="H1039" i="1" s="1"/>
  <c r="G1038" i="1"/>
  <c r="H1038" i="1" s="1"/>
  <c r="G1037" i="1"/>
  <c r="H1037" i="1" s="1"/>
  <c r="G1036" i="1"/>
  <c r="H1036" i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/>
  <c r="G1028" i="1"/>
  <c r="H1028" i="1" s="1"/>
  <c r="G1027" i="1"/>
  <c r="H1027" i="1" s="1"/>
  <c r="G1026" i="1"/>
  <c r="H1026" i="1" s="1"/>
  <c r="G1025" i="1"/>
  <c r="H1025" i="1" s="1"/>
  <c r="G1024" i="1"/>
  <c r="H1024" i="1" s="1"/>
  <c r="A225" i="2"/>
  <c r="C96" i="2"/>
  <c r="C97" i="2"/>
  <c r="C110" i="2"/>
  <c r="C111" i="2"/>
  <c r="C117" i="2"/>
  <c r="C118" i="2"/>
  <c r="C121" i="2"/>
  <c r="C124" i="2"/>
  <c r="C125" i="2"/>
  <c r="C138" i="2"/>
  <c r="C139" i="2"/>
  <c r="C152" i="2"/>
  <c r="C153" i="2"/>
  <c r="C159" i="2"/>
  <c r="C160" i="2"/>
  <c r="C173" i="2"/>
  <c r="C174" i="2"/>
  <c r="C177" i="2"/>
  <c r="C179" i="2"/>
  <c r="C180" i="2"/>
  <c r="C181" i="2"/>
  <c r="C187" i="2"/>
  <c r="C188" i="2"/>
  <c r="C194" i="2"/>
  <c r="C201" i="2"/>
  <c r="C202" i="2"/>
  <c r="C208" i="2"/>
  <c r="C209" i="2"/>
  <c r="C215" i="2"/>
  <c r="C216" i="2"/>
  <c r="C223" i="2"/>
  <c r="C230" i="2"/>
  <c r="C237" i="2"/>
  <c r="C242" i="2"/>
  <c r="C243" i="2"/>
  <c r="C244" i="2"/>
  <c r="C251" i="2"/>
  <c r="C257" i="2"/>
  <c r="C258" i="2"/>
  <c r="C265" i="2"/>
  <c r="C272" i="2"/>
  <c r="C278" i="2"/>
  <c r="C279" i="2"/>
  <c r="C285" i="2"/>
  <c r="C286" i="2"/>
  <c r="C292" i="2"/>
  <c r="C293" i="2"/>
  <c r="C295" i="2"/>
  <c r="C296" i="2"/>
  <c r="C297" i="2"/>
  <c r="C298" i="2"/>
  <c r="C299" i="2"/>
  <c r="C300" i="2"/>
  <c r="C306" i="2"/>
  <c r="C307" i="2"/>
  <c r="C314" i="2"/>
  <c r="C321" i="2"/>
  <c r="C328" i="2"/>
  <c r="C334" i="2"/>
  <c r="C335" i="2"/>
  <c r="C337" i="2"/>
  <c r="C338" i="2"/>
  <c r="C342" i="2"/>
  <c r="C345" i="2"/>
  <c r="C346" i="2"/>
  <c r="C349" i="2"/>
  <c r="C350" i="2"/>
  <c r="C351" i="2"/>
  <c r="C355" i="2"/>
  <c r="C356" i="2"/>
  <c r="C357" i="2"/>
  <c r="C358" i="2"/>
  <c r="C370" i="2"/>
  <c r="C373" i="2"/>
  <c r="C376" i="2"/>
  <c r="C377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8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9" i="2"/>
  <c r="A340" i="2"/>
  <c r="A341" i="2"/>
  <c r="A342" i="2"/>
  <c r="A343" i="2"/>
  <c r="A344" i="2"/>
  <c r="A347" i="2"/>
  <c r="A348" i="2"/>
  <c r="A349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/>
  <c r="G369" i="1"/>
  <c r="H369" i="1" s="1"/>
  <c r="C90" i="2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C104" i="2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/>
  <c r="G566" i="1"/>
  <c r="H566" i="1" s="1"/>
  <c r="G567" i="1"/>
  <c r="H567" i="1" s="1"/>
  <c r="G568" i="1"/>
  <c r="H568" i="1" s="1"/>
  <c r="G569" i="1"/>
  <c r="H569" i="1" s="1"/>
  <c r="G570" i="1"/>
  <c r="H570" i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/>
  <c r="G654" i="1"/>
  <c r="H654" i="1" s="1"/>
  <c r="G655" i="1"/>
  <c r="H655" i="1" s="1"/>
  <c r="G656" i="1"/>
  <c r="H656" i="1" s="1"/>
  <c r="G657" i="1"/>
  <c r="H657" i="1" s="1"/>
  <c r="G658" i="1"/>
  <c r="H658" i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C167" i="2" s="1"/>
  <c r="G695" i="1"/>
  <c r="H695" i="1" s="1"/>
  <c r="G696" i="1"/>
  <c r="H696" i="1" s="1"/>
  <c r="G697" i="1"/>
  <c r="H697" i="1" s="1"/>
  <c r="G698" i="1"/>
  <c r="H698" i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/>
  <c r="G709" i="1"/>
  <c r="H709" i="1" s="1"/>
  <c r="G710" i="1"/>
  <c r="H710" i="1" s="1"/>
  <c r="G711" i="1"/>
  <c r="H711" i="1" s="1"/>
  <c r="G712" i="1"/>
  <c r="H712" i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C172" i="2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C193" i="2" s="1"/>
  <c r="G792" i="1"/>
  <c r="H792" i="1" s="1"/>
  <c r="C195" i="2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/>
  <c r="G874" i="1"/>
  <c r="H874" i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/>
  <c r="G929" i="1"/>
  <c r="H929" i="1" s="1"/>
  <c r="G930" i="1"/>
  <c r="H930" i="1" s="1"/>
  <c r="G931" i="1"/>
  <c r="H931" i="1" s="1"/>
  <c r="G932" i="1"/>
  <c r="H932" i="1" s="1"/>
  <c r="G933" i="1"/>
  <c r="H933" i="1" s="1"/>
  <c r="C224" i="2" s="1"/>
  <c r="G934" i="1"/>
  <c r="H934" i="1" s="1"/>
  <c r="G935" i="1"/>
  <c r="H935" i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C229" i="2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C238" i="2" s="1"/>
  <c r="G983" i="1"/>
  <c r="H983" i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C241" i="2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/>
  <c r="G308" i="1"/>
  <c r="H308" i="1" s="1"/>
  <c r="G307" i="1"/>
  <c r="H307" i="1" s="1"/>
  <c r="G306" i="1"/>
  <c r="H306" i="1" s="1"/>
  <c r="G305" i="1"/>
  <c r="H305" i="1" s="1"/>
  <c r="G304" i="1"/>
  <c r="H304" i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/>
  <c r="G296" i="1"/>
  <c r="H296" i="1" s="1"/>
  <c r="G295" i="1"/>
  <c r="H295" i="1" s="1"/>
  <c r="G294" i="1"/>
  <c r="H294" i="1" s="1"/>
  <c r="G293" i="1"/>
  <c r="H293" i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C69" i="2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C43" i="2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C51" i="2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C54" i="2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33" i="1"/>
  <c r="H133" i="1" s="1"/>
  <c r="G134" i="1"/>
  <c r="H134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C20" i="2" s="1"/>
  <c r="G68" i="1"/>
  <c r="H68" i="1" s="1"/>
  <c r="A74" i="2"/>
  <c r="A75" i="2"/>
  <c r="C75" i="2"/>
  <c r="A76" i="2"/>
  <c r="C76" i="2"/>
  <c r="A77" i="2"/>
  <c r="A78" i="2"/>
  <c r="A79" i="2"/>
  <c r="A80" i="2"/>
  <c r="A81" i="2"/>
  <c r="A82" i="2"/>
  <c r="A83" i="2"/>
  <c r="C83" i="2"/>
  <c r="A84" i="2"/>
  <c r="A85" i="2"/>
  <c r="A86" i="2"/>
  <c r="A87" i="2"/>
  <c r="A88" i="2"/>
  <c r="A89" i="2"/>
  <c r="A90" i="2"/>
  <c r="A91" i="2"/>
  <c r="A92" i="2"/>
  <c r="A29" i="2"/>
  <c r="A30" i="2"/>
  <c r="A31" i="2"/>
  <c r="A32" i="2"/>
  <c r="A33" i="2"/>
  <c r="A34" i="2"/>
  <c r="A35" i="2"/>
  <c r="A36" i="2"/>
  <c r="A37" i="2"/>
  <c r="A38" i="2"/>
  <c r="A39" i="2"/>
  <c r="A40" i="2"/>
  <c r="C40" i="2"/>
  <c r="A41" i="2"/>
  <c r="C41" i="2"/>
  <c r="A42" i="2"/>
  <c r="A43" i="2"/>
  <c r="A44" i="2"/>
  <c r="A45" i="2"/>
  <c r="A46" i="2"/>
  <c r="A47" i="2"/>
  <c r="C47" i="2"/>
  <c r="A48" i="2"/>
  <c r="C48" i="2"/>
  <c r="A49" i="2"/>
  <c r="A50" i="2"/>
  <c r="A51" i="2"/>
  <c r="A52" i="2"/>
  <c r="C52" i="2"/>
  <c r="A53" i="2"/>
  <c r="A54" i="2"/>
  <c r="A55" i="2"/>
  <c r="C55" i="2"/>
  <c r="A56" i="2"/>
  <c r="A57" i="2"/>
  <c r="A58" i="2"/>
  <c r="A59" i="2"/>
  <c r="A60" i="2"/>
  <c r="A61" i="2"/>
  <c r="C61" i="2"/>
  <c r="A62" i="2"/>
  <c r="A63" i="2"/>
  <c r="A64" i="2"/>
  <c r="A65" i="2"/>
  <c r="A66" i="2"/>
  <c r="A67" i="2"/>
  <c r="A68" i="2"/>
  <c r="C68" i="2"/>
  <c r="A69" i="2"/>
  <c r="A70" i="2"/>
  <c r="A71" i="2"/>
  <c r="A72" i="2"/>
  <c r="A73" i="2"/>
  <c r="C26" i="2"/>
  <c r="C27" i="2"/>
  <c r="C12" i="2"/>
  <c r="C13" i="2"/>
  <c r="C5" i="2"/>
  <c r="C6" i="2"/>
  <c r="G67" i="1"/>
  <c r="H67" i="1" s="1"/>
  <c r="A26" i="2"/>
  <c r="A27" i="2"/>
  <c r="A19" i="2"/>
  <c r="A20" i="2"/>
  <c r="A12" i="2"/>
  <c r="A13" i="2"/>
  <c r="A5" i="2"/>
  <c r="A6" i="2"/>
  <c r="G66" i="1"/>
  <c r="H66" i="1" s="1"/>
  <c r="G65" i="1"/>
  <c r="H65" i="1" s="1"/>
  <c r="G64" i="1"/>
  <c r="H64" i="1" s="1"/>
  <c r="G63" i="1"/>
  <c r="H63" i="1" s="1"/>
  <c r="G62" i="1"/>
  <c r="H62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A14" i="2"/>
  <c r="A15" i="2"/>
  <c r="A16" i="2"/>
  <c r="A17" i="2"/>
  <c r="A18" i="2"/>
  <c r="A21" i="2"/>
  <c r="A22" i="2"/>
  <c r="A23" i="2"/>
  <c r="A24" i="2"/>
  <c r="A25" i="2"/>
  <c r="A28" i="2"/>
  <c r="A2" i="2"/>
  <c r="A3" i="2"/>
  <c r="A4" i="2"/>
  <c r="A7" i="2"/>
  <c r="A8" i="2"/>
  <c r="A9" i="2"/>
  <c r="A10" i="2"/>
  <c r="A11" i="2"/>
  <c r="A1" i="2"/>
  <c r="A2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7" i="1"/>
  <c r="H7" i="1" s="1"/>
  <c r="C46" i="2" l="1"/>
  <c r="C313" i="2"/>
  <c r="C291" i="2"/>
  <c r="C341" i="2"/>
  <c r="C56" i="2"/>
  <c r="C322" i="2"/>
  <c r="C331" i="2"/>
  <c r="C323" i="2"/>
  <c r="C260" i="2"/>
  <c r="C379" i="2"/>
  <c r="C378" i="2"/>
  <c r="C375" i="2"/>
  <c r="C372" i="2"/>
  <c r="C371" i="2"/>
  <c r="C368" i="2"/>
  <c r="C367" i="2"/>
  <c r="C366" i="2"/>
  <c r="C365" i="2"/>
  <c r="C364" i="2"/>
  <c r="C363" i="2"/>
  <c r="C362" i="2"/>
  <c r="C361" i="2"/>
  <c r="C360" i="2"/>
  <c r="C359" i="2"/>
  <c r="C354" i="2"/>
  <c r="C353" i="2"/>
  <c r="C352" i="2"/>
  <c r="C347" i="2"/>
  <c r="C344" i="2"/>
  <c r="C343" i="2"/>
  <c r="C340" i="2"/>
  <c r="C339" i="2"/>
  <c r="C336" i="2"/>
  <c r="C333" i="2"/>
  <c r="C332" i="2"/>
  <c r="C330" i="2"/>
  <c r="C329" i="2"/>
  <c r="C326" i="2"/>
  <c r="C325" i="2"/>
  <c r="C324" i="2"/>
  <c r="C319" i="2"/>
  <c r="C318" i="2"/>
  <c r="C317" i="2"/>
  <c r="C316" i="2"/>
  <c r="C315" i="2"/>
  <c r="C312" i="2"/>
  <c r="C311" i="2"/>
  <c r="C310" i="2"/>
  <c r="C309" i="2"/>
  <c r="C304" i="2"/>
  <c r="C303" i="2"/>
  <c r="C301" i="2"/>
  <c r="C290" i="2"/>
  <c r="C289" i="2"/>
  <c r="C288" i="2"/>
  <c r="C287" i="2"/>
  <c r="C284" i="2"/>
  <c r="C283" i="2"/>
  <c r="C282" i="2"/>
  <c r="C281" i="2"/>
  <c r="C280" i="2"/>
  <c r="C277" i="2"/>
  <c r="C276" i="2"/>
  <c r="C275" i="2"/>
  <c r="C274" i="2"/>
  <c r="C273" i="2"/>
  <c r="C270" i="2"/>
  <c r="C269" i="2"/>
  <c r="C267" i="2"/>
  <c r="C266" i="2"/>
  <c r="C264" i="2"/>
  <c r="C263" i="2"/>
  <c r="C262" i="2"/>
  <c r="C261" i="2"/>
  <c r="C259" i="2"/>
  <c r="C256" i="2"/>
  <c r="C255" i="2"/>
  <c r="C254" i="2"/>
  <c r="C253" i="2"/>
  <c r="C252" i="2"/>
  <c r="C250" i="2"/>
  <c r="C249" i="2"/>
  <c r="C248" i="2"/>
  <c r="C247" i="2"/>
  <c r="C246" i="2"/>
  <c r="C245" i="2"/>
  <c r="C240" i="2"/>
  <c r="C239" i="2"/>
  <c r="C236" i="2"/>
  <c r="C235" i="2"/>
  <c r="C234" i="2"/>
  <c r="C233" i="2"/>
  <c r="C232" i="2"/>
  <c r="C231" i="2"/>
  <c r="C228" i="2"/>
  <c r="C227" i="2"/>
  <c r="C226" i="2"/>
  <c r="C225" i="2"/>
  <c r="C222" i="2"/>
  <c r="C221" i="2"/>
  <c r="C220" i="2"/>
  <c r="C219" i="2"/>
  <c r="C218" i="2"/>
  <c r="C217" i="2"/>
  <c r="C214" i="2"/>
  <c r="C213" i="2"/>
  <c r="C212" i="2"/>
  <c r="C211" i="2"/>
  <c r="C210" i="2"/>
  <c r="C207" i="2"/>
  <c r="C206" i="2"/>
  <c r="C205" i="2"/>
  <c r="C204" i="2"/>
  <c r="C203" i="2"/>
  <c r="C200" i="2"/>
  <c r="C199" i="2"/>
  <c r="C198" i="2"/>
  <c r="C197" i="2"/>
  <c r="C196" i="2"/>
  <c r="C192" i="2"/>
  <c r="C191" i="2"/>
  <c r="C190" i="2"/>
  <c r="C189" i="2"/>
  <c r="C186" i="2"/>
  <c r="C185" i="2"/>
  <c r="C184" i="2"/>
  <c r="C183" i="2"/>
  <c r="C182" i="2"/>
  <c r="C178" i="2"/>
  <c r="C176" i="2"/>
  <c r="C175" i="2"/>
  <c r="C171" i="2"/>
  <c r="C170" i="2"/>
  <c r="C169" i="2"/>
  <c r="C168" i="2"/>
  <c r="C166" i="2"/>
  <c r="C165" i="2"/>
  <c r="C164" i="2"/>
  <c r="C163" i="2"/>
  <c r="C162" i="2"/>
  <c r="C161" i="2"/>
  <c r="C158" i="2"/>
  <c r="C157" i="2"/>
  <c r="C156" i="2"/>
  <c r="C155" i="2"/>
  <c r="C154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59" i="2"/>
  <c r="C50" i="2"/>
  <c r="C81" i="2"/>
  <c r="C53" i="2"/>
  <c r="C42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3" i="2"/>
  <c r="C122" i="2"/>
  <c r="C120" i="2"/>
  <c r="C119" i="2"/>
  <c r="C116" i="2"/>
  <c r="C115" i="2"/>
  <c r="C114" i="2"/>
  <c r="C113" i="2"/>
  <c r="C112" i="2"/>
  <c r="C109" i="2"/>
  <c r="C108" i="2"/>
  <c r="C107" i="2"/>
  <c r="C106" i="2"/>
  <c r="C105" i="2"/>
  <c r="C103" i="2"/>
  <c r="C102" i="2"/>
  <c r="C101" i="2"/>
  <c r="C100" i="2"/>
  <c r="C99" i="2"/>
  <c r="C98" i="2"/>
  <c r="C95" i="2"/>
  <c r="C94" i="2"/>
  <c r="C93" i="2"/>
  <c r="C92" i="2"/>
  <c r="C91" i="2"/>
  <c r="C89" i="2"/>
  <c r="C88" i="2"/>
  <c r="C87" i="2"/>
  <c r="C86" i="2"/>
  <c r="C85" i="2"/>
  <c r="C84" i="2"/>
  <c r="C82" i="2"/>
  <c r="C80" i="2"/>
  <c r="C79" i="2"/>
  <c r="C78" i="2"/>
  <c r="C77" i="2"/>
  <c r="C74" i="2"/>
  <c r="C73" i="2"/>
  <c r="C72" i="2"/>
  <c r="C71" i="2"/>
  <c r="C70" i="2"/>
  <c r="C67" i="2"/>
  <c r="C66" i="2"/>
  <c r="C65" i="2"/>
  <c r="C64" i="2"/>
  <c r="C63" i="2"/>
  <c r="C62" i="2"/>
  <c r="C60" i="2"/>
  <c r="C58" i="2"/>
  <c r="C57" i="2"/>
  <c r="C49" i="2"/>
  <c r="C45" i="2"/>
  <c r="C44" i="2"/>
  <c r="C4" i="2"/>
  <c r="C3" i="2"/>
  <c r="C9" i="2"/>
  <c r="C2" i="2"/>
  <c r="C8" i="2"/>
  <c r="C7" i="2"/>
  <c r="C34" i="2"/>
  <c r="C23" i="2"/>
  <c r="C1" i="2"/>
  <c r="C39" i="2"/>
  <c r="C38" i="2"/>
  <c r="C37" i="2"/>
  <c r="C36" i="2"/>
  <c r="C35" i="2"/>
  <c r="C33" i="2"/>
  <c r="C32" i="2"/>
  <c r="C31" i="2"/>
  <c r="C30" i="2"/>
  <c r="C29" i="2"/>
  <c r="C28" i="2"/>
  <c r="C25" i="2"/>
  <c r="C24" i="2"/>
  <c r="C22" i="2"/>
  <c r="C21" i="2"/>
  <c r="C19" i="2"/>
  <c r="C18" i="2"/>
  <c r="C10" i="2"/>
  <c r="C14" i="2"/>
  <c r="C17" i="2"/>
  <c r="C16" i="2"/>
  <c r="A4" i="1"/>
  <c r="B4" i="1" s="1"/>
  <c r="C15" i="2"/>
  <c r="C11" i="2"/>
  <c r="L4" i="1" l="1"/>
  <c r="J4" i="1"/>
  <c r="C4" i="1"/>
  <c r="A6" i="1"/>
  <c r="B6" i="1" s="1"/>
  <c r="K4" i="1"/>
  <c r="K6" i="1" l="1"/>
  <c r="C6" i="1"/>
</calcChain>
</file>

<file path=xl/sharedStrings.xml><?xml version="1.0" encoding="utf-8"?>
<sst xmlns="http://schemas.openxmlformats.org/spreadsheetml/2006/main" count="39" uniqueCount="12">
  <si>
    <t>HH</t>
  </si>
  <si>
    <t>MM</t>
  </si>
  <si>
    <t>Date</t>
  </si>
  <si>
    <t>Hours Done</t>
  </si>
  <si>
    <t>Hours Left</t>
  </si>
  <si>
    <t>Today</t>
  </si>
  <si>
    <t>Required hours</t>
  </si>
  <si>
    <t>Completed Hours</t>
  </si>
  <si>
    <t>Total days</t>
  </si>
  <si>
    <t>Owed:</t>
  </si>
  <si>
    <t>Vacation</t>
  </si>
  <si>
    <t>vacation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</si>
</sst>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A010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0" fontId="2" fillId="2" borderId="0" xfId="0" applyFont="1" applyFill="1"/>
    <xf numFmtId="2" fontId="0" fillId="0" borderId="0" xfId="0" applyNumberFormat="1"/>
    <xf numFmtId="22" fontId="0" fillId="0" borderId="0" xfId="0" applyNumberFormat="1" applyAlignment="1">
      <alignment vertical="center"/>
    </xf>
    <xf numFmtId="20" fontId="0" fillId="0" borderId="0" xfId="0" applyNumberFormat="1"/>
    <xf numFmtId="2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0C7B-52E5-4969-82E2-02C9EF5EF6BF}">
  <dimension ref="A1:N2159"/>
  <sheetViews>
    <sheetView tabSelected="1" zoomScaleNormal="100" workbookViewId="0">
      <pane ySplit="6" topLeftCell="A1987" activePane="bottomLeft" state="frozen"/>
      <selection pane="bottomLeft" activeCell="E1998" sqref="E1998"/>
    </sheetView>
  </sheetViews>
  <sheetFormatPr defaultRowHeight="14.5" x14ac:dyDescent="0.35"/>
  <cols>
    <col min="1" max="1" width="12" bestFit="1" customWidth="1"/>
    <col min="2" max="2" width="9.7265625" customWidth="1"/>
    <col min="4" max="4" width="16.453125" customWidth="1"/>
    <col min="5" max="5" width="22.1796875" customWidth="1"/>
    <col min="6" max="6" width="19.54296875" customWidth="1"/>
    <col min="8" max="8" width="15.54296875" bestFit="1" customWidth="1"/>
    <col min="10" max="10" width="15.54296875" bestFit="1" customWidth="1"/>
    <col min="11" max="11" width="16.54296875" bestFit="1" customWidth="1"/>
    <col min="12" max="12" width="15.81640625" customWidth="1"/>
    <col min="14" max="14" width="23.81640625" bestFit="1" customWidth="1"/>
  </cols>
  <sheetData>
    <row r="1" spans="1:14" x14ac:dyDescent="0.35">
      <c r="A1" s="4" t="s">
        <v>2</v>
      </c>
    </row>
    <row r="2" spans="1:14" x14ac:dyDescent="0.35">
      <c r="A2" s="1">
        <f ca="1">IF(B2="Today",TODAY(),TODAY()-1)</f>
        <v>45060</v>
      </c>
      <c r="B2" t="s">
        <v>5</v>
      </c>
    </row>
    <row r="3" spans="1:14" x14ac:dyDescent="0.35">
      <c r="A3" s="4" t="s">
        <v>3</v>
      </c>
      <c r="B3" s="4" t="s">
        <v>0</v>
      </c>
      <c r="C3" s="4" t="s">
        <v>1</v>
      </c>
      <c r="J3" s="4" t="s">
        <v>6</v>
      </c>
      <c r="K3" s="4" t="s">
        <v>7</v>
      </c>
      <c r="L3" s="4" t="s">
        <v>8</v>
      </c>
    </row>
    <row r="4" spans="1:14" x14ac:dyDescent="0.35">
      <c r="A4">
        <f ca="1">SUMIFS(G:G,E:E,"&gt;="&amp;A2,F:F,"&lt;="&amp;A2+1)*24</f>
        <v>0</v>
      </c>
      <c r="B4">
        <f ca="1">TRUNC(A4)</f>
        <v>0</v>
      </c>
      <c r="C4">
        <f ca="1">(A4-TRUNC(A4))*60</f>
        <v>0</v>
      </c>
      <c r="H4" s="5"/>
      <c r="J4">
        <f>COUNTIFS(workdays!C:C,"&gt;0", workdays!A:A,"&lt;&gt;Friday",workdays!A:A,"&lt;&gt;Saturday",workdays!A:A,"&lt;&gt;Vacation")*8</f>
        <v>2840</v>
      </c>
      <c r="K4">
        <f>SUM(workdays!C:C)</f>
        <v>2733.9169444438303</v>
      </c>
      <c r="L4">
        <f>COUNTIFS(workdays!C:C,"&gt;0", workdays!A:A,"&lt;&gt;Friday",workdays!A:A,"&lt;&gt;Saturday",workdays!A:A,"&lt;&gt;Vacation")</f>
        <v>355</v>
      </c>
    </row>
    <row r="5" spans="1:14" x14ac:dyDescent="0.35">
      <c r="A5" s="4" t="s">
        <v>4</v>
      </c>
      <c r="B5" s="4" t="s">
        <v>0</v>
      </c>
      <c r="C5" s="4" t="s">
        <v>1</v>
      </c>
      <c r="K5" s="4" t="s">
        <v>9</v>
      </c>
    </row>
    <row r="6" spans="1:14" x14ac:dyDescent="0.35">
      <c r="A6">
        <f ca="1">(8-A4)</f>
        <v>8</v>
      </c>
      <c r="B6">
        <f ca="1">TRUNC(A6)</f>
        <v>8</v>
      </c>
      <c r="C6">
        <f ca="1">(A6-TRUNC(A6))*60</f>
        <v>0</v>
      </c>
      <c r="K6">
        <f>J4-K4</f>
        <v>106.08305555616971</v>
      </c>
    </row>
    <row r="7" spans="1:14" x14ac:dyDescent="0.35">
      <c r="E7" s="2">
        <v>44494.354861111111</v>
      </c>
      <c r="F7" s="2">
        <v>44494.40347222222</v>
      </c>
      <c r="G7">
        <f>F7-E7</f>
        <v>4.8611111109494232E-2</v>
      </c>
      <c r="H7">
        <f>G7*24</f>
        <v>1.1666666666278616</v>
      </c>
    </row>
    <row r="8" spans="1:14" x14ac:dyDescent="0.35">
      <c r="E8" s="2">
        <v>44494.417361111111</v>
      </c>
      <c r="F8" s="2">
        <v>44494.530555555553</v>
      </c>
      <c r="G8">
        <f t="shared" ref="G8:G103" si="0">F8-E8</f>
        <v>0.1131944444423425</v>
      </c>
      <c r="H8">
        <f t="shared" ref="H8:H103" si="1">G8*24</f>
        <v>2.71666666661622</v>
      </c>
    </row>
    <row r="9" spans="1:14" x14ac:dyDescent="0.35">
      <c r="E9" s="2">
        <v>44494.593055555553</v>
      </c>
      <c r="F9" s="2">
        <v>44494.765277777777</v>
      </c>
      <c r="G9">
        <f t="shared" si="0"/>
        <v>0.17222222222335404</v>
      </c>
      <c r="H9">
        <f t="shared" si="1"/>
        <v>4.1333333333604969</v>
      </c>
    </row>
    <row r="10" spans="1:14" x14ac:dyDescent="0.35">
      <c r="E10" s="2">
        <v>44495.351388888892</v>
      </c>
      <c r="F10" s="2">
        <v>44495.371527777781</v>
      </c>
      <c r="G10">
        <f t="shared" si="0"/>
        <v>2.0138888889050577E-2</v>
      </c>
      <c r="H10">
        <f t="shared" si="1"/>
        <v>0.48333333333721384</v>
      </c>
    </row>
    <row r="11" spans="1:14" ht="15.5" x14ac:dyDescent="0.35">
      <c r="E11" s="2">
        <v>44495.411111111112</v>
      </c>
      <c r="F11" s="2">
        <v>44495.51666666667</v>
      </c>
      <c r="G11">
        <f t="shared" si="0"/>
        <v>0.1055555555576575</v>
      </c>
      <c r="H11">
        <f t="shared" si="1"/>
        <v>2.53333333338378</v>
      </c>
      <c r="N11" s="3"/>
    </row>
    <row r="12" spans="1:14" x14ac:dyDescent="0.35">
      <c r="E12" s="2">
        <v>44495.570138888892</v>
      </c>
      <c r="F12" s="2">
        <v>44495.712500000001</v>
      </c>
      <c r="G12">
        <f t="shared" si="0"/>
        <v>0.14236111110949423</v>
      </c>
      <c r="H12">
        <f t="shared" si="1"/>
        <v>3.4166666666278616</v>
      </c>
    </row>
    <row r="13" spans="1:14" x14ac:dyDescent="0.35">
      <c r="E13" s="2">
        <v>44495.775000000001</v>
      </c>
      <c r="F13" s="2">
        <v>44495.840277777781</v>
      </c>
      <c r="G13">
        <f t="shared" si="0"/>
        <v>6.5277777779556345E-2</v>
      </c>
      <c r="H13">
        <f t="shared" si="1"/>
        <v>1.5666666667093523</v>
      </c>
    </row>
    <row r="14" spans="1:14" x14ac:dyDescent="0.35">
      <c r="E14" s="2">
        <v>44496.334722222222</v>
      </c>
      <c r="F14" s="2">
        <v>44496.413194444445</v>
      </c>
      <c r="G14">
        <f t="shared" si="0"/>
        <v>7.8472222223354038E-2</v>
      </c>
      <c r="H14">
        <f t="shared" si="1"/>
        <v>1.8833333333604969</v>
      </c>
    </row>
    <row r="15" spans="1:14" x14ac:dyDescent="0.35">
      <c r="E15" s="2">
        <v>44496.434027777781</v>
      </c>
      <c r="F15" s="2">
        <v>44496.520833333336</v>
      </c>
      <c r="G15">
        <f t="shared" si="0"/>
        <v>8.6805555554747116E-2</v>
      </c>
      <c r="H15">
        <f t="shared" si="1"/>
        <v>2.0833333333139308</v>
      </c>
    </row>
    <row r="16" spans="1:14" x14ac:dyDescent="0.35">
      <c r="E16" s="2">
        <v>44496.583333333336</v>
      </c>
      <c r="F16" s="2">
        <v>44496.753472222219</v>
      </c>
      <c r="G16">
        <f t="shared" si="0"/>
        <v>0.17013888888322981</v>
      </c>
      <c r="H16">
        <f t="shared" si="1"/>
        <v>4.0833333331975155</v>
      </c>
    </row>
    <row r="17" spans="5:8" x14ac:dyDescent="0.35">
      <c r="E17" s="2">
        <v>44497.338194444441</v>
      </c>
      <c r="F17" s="2">
        <v>44497.362500000003</v>
      </c>
      <c r="G17">
        <f t="shared" si="0"/>
        <v>2.4305555562023073E-2</v>
      </c>
      <c r="H17">
        <f t="shared" si="1"/>
        <v>0.58333333348855376</v>
      </c>
    </row>
    <row r="18" spans="5:8" x14ac:dyDescent="0.35">
      <c r="E18" s="2">
        <v>44497.435416666667</v>
      </c>
      <c r="F18" s="2">
        <v>44497.581944444442</v>
      </c>
      <c r="G18">
        <f t="shared" si="0"/>
        <v>0.14652777777519077</v>
      </c>
      <c r="H18">
        <f t="shared" si="1"/>
        <v>3.5166666666045785</v>
      </c>
    </row>
    <row r="19" spans="5:8" x14ac:dyDescent="0.35">
      <c r="E19" s="2">
        <v>44497.62777777778</v>
      </c>
      <c r="F19" s="2">
        <v>44497.761805555558</v>
      </c>
      <c r="G19">
        <f t="shared" si="0"/>
        <v>0.13402777777810115</v>
      </c>
      <c r="H19">
        <f t="shared" si="1"/>
        <v>3.2166666666744277</v>
      </c>
    </row>
    <row r="20" spans="5:8" x14ac:dyDescent="0.35">
      <c r="E20" s="2">
        <v>44497.824999999997</v>
      </c>
      <c r="F20" s="2">
        <v>44497.875</v>
      </c>
      <c r="G20">
        <f t="shared" si="0"/>
        <v>5.0000000002910383E-2</v>
      </c>
      <c r="H20">
        <f t="shared" si="1"/>
        <v>1.2000000000698492</v>
      </c>
    </row>
    <row r="21" spans="5:8" x14ac:dyDescent="0.35">
      <c r="E21" s="2">
        <v>44497.880555555559</v>
      </c>
      <c r="F21" s="2">
        <v>44497.895138888889</v>
      </c>
      <c r="G21">
        <f t="shared" si="0"/>
        <v>1.4583333329937886E-2</v>
      </c>
      <c r="H21">
        <f t="shared" si="1"/>
        <v>0.34999999991850927</v>
      </c>
    </row>
    <row r="22" spans="5:8" x14ac:dyDescent="0.35">
      <c r="E22" s="2">
        <v>44500.32708333333</v>
      </c>
      <c r="F22" s="2">
        <v>44500.338888888888</v>
      </c>
      <c r="G22">
        <f t="shared" si="0"/>
        <v>1.1805555557657499E-2</v>
      </c>
      <c r="H22">
        <f t="shared" si="1"/>
        <v>0.28333333338377997</v>
      </c>
    </row>
    <row r="23" spans="5:8" x14ac:dyDescent="0.35">
      <c r="E23" s="2">
        <v>44500.375694444447</v>
      </c>
      <c r="F23" s="2">
        <v>44500.39166666667</v>
      </c>
      <c r="G23">
        <f t="shared" si="0"/>
        <v>1.5972222223354038E-2</v>
      </c>
      <c r="H23">
        <f t="shared" si="1"/>
        <v>0.38333333336049691</v>
      </c>
    </row>
    <row r="24" spans="5:8" x14ac:dyDescent="0.35">
      <c r="E24" s="2">
        <v>44500.420138888891</v>
      </c>
      <c r="F24" s="2">
        <v>44500.554166666669</v>
      </c>
      <c r="G24">
        <f t="shared" si="0"/>
        <v>0.13402777777810115</v>
      </c>
      <c r="H24">
        <f t="shared" si="1"/>
        <v>3.2166666666744277</v>
      </c>
    </row>
    <row r="25" spans="5:8" x14ac:dyDescent="0.35">
      <c r="E25" s="2">
        <v>44500.598611111112</v>
      </c>
      <c r="F25" s="2">
        <v>44500.691666666666</v>
      </c>
      <c r="G25">
        <f t="shared" si="0"/>
        <v>9.3055555553291924E-2</v>
      </c>
      <c r="H25">
        <f t="shared" si="1"/>
        <v>2.2333333332790062</v>
      </c>
    </row>
    <row r="26" spans="5:8" x14ac:dyDescent="0.35">
      <c r="E26" s="2">
        <v>44500.728472222225</v>
      </c>
      <c r="F26" s="2">
        <v>44500.880555555559</v>
      </c>
      <c r="G26">
        <f t="shared" si="0"/>
        <v>0.15208333333430346</v>
      </c>
      <c r="H26">
        <f t="shared" si="1"/>
        <v>3.6500000000232831</v>
      </c>
    </row>
    <row r="27" spans="5:8" x14ac:dyDescent="0.35">
      <c r="E27" s="2">
        <v>44501.356249999997</v>
      </c>
      <c r="F27" s="2">
        <v>44501.393750000003</v>
      </c>
      <c r="G27">
        <f t="shared" si="0"/>
        <v>3.7500000005820766E-2</v>
      </c>
      <c r="H27">
        <f t="shared" si="1"/>
        <v>0.90000000013969839</v>
      </c>
    </row>
    <row r="28" spans="5:8" x14ac:dyDescent="0.35">
      <c r="E28" s="2">
        <v>44501.423611111109</v>
      </c>
      <c r="F28" s="2">
        <v>44501.545138888891</v>
      </c>
      <c r="G28">
        <f t="shared" si="0"/>
        <v>0.12152777778101154</v>
      </c>
      <c r="H28">
        <f t="shared" si="1"/>
        <v>2.9166666667442769</v>
      </c>
    </row>
    <row r="29" spans="5:8" x14ac:dyDescent="0.35">
      <c r="E29" s="2">
        <v>44501.594444444447</v>
      </c>
      <c r="F29" s="2">
        <v>44501.716666666667</v>
      </c>
      <c r="G29">
        <f t="shared" si="0"/>
        <v>0.12222222222044365</v>
      </c>
      <c r="H29">
        <f t="shared" si="1"/>
        <v>2.9333333332906477</v>
      </c>
    </row>
    <row r="30" spans="5:8" x14ac:dyDescent="0.35">
      <c r="E30" s="2">
        <v>44501.758333333331</v>
      </c>
      <c r="F30" s="2">
        <v>44501.797222222223</v>
      </c>
      <c r="G30">
        <f t="shared" si="0"/>
        <v>3.888888889196096E-2</v>
      </c>
      <c r="H30">
        <f t="shared" si="1"/>
        <v>0.93333333340706304</v>
      </c>
    </row>
    <row r="31" spans="5:8" x14ac:dyDescent="0.35">
      <c r="E31" s="2">
        <v>44502.331250000003</v>
      </c>
      <c r="F31" s="2">
        <v>44502.37222222222</v>
      </c>
      <c r="G31">
        <f t="shared" si="0"/>
        <v>4.0972222217533272E-2</v>
      </c>
      <c r="H31">
        <f t="shared" si="1"/>
        <v>0.98333333322079852</v>
      </c>
    </row>
    <row r="32" spans="5:8" x14ac:dyDescent="0.35">
      <c r="E32" s="2">
        <v>44502.402777777781</v>
      </c>
      <c r="F32" s="2">
        <v>44502.548611111109</v>
      </c>
      <c r="G32">
        <f t="shared" si="0"/>
        <v>0.14583333332848269</v>
      </c>
      <c r="H32">
        <f t="shared" si="1"/>
        <v>3.4999999998835847</v>
      </c>
    </row>
    <row r="33" spans="5:8" x14ac:dyDescent="0.35">
      <c r="E33" s="2">
        <v>44502.630555555559</v>
      </c>
      <c r="F33" s="2">
        <v>44502.692361111112</v>
      </c>
      <c r="G33">
        <f t="shared" si="0"/>
        <v>6.1805555553291924E-2</v>
      </c>
      <c r="H33">
        <f t="shared" si="1"/>
        <v>1.4833333332790062</v>
      </c>
    </row>
    <row r="34" spans="5:8" x14ac:dyDescent="0.35">
      <c r="E34" s="2">
        <v>44502.821527777778</v>
      </c>
      <c r="F34" s="2">
        <v>44502.898611111108</v>
      </c>
      <c r="G34">
        <f t="shared" si="0"/>
        <v>7.7083333329937886E-2</v>
      </c>
      <c r="H34">
        <f t="shared" si="1"/>
        <v>1.8499999999185093</v>
      </c>
    </row>
    <row r="35" spans="5:8" x14ac:dyDescent="0.35">
      <c r="E35" s="2">
        <v>44502.907638888886</v>
      </c>
      <c r="F35" s="2">
        <v>44502.929861111108</v>
      </c>
      <c r="G35">
        <f t="shared" si="0"/>
        <v>2.2222222221898846E-2</v>
      </c>
      <c r="H35">
        <f t="shared" si="1"/>
        <v>0.53333333332557231</v>
      </c>
    </row>
    <row r="36" spans="5:8" x14ac:dyDescent="0.35">
      <c r="E36" s="2">
        <v>44503.378472222219</v>
      </c>
      <c r="F36" s="2">
        <v>44503.524305555555</v>
      </c>
      <c r="G36">
        <f t="shared" si="0"/>
        <v>0.14583333333575865</v>
      </c>
      <c r="H36">
        <f t="shared" si="1"/>
        <v>3.5000000000582077</v>
      </c>
    </row>
    <row r="37" spans="5:8" x14ac:dyDescent="0.35">
      <c r="E37" s="2">
        <v>44503.59375</v>
      </c>
      <c r="F37" s="2">
        <v>44503.729166666664</v>
      </c>
      <c r="G37">
        <f t="shared" si="0"/>
        <v>0.13541666666424135</v>
      </c>
      <c r="H37">
        <f t="shared" si="1"/>
        <v>3.2499999999417923</v>
      </c>
    </row>
    <row r="38" spans="5:8" x14ac:dyDescent="0.35">
      <c r="E38" s="2">
        <v>44503.845833333333</v>
      </c>
      <c r="F38" s="2">
        <v>44503.866666666669</v>
      </c>
      <c r="G38">
        <f t="shared" si="0"/>
        <v>2.0833333335758653E-2</v>
      </c>
      <c r="H38">
        <f t="shared" si="1"/>
        <v>0.50000000005820766</v>
      </c>
    </row>
    <row r="39" spans="5:8" x14ac:dyDescent="0.35">
      <c r="E39" s="2">
        <v>44504.354166666664</v>
      </c>
      <c r="F39" s="2">
        <v>44504.402777777781</v>
      </c>
      <c r="G39">
        <f t="shared" si="0"/>
        <v>4.8611111116770189E-2</v>
      </c>
      <c r="H39">
        <f t="shared" si="1"/>
        <v>1.1666666668024845</v>
      </c>
    </row>
    <row r="40" spans="5:8" x14ac:dyDescent="0.35">
      <c r="E40" s="2">
        <v>44504.427777777775</v>
      </c>
      <c r="F40" s="2">
        <v>44504.53125</v>
      </c>
      <c r="G40">
        <f t="shared" si="0"/>
        <v>0.10347222222480923</v>
      </c>
      <c r="H40">
        <f t="shared" si="1"/>
        <v>2.4833333333954215</v>
      </c>
    </row>
    <row r="41" spans="5:8" x14ac:dyDescent="0.35">
      <c r="E41" s="2">
        <v>44504.609722222223</v>
      </c>
      <c r="F41" s="2">
        <v>44504.709027777775</v>
      </c>
      <c r="G41">
        <f t="shared" si="0"/>
        <v>9.9305555551836733E-2</v>
      </c>
      <c r="H41">
        <f t="shared" si="1"/>
        <v>2.3833333332440816</v>
      </c>
    </row>
    <row r="42" spans="5:8" x14ac:dyDescent="0.35">
      <c r="E42" s="2">
        <v>44504.743750000001</v>
      </c>
      <c r="F42" s="2">
        <v>44504.76666666667</v>
      </c>
      <c r="G42">
        <f t="shared" si="0"/>
        <v>2.2916666668606922E-2</v>
      </c>
      <c r="H42">
        <f t="shared" si="1"/>
        <v>0.55000000004656613</v>
      </c>
    </row>
    <row r="43" spans="5:8" x14ac:dyDescent="0.35">
      <c r="E43" s="2">
        <v>44504.77847222222</v>
      </c>
      <c r="F43" s="2">
        <v>44504.793055555558</v>
      </c>
      <c r="G43">
        <f t="shared" si="0"/>
        <v>1.4583333337213844E-2</v>
      </c>
      <c r="H43">
        <f t="shared" si="1"/>
        <v>0.35000000009313226</v>
      </c>
    </row>
    <row r="44" spans="5:8" x14ac:dyDescent="0.35">
      <c r="E44" s="2">
        <v>44507.412499999999</v>
      </c>
      <c r="F44" s="2">
        <v>44507.552083333336</v>
      </c>
      <c r="G44">
        <f t="shared" si="0"/>
        <v>0.13958333333721384</v>
      </c>
      <c r="H44">
        <f t="shared" si="1"/>
        <v>3.3500000000931323</v>
      </c>
    </row>
    <row r="45" spans="5:8" x14ac:dyDescent="0.35">
      <c r="E45" s="2">
        <v>44507.595138888886</v>
      </c>
      <c r="F45" s="2">
        <v>44507.752083333333</v>
      </c>
      <c r="G45">
        <f t="shared" si="0"/>
        <v>0.15694444444670808</v>
      </c>
      <c r="H45">
        <f t="shared" si="1"/>
        <v>3.7666666667209938</v>
      </c>
    </row>
    <row r="46" spans="5:8" x14ac:dyDescent="0.35">
      <c r="E46" s="2">
        <v>44508.334027777775</v>
      </c>
      <c r="F46" s="2">
        <v>44508.375694444447</v>
      </c>
      <c r="G46">
        <f t="shared" si="0"/>
        <v>4.1666666671517305E-2</v>
      </c>
      <c r="H46">
        <f t="shared" si="1"/>
        <v>1.0000000001164153</v>
      </c>
    </row>
    <row r="47" spans="5:8" x14ac:dyDescent="0.35">
      <c r="E47" s="2">
        <v>44508.467361111114</v>
      </c>
      <c r="F47" s="2">
        <v>44508.549305555556</v>
      </c>
      <c r="G47">
        <f t="shared" si="0"/>
        <v>8.1944444442342501E-2</v>
      </c>
      <c r="H47">
        <f t="shared" si="1"/>
        <v>1.96666666661622</v>
      </c>
    </row>
    <row r="48" spans="5:8" x14ac:dyDescent="0.35">
      <c r="E48" s="2">
        <v>44508.591666666667</v>
      </c>
      <c r="F48" s="2">
        <v>44508.615277777775</v>
      </c>
      <c r="G48">
        <f t="shared" si="0"/>
        <v>2.361111110803904E-2</v>
      </c>
      <c r="H48">
        <f t="shared" si="1"/>
        <v>0.56666666659293696</v>
      </c>
    </row>
    <row r="49" spans="5:8" x14ac:dyDescent="0.35">
      <c r="E49" s="2">
        <v>44508.620833333334</v>
      </c>
      <c r="F49" s="2">
        <v>44508.679166666669</v>
      </c>
      <c r="G49">
        <f t="shared" si="0"/>
        <v>5.8333333334303461E-2</v>
      </c>
      <c r="H49">
        <f t="shared" si="1"/>
        <v>1.4000000000232831</v>
      </c>
    </row>
    <row r="50" spans="5:8" x14ac:dyDescent="0.35">
      <c r="E50" s="2">
        <v>44508.836805555555</v>
      </c>
      <c r="F50" s="2">
        <v>44508.865277777775</v>
      </c>
      <c r="G50">
        <f t="shared" si="0"/>
        <v>2.8472222220443655E-2</v>
      </c>
      <c r="H50">
        <f t="shared" si="1"/>
        <v>0.68333333329064772</v>
      </c>
    </row>
    <row r="51" spans="5:8" x14ac:dyDescent="0.35">
      <c r="E51" s="2">
        <v>44508.9</v>
      </c>
      <c r="F51" s="2">
        <v>44508.951388888891</v>
      </c>
      <c r="G51">
        <f t="shared" si="0"/>
        <v>5.1388888889050577E-2</v>
      </c>
      <c r="H51">
        <f t="shared" si="1"/>
        <v>1.2333333333372138</v>
      </c>
    </row>
    <row r="52" spans="5:8" x14ac:dyDescent="0.35">
      <c r="E52" s="2">
        <v>44509.429166666669</v>
      </c>
      <c r="F52" s="2">
        <v>44509.5</v>
      </c>
      <c r="G52">
        <f t="shared" si="0"/>
        <v>7.0833333331393078E-2</v>
      </c>
      <c r="H52">
        <f t="shared" si="1"/>
        <v>1.6999999999534339</v>
      </c>
    </row>
    <row r="53" spans="5:8" x14ac:dyDescent="0.35">
      <c r="E53" s="2">
        <v>44509.552083333336</v>
      </c>
      <c r="F53" s="2">
        <v>44509.741666666669</v>
      </c>
      <c r="G53">
        <f t="shared" si="0"/>
        <v>0.18958333333284827</v>
      </c>
      <c r="H53">
        <f t="shared" si="1"/>
        <v>4.5499999999883585</v>
      </c>
    </row>
    <row r="54" spans="5:8" x14ac:dyDescent="0.35">
      <c r="E54" s="2">
        <v>44509.763888888891</v>
      </c>
      <c r="F54" s="2">
        <v>44509.78125</v>
      </c>
      <c r="G54">
        <f t="shared" si="0"/>
        <v>1.7361111109494232E-2</v>
      </c>
      <c r="H54">
        <f t="shared" si="1"/>
        <v>0.41666666662786156</v>
      </c>
    </row>
    <row r="55" spans="5:8" x14ac:dyDescent="0.35">
      <c r="E55" s="2">
        <v>44509.813194444447</v>
      </c>
      <c r="F55" s="2">
        <v>44509.822916666664</v>
      </c>
      <c r="G55">
        <f t="shared" si="0"/>
        <v>9.7222222175332718E-3</v>
      </c>
      <c r="H55">
        <f t="shared" si="1"/>
        <v>0.23333333322079852</v>
      </c>
    </row>
    <row r="56" spans="5:8" x14ac:dyDescent="0.35">
      <c r="E56" s="2">
        <v>44509.84375</v>
      </c>
      <c r="F56" s="2">
        <v>44509.896527777775</v>
      </c>
      <c r="G56">
        <f t="shared" si="0"/>
        <v>5.2777777775190771E-2</v>
      </c>
      <c r="H56">
        <f t="shared" si="1"/>
        <v>1.2666666666045785</v>
      </c>
    </row>
    <row r="57" spans="5:8" x14ac:dyDescent="0.35">
      <c r="E57" s="2">
        <v>44510.353472222225</v>
      </c>
      <c r="F57" s="2">
        <v>44510.397916666669</v>
      </c>
      <c r="G57">
        <f t="shared" si="0"/>
        <v>4.4444444443797693E-2</v>
      </c>
      <c r="H57">
        <f t="shared" si="1"/>
        <v>1.0666666666511446</v>
      </c>
    </row>
    <row r="58" spans="5:8" x14ac:dyDescent="0.35">
      <c r="E58" s="2">
        <v>44510.42291666667</v>
      </c>
      <c r="F58" s="2">
        <v>44510.520138888889</v>
      </c>
      <c r="G58">
        <f t="shared" si="0"/>
        <v>9.7222222218988463E-2</v>
      </c>
      <c r="H58">
        <f t="shared" si="1"/>
        <v>2.3333333332557231</v>
      </c>
    </row>
    <row r="59" spans="5:8" x14ac:dyDescent="0.35">
      <c r="E59" s="2">
        <v>44510.554861111108</v>
      </c>
      <c r="F59" s="2">
        <v>44510.697222222225</v>
      </c>
      <c r="G59">
        <f t="shared" si="0"/>
        <v>0.14236111111677019</v>
      </c>
      <c r="H59">
        <f t="shared" si="1"/>
        <v>3.4166666668024845</v>
      </c>
    </row>
    <row r="60" spans="5:8" x14ac:dyDescent="0.35">
      <c r="E60" s="2">
        <v>44510.736805555556</v>
      </c>
      <c r="F60" s="2">
        <v>44510.747916666667</v>
      </c>
      <c r="G60">
        <f t="shared" si="0"/>
        <v>1.1111111110949423E-2</v>
      </c>
      <c r="H60">
        <f t="shared" si="1"/>
        <v>0.26666666666278616</v>
      </c>
    </row>
    <row r="61" spans="5:8" x14ac:dyDescent="0.35">
      <c r="E61" s="2">
        <v>44511.376388888886</v>
      </c>
      <c r="F61" s="2">
        <v>44511.529166666667</v>
      </c>
      <c r="G61">
        <f t="shared" si="0"/>
        <v>0.15277777778101154</v>
      </c>
      <c r="H61">
        <f t="shared" si="1"/>
        <v>3.6666666667442769</v>
      </c>
    </row>
    <row r="62" spans="5:8" x14ac:dyDescent="0.35">
      <c r="E62" s="2">
        <v>44511.565972222219</v>
      </c>
      <c r="F62" s="2">
        <v>44511.673611111109</v>
      </c>
      <c r="G62">
        <f t="shared" si="0"/>
        <v>0.10763888889050577</v>
      </c>
      <c r="H62">
        <f t="shared" si="1"/>
        <v>2.5833333333721384</v>
      </c>
    </row>
    <row r="63" spans="5:8" x14ac:dyDescent="0.35">
      <c r="E63" s="2">
        <v>44511.700694444444</v>
      </c>
      <c r="F63" s="2">
        <v>44511.71597222222</v>
      </c>
      <c r="G63">
        <f t="shared" si="0"/>
        <v>1.5277777776645962E-2</v>
      </c>
      <c r="H63">
        <f t="shared" si="1"/>
        <v>0.36666666663950309</v>
      </c>
    </row>
    <row r="64" spans="5:8" x14ac:dyDescent="0.35">
      <c r="E64" s="2">
        <v>44511.736111111109</v>
      </c>
      <c r="F64" s="2">
        <v>44511.796527777777</v>
      </c>
      <c r="G64">
        <f t="shared" si="0"/>
        <v>6.0416666667151731E-2</v>
      </c>
      <c r="H64">
        <f t="shared" si="1"/>
        <v>1.4500000000116415</v>
      </c>
    </row>
    <row r="65" spans="5:8" x14ac:dyDescent="0.35">
      <c r="E65" s="2">
        <v>44511.84097222222</v>
      </c>
      <c r="F65" s="2">
        <v>44511.881249999999</v>
      </c>
      <c r="G65">
        <f t="shared" si="0"/>
        <v>4.0277777778101154E-2</v>
      </c>
      <c r="H65">
        <f t="shared" si="1"/>
        <v>0.96666666667442769</v>
      </c>
    </row>
    <row r="66" spans="5:8" x14ac:dyDescent="0.35">
      <c r="E66" s="2">
        <v>44512.395833333336</v>
      </c>
      <c r="F66" s="2">
        <v>44512.40625</v>
      </c>
      <c r="G66">
        <f t="shared" si="0"/>
        <v>1.0416666664241347E-2</v>
      </c>
      <c r="H66">
        <f t="shared" si="1"/>
        <v>0.24999999994179234</v>
      </c>
    </row>
    <row r="67" spans="5:8" x14ac:dyDescent="0.35">
      <c r="E67" s="2">
        <v>44512.439583333333</v>
      </c>
      <c r="F67" s="2">
        <v>44512.480555555558</v>
      </c>
      <c r="G67">
        <f t="shared" si="0"/>
        <v>4.0972222224809229E-2</v>
      </c>
      <c r="H67">
        <f t="shared" si="1"/>
        <v>0.9833333333954215</v>
      </c>
    </row>
    <row r="68" spans="5:8" x14ac:dyDescent="0.35">
      <c r="E68" s="2">
        <v>44512.51666666667</v>
      </c>
      <c r="F68" s="2">
        <v>44512.546527777777</v>
      </c>
      <c r="G68">
        <f t="shared" si="0"/>
        <v>2.9861111106583849E-2</v>
      </c>
      <c r="H68">
        <f t="shared" si="1"/>
        <v>0.71666666655801237</v>
      </c>
    </row>
    <row r="69" spans="5:8" x14ac:dyDescent="0.35">
      <c r="E69" s="2">
        <v>44513.845138888886</v>
      </c>
      <c r="F69" s="2">
        <v>44513.868750000001</v>
      </c>
      <c r="G69">
        <f t="shared" si="0"/>
        <v>2.3611111115314998E-2</v>
      </c>
      <c r="H69">
        <f t="shared" si="1"/>
        <v>0.56666666676755995</v>
      </c>
    </row>
    <row r="70" spans="5:8" x14ac:dyDescent="0.35">
      <c r="E70" s="2">
        <v>44514.394444444442</v>
      </c>
      <c r="F70" s="2">
        <v>44514.550694444442</v>
      </c>
      <c r="G70">
        <f t="shared" si="0"/>
        <v>0.15625</v>
      </c>
      <c r="H70">
        <f t="shared" si="1"/>
        <v>3.75</v>
      </c>
    </row>
    <row r="71" spans="5:8" x14ac:dyDescent="0.35">
      <c r="E71" s="2">
        <v>44514.599305555559</v>
      </c>
      <c r="F71" s="2">
        <v>44514.677777777775</v>
      </c>
      <c r="G71">
        <f t="shared" si="0"/>
        <v>7.847222221607808E-2</v>
      </c>
      <c r="H71">
        <f t="shared" si="1"/>
        <v>1.8833333331858739</v>
      </c>
    </row>
    <row r="72" spans="5:8" x14ac:dyDescent="0.35">
      <c r="E72" s="2">
        <v>44514.8</v>
      </c>
      <c r="F72" s="2">
        <v>44514.813194444447</v>
      </c>
      <c r="G72">
        <f t="shared" si="0"/>
        <v>1.3194444443797693E-2</v>
      </c>
      <c r="H72">
        <f t="shared" si="1"/>
        <v>0.31666666665114462</v>
      </c>
    </row>
    <row r="73" spans="5:8" x14ac:dyDescent="0.35">
      <c r="E73" s="2">
        <v>44514.823611111111</v>
      </c>
      <c r="F73" s="2">
        <v>44514.861111111109</v>
      </c>
      <c r="G73">
        <f t="shared" si="0"/>
        <v>3.7499999998544808E-2</v>
      </c>
      <c r="H73">
        <f t="shared" si="1"/>
        <v>0.8999999999650754</v>
      </c>
    </row>
    <row r="74" spans="5:8" x14ac:dyDescent="0.35">
      <c r="E74" s="2">
        <v>44514.877083333333</v>
      </c>
      <c r="F74" s="2">
        <v>44514.896527777775</v>
      </c>
      <c r="G74">
        <f t="shared" si="0"/>
        <v>1.9444444442342501E-2</v>
      </c>
      <c r="H74">
        <f t="shared" si="1"/>
        <v>0.46666666661622003</v>
      </c>
    </row>
    <row r="75" spans="5:8" x14ac:dyDescent="0.35">
      <c r="E75" s="2">
        <v>44515.407638888886</v>
      </c>
      <c r="F75" s="2">
        <v>44515.552777777775</v>
      </c>
      <c r="G75">
        <f t="shared" si="0"/>
        <v>0.14513888888905058</v>
      </c>
      <c r="H75">
        <f t="shared" si="1"/>
        <v>3.4833333333372138</v>
      </c>
    </row>
    <row r="76" spans="5:8" x14ac:dyDescent="0.35">
      <c r="E76" s="2">
        <v>44515.600694444445</v>
      </c>
      <c r="F76" s="2">
        <v>44515.708333333336</v>
      </c>
      <c r="G76">
        <f t="shared" si="0"/>
        <v>0.10763888889050577</v>
      </c>
      <c r="H76">
        <f t="shared" si="1"/>
        <v>2.5833333333721384</v>
      </c>
    </row>
    <row r="77" spans="5:8" x14ac:dyDescent="0.35">
      <c r="E77" s="2">
        <v>44515.736805555556</v>
      </c>
      <c r="F77" s="2">
        <v>44515.790972222225</v>
      </c>
      <c r="G77">
        <f t="shared" si="0"/>
        <v>5.4166666668606922E-2</v>
      </c>
      <c r="H77">
        <f t="shared" si="1"/>
        <v>1.3000000000465661</v>
      </c>
    </row>
    <row r="78" spans="5:8" x14ac:dyDescent="0.35">
      <c r="E78" s="2">
        <v>44515.802083333336</v>
      </c>
      <c r="F78" s="2">
        <v>44515.845833333333</v>
      </c>
      <c r="G78">
        <f t="shared" si="0"/>
        <v>4.3749999997089617E-2</v>
      </c>
      <c r="H78">
        <f t="shared" si="1"/>
        <v>1.0499999999301508</v>
      </c>
    </row>
    <row r="79" spans="5:8" x14ac:dyDescent="0.35">
      <c r="E79" s="2">
        <v>44516.411805555559</v>
      </c>
      <c r="F79" s="2">
        <v>44516.526388888888</v>
      </c>
      <c r="G79">
        <f t="shared" si="0"/>
        <v>0.11458333332848269</v>
      </c>
      <c r="H79">
        <f t="shared" si="1"/>
        <v>2.7499999998835847</v>
      </c>
    </row>
    <row r="80" spans="5:8" x14ac:dyDescent="0.35">
      <c r="E80" s="2">
        <v>44516.609027777777</v>
      </c>
      <c r="F80" s="2">
        <v>44516.739583333336</v>
      </c>
      <c r="G80">
        <f t="shared" si="0"/>
        <v>0.13055555555911269</v>
      </c>
      <c r="H80">
        <f t="shared" si="1"/>
        <v>3.1333333334187046</v>
      </c>
    </row>
    <row r="81" spans="5:8" x14ac:dyDescent="0.35">
      <c r="E81" s="2">
        <v>44517.365972222222</v>
      </c>
      <c r="F81" s="2">
        <v>44517.520833333336</v>
      </c>
      <c r="G81">
        <f t="shared" si="0"/>
        <v>0.15486111111385981</v>
      </c>
      <c r="H81">
        <f t="shared" si="1"/>
        <v>3.7166666667326353</v>
      </c>
    </row>
    <row r="82" spans="5:8" x14ac:dyDescent="0.35">
      <c r="E82" s="2">
        <v>44517.63958333333</v>
      </c>
      <c r="F82" s="2">
        <v>44517.768055555556</v>
      </c>
      <c r="G82">
        <f t="shared" si="0"/>
        <v>0.12847222222626442</v>
      </c>
      <c r="H82">
        <f t="shared" si="1"/>
        <v>3.0833333334303461</v>
      </c>
    </row>
    <row r="83" spans="5:8" x14ac:dyDescent="0.35">
      <c r="E83" s="2">
        <v>44517.811805555553</v>
      </c>
      <c r="F83" s="2">
        <v>44517.87222222222</v>
      </c>
      <c r="G83">
        <f t="shared" si="0"/>
        <v>6.0416666667151731E-2</v>
      </c>
      <c r="H83">
        <f t="shared" si="1"/>
        <v>1.4500000000116415</v>
      </c>
    </row>
    <row r="84" spans="5:8" x14ac:dyDescent="0.35">
      <c r="E84" s="2">
        <v>44518.433333333334</v>
      </c>
      <c r="F84" s="2">
        <v>44518.550694444442</v>
      </c>
      <c r="G84">
        <f t="shared" si="0"/>
        <v>0.11736111110803904</v>
      </c>
      <c r="H84">
        <f t="shared" si="1"/>
        <v>2.816666666592937</v>
      </c>
    </row>
    <row r="85" spans="5:8" x14ac:dyDescent="0.35">
      <c r="E85" s="2">
        <v>44518.617361111108</v>
      </c>
      <c r="F85" s="2">
        <v>44518.755555555559</v>
      </c>
      <c r="G85">
        <f t="shared" si="0"/>
        <v>0.13819444445107365</v>
      </c>
      <c r="H85">
        <f t="shared" si="1"/>
        <v>3.3166666668257676</v>
      </c>
    </row>
    <row r="86" spans="5:8" x14ac:dyDescent="0.35">
      <c r="E86" s="2">
        <v>44518.806944444441</v>
      </c>
      <c r="F86" s="2">
        <v>44518.881249999999</v>
      </c>
      <c r="G86">
        <f t="shared" si="0"/>
        <v>7.4305555557657499E-2</v>
      </c>
      <c r="H86">
        <f t="shared" si="1"/>
        <v>1.78333333338378</v>
      </c>
    </row>
    <row r="87" spans="5:8" x14ac:dyDescent="0.35">
      <c r="E87" s="2">
        <v>44521.320833333331</v>
      </c>
      <c r="F87" s="2">
        <v>44521.43472222222</v>
      </c>
      <c r="G87">
        <f t="shared" si="0"/>
        <v>0.11388888888905058</v>
      </c>
      <c r="H87">
        <f t="shared" si="1"/>
        <v>2.7333333333372138</v>
      </c>
    </row>
    <row r="88" spans="5:8" x14ac:dyDescent="0.35">
      <c r="E88" s="2">
        <v>44521.465277777781</v>
      </c>
      <c r="F88" s="2">
        <v>44521.518055555556</v>
      </c>
      <c r="G88">
        <f t="shared" si="0"/>
        <v>5.2777777775190771E-2</v>
      </c>
      <c r="H88">
        <f t="shared" si="1"/>
        <v>1.2666666666045785</v>
      </c>
    </row>
    <row r="89" spans="5:8" x14ac:dyDescent="0.35">
      <c r="E89" s="2">
        <v>44521.527777777781</v>
      </c>
      <c r="F89" s="2">
        <v>44521.55972222222</v>
      </c>
      <c r="G89">
        <f t="shared" si="0"/>
        <v>3.1944444439432118E-2</v>
      </c>
      <c r="H89">
        <f t="shared" si="1"/>
        <v>0.76666666654637083</v>
      </c>
    </row>
    <row r="90" spans="5:8" x14ac:dyDescent="0.35">
      <c r="E90" s="2">
        <v>44521.568055555559</v>
      </c>
      <c r="F90" s="2">
        <v>44521.580555555556</v>
      </c>
      <c r="G90">
        <f t="shared" si="0"/>
        <v>1.2499999997089617E-2</v>
      </c>
      <c r="H90">
        <f t="shared" si="1"/>
        <v>0.29999999993015081</v>
      </c>
    </row>
    <row r="91" spans="5:8" x14ac:dyDescent="0.35">
      <c r="E91" s="2">
        <v>44521.602777777778</v>
      </c>
      <c r="F91" s="2">
        <v>44521.629861111112</v>
      </c>
      <c r="G91">
        <f t="shared" si="0"/>
        <v>2.7083333334303461E-2</v>
      </c>
      <c r="H91">
        <f t="shared" si="1"/>
        <v>0.65000000002328306</v>
      </c>
    </row>
    <row r="92" spans="5:8" x14ac:dyDescent="0.35">
      <c r="E92" s="2">
        <v>44521.634722222225</v>
      </c>
      <c r="F92" s="2">
        <v>44521.663194444445</v>
      </c>
      <c r="G92">
        <f t="shared" si="0"/>
        <v>2.8472222220443655E-2</v>
      </c>
      <c r="H92">
        <f t="shared" si="1"/>
        <v>0.68333333329064772</v>
      </c>
    </row>
    <row r="93" spans="5:8" x14ac:dyDescent="0.35">
      <c r="E93" s="2">
        <v>44521.683333333334</v>
      </c>
      <c r="F93" s="2">
        <v>44521.734027777777</v>
      </c>
      <c r="G93">
        <f t="shared" si="0"/>
        <v>5.0694444442342501E-2</v>
      </c>
      <c r="H93">
        <f t="shared" si="1"/>
        <v>1.21666666661622</v>
      </c>
    </row>
    <row r="94" spans="5:8" x14ac:dyDescent="0.35">
      <c r="E94" s="2">
        <v>44521.73541666667</v>
      </c>
      <c r="F94" s="2">
        <v>44521.756944444445</v>
      </c>
      <c r="G94">
        <f t="shared" si="0"/>
        <v>2.1527777775190771E-2</v>
      </c>
      <c r="H94">
        <f t="shared" si="1"/>
        <v>0.5166666666045785</v>
      </c>
    </row>
    <row r="95" spans="5:8" x14ac:dyDescent="0.35">
      <c r="E95" s="2">
        <v>44521.76666666667</v>
      </c>
      <c r="F95" s="2">
        <v>44521.770833333336</v>
      </c>
      <c r="G95">
        <f t="shared" si="0"/>
        <v>4.166666665696539E-3</v>
      </c>
      <c r="H95">
        <f t="shared" si="1"/>
        <v>9.9999999976716936E-2</v>
      </c>
    </row>
    <row r="96" spans="5:8" x14ac:dyDescent="0.35">
      <c r="E96" s="2">
        <v>44521.795138888891</v>
      </c>
      <c r="F96" s="2">
        <v>44521.797222222223</v>
      </c>
      <c r="G96">
        <f t="shared" si="0"/>
        <v>2.0833333328482695E-3</v>
      </c>
      <c r="H96">
        <f t="shared" si="1"/>
        <v>4.9999999988358468E-2</v>
      </c>
    </row>
    <row r="97" spans="5:8" x14ac:dyDescent="0.35">
      <c r="E97" s="2">
        <v>44521.803472222222</v>
      </c>
      <c r="F97" s="2">
        <v>44521.845833333333</v>
      </c>
      <c r="G97">
        <f t="shared" si="0"/>
        <v>4.2361111110949423E-2</v>
      </c>
      <c r="H97">
        <f t="shared" si="1"/>
        <v>1.0166666666627862</v>
      </c>
    </row>
    <row r="98" spans="5:8" x14ac:dyDescent="0.35">
      <c r="E98" s="2">
        <v>44521.856249999997</v>
      </c>
      <c r="F98" s="2">
        <v>44521.880555555559</v>
      </c>
      <c r="G98">
        <f t="shared" si="0"/>
        <v>2.4305555562023073E-2</v>
      </c>
      <c r="H98">
        <f t="shared" si="1"/>
        <v>0.58333333348855376</v>
      </c>
    </row>
    <row r="99" spans="5:8" x14ac:dyDescent="0.35">
      <c r="E99" s="2">
        <v>44521.89166666667</v>
      </c>
      <c r="F99" s="2">
        <v>44521.896527777775</v>
      </c>
      <c r="G99">
        <f t="shared" si="0"/>
        <v>4.8611111051286571E-3</v>
      </c>
      <c r="H99">
        <f t="shared" si="1"/>
        <v>0.11666666652308777</v>
      </c>
    </row>
    <row r="100" spans="5:8" x14ac:dyDescent="0.35">
      <c r="E100" s="2">
        <v>44521.915972222225</v>
      </c>
      <c r="F100" s="2">
        <v>44521.956250000003</v>
      </c>
      <c r="G100">
        <f t="shared" si="0"/>
        <v>4.0277777778101154E-2</v>
      </c>
      <c r="H100">
        <f t="shared" si="1"/>
        <v>0.96666666667442769</v>
      </c>
    </row>
    <row r="101" spans="5:8" x14ac:dyDescent="0.35">
      <c r="E101" s="2">
        <v>44522.322222222225</v>
      </c>
      <c r="F101" s="2">
        <v>44522.323611111111</v>
      </c>
      <c r="G101">
        <f t="shared" si="0"/>
        <v>1.3888888861401938E-3</v>
      </c>
      <c r="H101">
        <f t="shared" si="1"/>
        <v>3.3333333267364651E-2</v>
      </c>
    </row>
    <row r="102" spans="5:8" x14ac:dyDescent="0.35">
      <c r="E102" s="2">
        <v>44522.336805555555</v>
      </c>
      <c r="F102" s="2">
        <v>44522.390277777777</v>
      </c>
      <c r="G102">
        <f t="shared" si="0"/>
        <v>5.3472222221898846E-2</v>
      </c>
      <c r="H102">
        <f t="shared" si="1"/>
        <v>1.2833333333255723</v>
      </c>
    </row>
    <row r="103" spans="5:8" x14ac:dyDescent="0.35">
      <c r="E103" s="2">
        <v>44522.413194444445</v>
      </c>
      <c r="F103" s="2">
        <v>44522.541666666664</v>
      </c>
      <c r="G103">
        <f t="shared" si="0"/>
        <v>0.12847222221898846</v>
      </c>
      <c r="H103">
        <f t="shared" si="1"/>
        <v>3.0833333332557231</v>
      </c>
    </row>
    <row r="104" spans="5:8" x14ac:dyDescent="0.35">
      <c r="E104" s="2">
        <v>44522.607638888891</v>
      </c>
      <c r="F104" s="2">
        <v>44522.666666666664</v>
      </c>
      <c r="G104">
        <f t="shared" ref="G104:G132" si="2">F104-E104</f>
        <v>5.9027777773735579E-2</v>
      </c>
      <c r="H104">
        <f t="shared" ref="H104:H132" si="3">G104*24</f>
        <v>1.4166666665696539</v>
      </c>
    </row>
    <row r="105" spans="5:8" x14ac:dyDescent="0.35">
      <c r="E105" s="2">
        <v>44523.429861111108</v>
      </c>
      <c r="F105" s="2">
        <v>44523.509027777778</v>
      </c>
      <c r="G105">
        <f t="shared" si="2"/>
        <v>7.9166666670062114E-2</v>
      </c>
      <c r="H105">
        <f t="shared" si="3"/>
        <v>1.9000000000814907</v>
      </c>
    </row>
    <row r="106" spans="5:8" x14ac:dyDescent="0.35">
      <c r="E106" s="2">
        <v>44523.565972222219</v>
      </c>
      <c r="F106" s="2">
        <v>44523.727777777778</v>
      </c>
      <c r="G106">
        <f t="shared" si="2"/>
        <v>0.16180555555911269</v>
      </c>
      <c r="H106">
        <f t="shared" si="3"/>
        <v>3.8833333334187046</v>
      </c>
    </row>
    <row r="107" spans="5:8" x14ac:dyDescent="0.35">
      <c r="E107" s="2">
        <v>44523.727777777778</v>
      </c>
      <c r="F107" s="2">
        <v>44523.748611111114</v>
      </c>
      <c r="G107">
        <f t="shared" si="2"/>
        <v>2.0833333335758653E-2</v>
      </c>
      <c r="H107">
        <f t="shared" si="3"/>
        <v>0.50000000005820766</v>
      </c>
    </row>
    <row r="108" spans="5:8" x14ac:dyDescent="0.35">
      <c r="E108" s="2">
        <v>44523.772916666669</v>
      </c>
      <c r="F108" s="2">
        <v>44523.805555555555</v>
      </c>
      <c r="G108">
        <f t="shared" si="2"/>
        <v>3.2638888886140194E-2</v>
      </c>
      <c r="H108">
        <f t="shared" si="3"/>
        <v>0.78333333326736465</v>
      </c>
    </row>
    <row r="109" spans="5:8" x14ac:dyDescent="0.35">
      <c r="E109" s="2">
        <v>44523.871527777781</v>
      </c>
      <c r="F109" s="2">
        <v>44523.887499999997</v>
      </c>
      <c r="G109">
        <f t="shared" si="2"/>
        <v>1.597222221607808E-2</v>
      </c>
      <c r="H109">
        <f t="shared" si="3"/>
        <v>0.38333333318587393</v>
      </c>
    </row>
    <row r="110" spans="5:8" x14ac:dyDescent="0.35">
      <c r="E110" s="2">
        <v>44524.325694444444</v>
      </c>
      <c r="F110" s="2">
        <v>44524.354166666664</v>
      </c>
      <c r="G110">
        <f t="shared" si="2"/>
        <v>2.8472222220443655E-2</v>
      </c>
      <c r="H110">
        <f t="shared" si="3"/>
        <v>0.68333333329064772</v>
      </c>
    </row>
    <row r="111" spans="5:8" x14ac:dyDescent="0.35">
      <c r="E111" s="2">
        <v>44524.431944444441</v>
      </c>
      <c r="F111" s="2">
        <v>44524.520138888889</v>
      </c>
      <c r="G111">
        <f t="shared" si="2"/>
        <v>8.8194444448163267E-2</v>
      </c>
      <c r="H111">
        <f t="shared" si="3"/>
        <v>2.1166666667559184</v>
      </c>
    </row>
    <row r="112" spans="5:8" x14ac:dyDescent="0.35">
      <c r="E112" s="2">
        <v>44524.703472222223</v>
      </c>
      <c r="F112" s="2">
        <v>44524.711111111108</v>
      </c>
      <c r="G112">
        <f t="shared" si="2"/>
        <v>7.6388888846850023E-3</v>
      </c>
      <c r="H112">
        <f t="shared" si="3"/>
        <v>0.18333333323244005</v>
      </c>
    </row>
    <row r="113" spans="5:8" x14ac:dyDescent="0.35">
      <c r="E113" s="2">
        <v>44524.713194444441</v>
      </c>
      <c r="F113" s="2">
        <v>44524.755555555559</v>
      </c>
      <c r="G113">
        <f t="shared" si="2"/>
        <v>4.2361111118225381E-2</v>
      </c>
      <c r="H113">
        <f t="shared" si="3"/>
        <v>1.0166666668374091</v>
      </c>
    </row>
    <row r="114" spans="5:8" x14ac:dyDescent="0.35">
      <c r="E114" s="2">
        <v>44524.765972222223</v>
      </c>
      <c r="F114" s="2">
        <v>44524.772916666669</v>
      </c>
      <c r="G114">
        <f t="shared" si="2"/>
        <v>6.9444444452528842E-3</v>
      </c>
      <c r="H114">
        <f t="shared" si="3"/>
        <v>0.16666666668606922</v>
      </c>
    </row>
    <row r="115" spans="5:8" x14ac:dyDescent="0.35">
      <c r="E115" s="2">
        <v>44524.791666666664</v>
      </c>
      <c r="F115" s="2">
        <v>44524.84097222222</v>
      </c>
      <c r="G115">
        <f t="shared" si="2"/>
        <v>4.9305555556202307E-2</v>
      </c>
      <c r="H115">
        <f t="shared" si="3"/>
        <v>1.1833333333488554</v>
      </c>
    </row>
    <row r="116" spans="5:8" x14ac:dyDescent="0.35">
      <c r="E116" s="2">
        <v>44524.84097222222</v>
      </c>
      <c r="F116" s="2">
        <v>44524.844444444447</v>
      </c>
      <c r="G116">
        <f t="shared" si="2"/>
        <v>3.4722222262644209E-3</v>
      </c>
      <c r="H116">
        <f t="shared" si="3"/>
        <v>8.3333333430346102E-2</v>
      </c>
    </row>
    <row r="117" spans="5:8" x14ac:dyDescent="0.35">
      <c r="E117" s="2">
        <v>44524.861805555556</v>
      </c>
      <c r="F117" s="2">
        <v>44524.907638888886</v>
      </c>
      <c r="G117">
        <f t="shared" si="2"/>
        <v>4.5833333329937886E-2</v>
      </c>
      <c r="H117">
        <f t="shared" si="3"/>
        <v>1.0999999999185093</v>
      </c>
    </row>
    <row r="118" spans="5:8" x14ac:dyDescent="0.35">
      <c r="E118" s="2">
        <v>44525.338888888888</v>
      </c>
      <c r="F118" s="2">
        <v>44525.423611111109</v>
      </c>
      <c r="G118">
        <f t="shared" si="2"/>
        <v>8.4722222221898846E-2</v>
      </c>
      <c r="H118">
        <f t="shared" si="3"/>
        <v>2.0333333333255723</v>
      </c>
    </row>
    <row r="119" spans="5:8" x14ac:dyDescent="0.35">
      <c r="E119" s="2">
        <v>44525.430555555555</v>
      </c>
      <c r="F119" s="2">
        <v>44525.54791666667</v>
      </c>
      <c r="G119">
        <f t="shared" si="2"/>
        <v>0.117361111115315</v>
      </c>
      <c r="H119">
        <f t="shared" si="3"/>
        <v>2.8166666667675599</v>
      </c>
    </row>
    <row r="120" spans="5:8" x14ac:dyDescent="0.35">
      <c r="E120" s="2">
        <v>44525.649305555555</v>
      </c>
      <c r="F120" s="2">
        <v>44525.675694444442</v>
      </c>
      <c r="G120">
        <f t="shared" si="2"/>
        <v>2.6388888887595385E-2</v>
      </c>
      <c r="H120">
        <f t="shared" si="3"/>
        <v>0.63333333330228925</v>
      </c>
    </row>
    <row r="121" spans="5:8" x14ac:dyDescent="0.35">
      <c r="E121" s="2">
        <v>44525.7</v>
      </c>
      <c r="F121" s="2">
        <v>44525.724305555559</v>
      </c>
      <c r="G121">
        <f t="shared" si="2"/>
        <v>2.4305555562023073E-2</v>
      </c>
      <c r="H121">
        <f t="shared" si="3"/>
        <v>0.58333333348855376</v>
      </c>
    </row>
    <row r="122" spans="5:8" x14ac:dyDescent="0.35">
      <c r="E122" s="2">
        <v>44525.73541666667</v>
      </c>
      <c r="F122" s="2">
        <v>44525.739583333336</v>
      </c>
      <c r="G122">
        <f t="shared" si="2"/>
        <v>4.166666665696539E-3</v>
      </c>
      <c r="H122">
        <f t="shared" si="3"/>
        <v>9.9999999976716936E-2</v>
      </c>
    </row>
    <row r="123" spans="5:8" x14ac:dyDescent="0.35">
      <c r="E123" s="2">
        <v>44525.759027777778</v>
      </c>
      <c r="F123" s="2">
        <v>44525.817361111112</v>
      </c>
      <c r="G123">
        <f t="shared" si="2"/>
        <v>5.8333333334303461E-2</v>
      </c>
      <c r="H123">
        <f t="shared" si="3"/>
        <v>1.4000000000232831</v>
      </c>
    </row>
    <row r="124" spans="5:8" x14ac:dyDescent="0.35">
      <c r="E124" s="2">
        <v>44526.325694444444</v>
      </c>
      <c r="F124" s="2">
        <v>44526.330555555556</v>
      </c>
      <c r="G124">
        <f t="shared" si="2"/>
        <v>4.8611111124046147E-3</v>
      </c>
      <c r="H124">
        <f t="shared" si="3"/>
        <v>0.11666666669771075</v>
      </c>
    </row>
    <row r="125" spans="5:8" x14ac:dyDescent="0.35">
      <c r="E125" s="2">
        <v>44526.341666666667</v>
      </c>
      <c r="F125" s="2">
        <v>44526.359722222223</v>
      </c>
      <c r="G125">
        <f t="shared" si="2"/>
        <v>1.8055555556202307E-2</v>
      </c>
      <c r="H125">
        <f t="shared" si="3"/>
        <v>0.43333333334885538</v>
      </c>
    </row>
    <row r="126" spans="5:8" x14ac:dyDescent="0.35">
      <c r="E126" s="2">
        <v>44526.444444444445</v>
      </c>
      <c r="F126" s="2">
        <v>44526.45208333333</v>
      </c>
      <c r="G126">
        <f t="shared" si="2"/>
        <v>7.6388888846850023E-3</v>
      </c>
      <c r="H126">
        <f t="shared" si="3"/>
        <v>0.18333333323244005</v>
      </c>
    </row>
    <row r="127" spans="5:8" x14ac:dyDescent="0.35">
      <c r="E127" s="2">
        <v>44526.508333333331</v>
      </c>
      <c r="F127" s="2">
        <v>44526.515972222223</v>
      </c>
      <c r="G127">
        <f t="shared" si="2"/>
        <v>7.6388888919609599E-3</v>
      </c>
      <c r="H127">
        <f t="shared" si="3"/>
        <v>0.18333333340706304</v>
      </c>
    </row>
    <row r="128" spans="5:8" x14ac:dyDescent="0.35">
      <c r="E128" s="2">
        <v>44526.537499999999</v>
      </c>
      <c r="F128" s="2">
        <v>44526.539583333331</v>
      </c>
      <c r="G128">
        <f t="shared" si="2"/>
        <v>2.0833333328482695E-3</v>
      </c>
      <c r="H128">
        <f t="shared" si="3"/>
        <v>4.9999999988358468E-2</v>
      </c>
    </row>
    <row r="129" spans="5:8" x14ac:dyDescent="0.35">
      <c r="E129" s="2">
        <v>44526.575694444444</v>
      </c>
      <c r="F129" s="2">
        <v>44526.583333333336</v>
      </c>
      <c r="G129">
        <f t="shared" si="2"/>
        <v>7.6388888919609599E-3</v>
      </c>
      <c r="H129">
        <f t="shared" si="3"/>
        <v>0.18333333340706304</v>
      </c>
    </row>
    <row r="130" spans="5:8" x14ac:dyDescent="0.35">
      <c r="E130" s="2">
        <v>44526.630555555559</v>
      </c>
      <c r="F130" s="2">
        <v>44526.650694444441</v>
      </c>
      <c r="G130">
        <f t="shared" si="2"/>
        <v>2.0138888881774619E-2</v>
      </c>
      <c r="H130">
        <f t="shared" si="3"/>
        <v>0.48333333316259086</v>
      </c>
    </row>
    <row r="131" spans="5:8" x14ac:dyDescent="0.35">
      <c r="E131" s="2">
        <v>44526.659722222219</v>
      </c>
      <c r="F131" s="2">
        <v>44526.681944444441</v>
      </c>
      <c r="G131">
        <f t="shared" si="2"/>
        <v>2.2222222221898846E-2</v>
      </c>
      <c r="H131">
        <f t="shared" si="3"/>
        <v>0.53333333332557231</v>
      </c>
    </row>
    <row r="132" spans="5:8" x14ac:dyDescent="0.35">
      <c r="E132" s="2">
        <v>44527.734027777777</v>
      </c>
      <c r="F132" s="2">
        <v>44527.797222222223</v>
      </c>
      <c r="G132">
        <f t="shared" si="2"/>
        <v>6.3194444446708076E-2</v>
      </c>
      <c r="H132">
        <f t="shared" si="3"/>
        <v>1.5166666667209938</v>
      </c>
    </row>
    <row r="133" spans="5:8" x14ac:dyDescent="0.35">
      <c r="E133" s="2">
        <v>44527.802083333336</v>
      </c>
      <c r="F133" s="2">
        <v>44527.808333333334</v>
      </c>
      <c r="G133">
        <f>F133-E133</f>
        <v>6.2499999985448085E-3</v>
      </c>
      <c r="H133">
        <f>G133*24</f>
        <v>0.1499999999650754</v>
      </c>
    </row>
    <row r="134" spans="5:8" x14ac:dyDescent="0.35">
      <c r="E134" s="2">
        <v>44527.81527777778</v>
      </c>
      <c r="F134" s="2">
        <v>44527.844444444447</v>
      </c>
      <c r="G134">
        <f>F134-E134</f>
        <v>2.9166666667151731E-2</v>
      </c>
      <c r="H134">
        <f>G134*24</f>
        <v>0.70000000001164153</v>
      </c>
    </row>
    <row r="135" spans="5:8" x14ac:dyDescent="0.35">
      <c r="E135" s="2">
        <v>44528.395833333336</v>
      </c>
      <c r="F135" s="2">
        <v>44528.552083333336</v>
      </c>
      <c r="G135">
        <f t="shared" ref="G135:G167" si="4">F135-E135</f>
        <v>0.15625</v>
      </c>
      <c r="H135">
        <f t="shared" ref="H135:H167" si="5">G135*24</f>
        <v>3.75</v>
      </c>
    </row>
    <row r="136" spans="5:8" x14ac:dyDescent="0.35">
      <c r="E136" s="2">
        <v>44528.663194444445</v>
      </c>
      <c r="F136" s="2">
        <v>44528.707638888889</v>
      </c>
      <c r="G136">
        <f t="shared" si="4"/>
        <v>4.4444444443797693E-2</v>
      </c>
      <c r="H136">
        <f t="shared" si="5"/>
        <v>1.0666666666511446</v>
      </c>
    </row>
    <row r="137" spans="5:8" x14ac:dyDescent="0.35">
      <c r="E137" s="2">
        <v>44528.708333333336</v>
      </c>
      <c r="F137" s="2">
        <v>44528.734027777777</v>
      </c>
      <c r="G137">
        <f t="shared" si="4"/>
        <v>2.569444444088731E-2</v>
      </c>
      <c r="H137">
        <f t="shared" si="5"/>
        <v>0.61666666658129543</v>
      </c>
    </row>
    <row r="138" spans="5:8" x14ac:dyDescent="0.35">
      <c r="E138" s="2">
        <v>44528.747916666667</v>
      </c>
      <c r="F138" s="2">
        <v>44528.754166666666</v>
      </c>
      <c r="G138">
        <f t="shared" si="4"/>
        <v>6.2499999985448085E-3</v>
      </c>
      <c r="H138">
        <f t="shared" si="5"/>
        <v>0.1499999999650754</v>
      </c>
    </row>
    <row r="139" spans="5:8" x14ac:dyDescent="0.35">
      <c r="E139" s="2">
        <v>44528.768750000003</v>
      </c>
      <c r="F139" s="2">
        <v>44528.788194444445</v>
      </c>
      <c r="G139">
        <f t="shared" si="4"/>
        <v>1.9444444442342501E-2</v>
      </c>
      <c r="H139">
        <f t="shared" si="5"/>
        <v>0.46666666661622003</v>
      </c>
    </row>
    <row r="140" spans="5:8" x14ac:dyDescent="0.35">
      <c r="E140" s="2">
        <v>44528.795138888891</v>
      </c>
      <c r="F140" s="2">
        <v>44528.813194444447</v>
      </c>
      <c r="G140">
        <f t="shared" si="4"/>
        <v>1.8055555556202307E-2</v>
      </c>
      <c r="H140">
        <f t="shared" si="5"/>
        <v>0.43333333334885538</v>
      </c>
    </row>
    <row r="141" spans="5:8" x14ac:dyDescent="0.35">
      <c r="E141" s="2">
        <v>44528.813888888886</v>
      </c>
      <c r="F141" s="2">
        <v>44528.840277777781</v>
      </c>
      <c r="G141">
        <f t="shared" si="4"/>
        <v>2.6388888894871343E-2</v>
      </c>
      <c r="H141">
        <f t="shared" si="5"/>
        <v>0.63333333347691223</v>
      </c>
    </row>
    <row r="142" spans="5:8" x14ac:dyDescent="0.35">
      <c r="E142" s="2">
        <v>44528.888888888891</v>
      </c>
      <c r="F142" s="2">
        <v>44528.968055555553</v>
      </c>
      <c r="G142">
        <f t="shared" si="4"/>
        <v>7.9166666662786156E-2</v>
      </c>
      <c r="H142">
        <f t="shared" si="5"/>
        <v>1.8999999999068677</v>
      </c>
    </row>
    <row r="143" spans="5:8" x14ac:dyDescent="0.35">
      <c r="E143" s="2">
        <v>44529.415972222225</v>
      </c>
      <c r="F143" s="2">
        <v>44529.551388888889</v>
      </c>
      <c r="G143">
        <f t="shared" si="4"/>
        <v>0.13541666666424135</v>
      </c>
      <c r="H143">
        <f t="shared" si="5"/>
        <v>3.2499999999417923</v>
      </c>
    </row>
    <row r="144" spans="5:8" x14ac:dyDescent="0.35">
      <c r="E144" s="2">
        <v>44529.620833333334</v>
      </c>
      <c r="F144" s="2">
        <v>44529.661111111112</v>
      </c>
      <c r="G144">
        <f t="shared" si="4"/>
        <v>4.0277777778101154E-2</v>
      </c>
      <c r="H144">
        <f t="shared" si="5"/>
        <v>0.96666666667442769</v>
      </c>
    </row>
    <row r="145" spans="5:8" x14ac:dyDescent="0.35">
      <c r="E145" s="2">
        <v>44529.705555555556</v>
      </c>
      <c r="F145" s="2">
        <v>44529.734722222223</v>
      </c>
      <c r="G145">
        <f t="shared" si="4"/>
        <v>2.9166666667151731E-2</v>
      </c>
      <c r="H145">
        <f t="shared" si="5"/>
        <v>0.70000000001164153</v>
      </c>
    </row>
    <row r="146" spans="5:8" x14ac:dyDescent="0.35">
      <c r="E146" s="2">
        <v>44529.742361111108</v>
      </c>
      <c r="F146" s="2">
        <v>44529.833333333336</v>
      </c>
      <c r="G146">
        <f t="shared" si="4"/>
        <v>9.0972222227719612E-2</v>
      </c>
      <c r="H146">
        <f t="shared" si="5"/>
        <v>2.1833333334652707</v>
      </c>
    </row>
    <row r="147" spans="5:8" x14ac:dyDescent="0.35">
      <c r="E147" s="2">
        <v>44529.834027777775</v>
      </c>
      <c r="F147" s="2">
        <v>44529.85</v>
      </c>
      <c r="G147">
        <f t="shared" si="4"/>
        <v>1.5972222223354038E-2</v>
      </c>
      <c r="H147">
        <f t="shared" si="5"/>
        <v>0.38333333336049691</v>
      </c>
    </row>
    <row r="148" spans="5:8" x14ac:dyDescent="0.35">
      <c r="E148" s="2">
        <v>44529.850694444445</v>
      </c>
      <c r="F148" s="2">
        <v>44529.869444444441</v>
      </c>
      <c r="G148">
        <f t="shared" si="4"/>
        <v>1.8749999995634425E-2</v>
      </c>
      <c r="H148">
        <f t="shared" si="5"/>
        <v>0.44999999989522621</v>
      </c>
    </row>
    <row r="149" spans="5:8" x14ac:dyDescent="0.35">
      <c r="E149" s="2">
        <v>44529.897916666669</v>
      </c>
      <c r="F149" s="2">
        <v>44529.949305555558</v>
      </c>
      <c r="G149">
        <f t="shared" si="4"/>
        <v>5.1388888889050577E-2</v>
      </c>
      <c r="H149">
        <f t="shared" si="5"/>
        <v>1.2333333333372138</v>
      </c>
    </row>
    <row r="150" spans="5:8" x14ac:dyDescent="0.35">
      <c r="E150" s="2">
        <v>44530.427083333336</v>
      </c>
      <c r="F150" s="2">
        <v>44530.53125</v>
      </c>
      <c r="G150">
        <f t="shared" si="4"/>
        <v>0.10416666666424135</v>
      </c>
      <c r="H150">
        <f t="shared" si="5"/>
        <v>2.4999999999417923</v>
      </c>
    </row>
    <row r="151" spans="5:8" x14ac:dyDescent="0.35">
      <c r="E151" s="2">
        <v>44530.595833333333</v>
      </c>
      <c r="F151" s="2">
        <v>44530.6875</v>
      </c>
      <c r="G151">
        <f t="shared" si="4"/>
        <v>9.1666666667151731E-2</v>
      </c>
      <c r="H151">
        <f t="shared" si="5"/>
        <v>2.2000000000116415</v>
      </c>
    </row>
    <row r="152" spans="5:8" x14ac:dyDescent="0.35">
      <c r="E152" s="2">
        <v>44530.713194444441</v>
      </c>
      <c r="F152" s="2">
        <v>44530.743055555555</v>
      </c>
      <c r="G152">
        <f t="shared" si="4"/>
        <v>2.9861111113859806E-2</v>
      </c>
      <c r="H152">
        <f t="shared" si="5"/>
        <v>0.71666666673263535</v>
      </c>
    </row>
    <row r="153" spans="5:8" x14ac:dyDescent="0.35">
      <c r="E153" s="2">
        <v>44530.751388888886</v>
      </c>
      <c r="F153" s="2">
        <v>44530.75277777778</v>
      </c>
      <c r="G153">
        <f t="shared" si="4"/>
        <v>1.3888888934161514E-3</v>
      </c>
      <c r="H153">
        <f t="shared" si="5"/>
        <v>3.3333333441987634E-2</v>
      </c>
    </row>
    <row r="154" spans="5:8" x14ac:dyDescent="0.35">
      <c r="E154" s="2">
        <v>44530.754166666666</v>
      </c>
      <c r="F154" s="2">
        <v>44530.76666666667</v>
      </c>
      <c r="G154">
        <f t="shared" si="4"/>
        <v>1.2500000004365575E-2</v>
      </c>
      <c r="H154">
        <f t="shared" si="5"/>
        <v>0.30000000010477379</v>
      </c>
    </row>
    <row r="155" spans="5:8" x14ac:dyDescent="0.35">
      <c r="E155" s="2">
        <v>44531.372916666667</v>
      </c>
      <c r="F155" s="2">
        <v>44531.527083333334</v>
      </c>
      <c r="G155">
        <f t="shared" si="4"/>
        <v>0.15416666666715173</v>
      </c>
      <c r="H155">
        <f t="shared" si="5"/>
        <v>3.7000000000116415</v>
      </c>
    </row>
    <row r="156" spans="5:8" x14ac:dyDescent="0.35">
      <c r="E156" s="2">
        <v>44531.579861111109</v>
      </c>
      <c r="F156" s="2">
        <v>44531.628472222219</v>
      </c>
      <c r="G156">
        <f t="shared" si="4"/>
        <v>4.8611111109494232E-2</v>
      </c>
      <c r="H156">
        <f t="shared" si="5"/>
        <v>1.1666666666278616</v>
      </c>
    </row>
    <row r="157" spans="5:8" x14ac:dyDescent="0.35">
      <c r="E157" s="2">
        <v>44531.71597222222</v>
      </c>
      <c r="F157" s="2">
        <v>44531.738888888889</v>
      </c>
      <c r="G157">
        <f t="shared" si="4"/>
        <v>2.2916666668606922E-2</v>
      </c>
      <c r="H157">
        <f t="shared" si="5"/>
        <v>0.55000000004656613</v>
      </c>
    </row>
    <row r="158" spans="5:8" x14ac:dyDescent="0.35">
      <c r="E158" s="2">
        <v>44531.745138888888</v>
      </c>
      <c r="F158" s="2">
        <v>44531.777777777781</v>
      </c>
      <c r="G158">
        <f t="shared" si="4"/>
        <v>3.2638888893416151E-2</v>
      </c>
      <c r="H158">
        <f t="shared" si="5"/>
        <v>0.78333333344198763</v>
      </c>
    </row>
    <row r="159" spans="5:8" x14ac:dyDescent="0.35">
      <c r="E159" s="2">
        <v>44531.78125</v>
      </c>
      <c r="F159" s="2">
        <v>44531.785416666666</v>
      </c>
      <c r="G159">
        <f t="shared" si="4"/>
        <v>4.166666665696539E-3</v>
      </c>
      <c r="H159">
        <f t="shared" si="5"/>
        <v>9.9999999976716936E-2</v>
      </c>
    </row>
    <row r="160" spans="5:8" x14ac:dyDescent="0.35">
      <c r="E160" s="2">
        <v>44531.855555555558</v>
      </c>
      <c r="F160" s="2">
        <v>44531.879166666666</v>
      </c>
      <c r="G160">
        <f t="shared" si="4"/>
        <v>2.361111110803904E-2</v>
      </c>
      <c r="H160">
        <f t="shared" si="5"/>
        <v>0.56666666659293696</v>
      </c>
    </row>
    <row r="161" spans="5:8" x14ac:dyDescent="0.35">
      <c r="E161" s="2">
        <v>44532.384027777778</v>
      </c>
      <c r="F161" s="2">
        <v>44532.52847222222</v>
      </c>
      <c r="G161">
        <f t="shared" si="4"/>
        <v>0.1444444444423425</v>
      </c>
      <c r="H161">
        <f t="shared" si="5"/>
        <v>3.46666666661622</v>
      </c>
    </row>
    <row r="162" spans="5:8" x14ac:dyDescent="0.35">
      <c r="E162" s="2">
        <v>44532.598611111112</v>
      </c>
      <c r="F162" s="2">
        <v>44532.691666666666</v>
      </c>
      <c r="G162">
        <f t="shared" si="4"/>
        <v>9.3055555553291924E-2</v>
      </c>
      <c r="H162">
        <f t="shared" si="5"/>
        <v>2.2333333332790062</v>
      </c>
    </row>
    <row r="163" spans="5:8" x14ac:dyDescent="0.35">
      <c r="E163" s="2">
        <v>44532.71875</v>
      </c>
      <c r="F163" s="2">
        <v>44532.736111111109</v>
      </c>
      <c r="G163">
        <f t="shared" si="4"/>
        <v>1.7361111109494232E-2</v>
      </c>
      <c r="H163">
        <f t="shared" si="5"/>
        <v>0.41666666662786156</v>
      </c>
    </row>
    <row r="164" spans="5:8" x14ac:dyDescent="0.35">
      <c r="E164" s="2">
        <v>44532.74722222222</v>
      </c>
      <c r="F164" s="2">
        <v>44532.783333333333</v>
      </c>
      <c r="G164">
        <f t="shared" si="4"/>
        <v>3.6111111112404615E-2</v>
      </c>
      <c r="H164">
        <f t="shared" si="5"/>
        <v>0.86666666669771075</v>
      </c>
    </row>
    <row r="165" spans="5:8" x14ac:dyDescent="0.35">
      <c r="E165" s="2">
        <v>44532.794444444444</v>
      </c>
      <c r="F165" s="2">
        <v>44532.825694444444</v>
      </c>
      <c r="G165">
        <f t="shared" si="4"/>
        <v>3.125E-2</v>
      </c>
      <c r="H165">
        <f t="shared" si="5"/>
        <v>0.75</v>
      </c>
    </row>
    <row r="166" spans="5:8" x14ac:dyDescent="0.35">
      <c r="E166" s="2">
        <v>44532.834027777775</v>
      </c>
      <c r="F166" s="2">
        <v>44532.854861111111</v>
      </c>
      <c r="G166">
        <f t="shared" si="4"/>
        <v>2.0833333335758653E-2</v>
      </c>
      <c r="H166">
        <f t="shared" si="5"/>
        <v>0.50000000005820766</v>
      </c>
    </row>
    <row r="167" spans="5:8" x14ac:dyDescent="0.35">
      <c r="E167" s="2">
        <v>44532.88958333333</v>
      </c>
      <c r="F167" s="2">
        <v>44532.902777777781</v>
      </c>
      <c r="G167">
        <f t="shared" si="4"/>
        <v>1.319444445107365E-2</v>
      </c>
      <c r="H167">
        <f t="shared" si="5"/>
        <v>0.31666666682576761</v>
      </c>
    </row>
    <row r="168" spans="5:8" x14ac:dyDescent="0.35">
      <c r="E168" s="2">
        <v>44532.916666666664</v>
      </c>
      <c r="F168" s="2">
        <v>44532.948611111111</v>
      </c>
      <c r="G168">
        <f t="shared" ref="G168:G231" si="6">F168-E168</f>
        <v>3.1944444446708076E-2</v>
      </c>
      <c r="H168">
        <f t="shared" ref="H168:H231" si="7">G168*24</f>
        <v>0.76666666672099382</v>
      </c>
    </row>
    <row r="169" spans="5:8" x14ac:dyDescent="0.35">
      <c r="E169" s="2">
        <v>44533.436111111114</v>
      </c>
      <c r="F169" s="2">
        <v>44533.459722222222</v>
      </c>
      <c r="G169">
        <f t="shared" si="6"/>
        <v>2.361111110803904E-2</v>
      </c>
      <c r="H169">
        <f t="shared" si="7"/>
        <v>0.56666666659293696</v>
      </c>
    </row>
    <row r="170" spans="5:8" x14ac:dyDescent="0.35">
      <c r="E170" s="2">
        <v>44535.432638888888</v>
      </c>
      <c r="F170" s="2">
        <v>44535.517361111109</v>
      </c>
      <c r="G170">
        <f t="shared" si="6"/>
        <v>8.4722222221898846E-2</v>
      </c>
      <c r="H170">
        <f t="shared" si="7"/>
        <v>2.0333333333255723</v>
      </c>
    </row>
    <row r="171" spans="5:8" x14ac:dyDescent="0.35">
      <c r="E171" s="2">
        <v>44535.559027777781</v>
      </c>
      <c r="F171" s="2">
        <v>44535.683333333334</v>
      </c>
      <c r="G171">
        <f t="shared" si="6"/>
        <v>0.12430555555329192</v>
      </c>
      <c r="H171">
        <f t="shared" si="7"/>
        <v>2.9833333332790062</v>
      </c>
    </row>
    <row r="172" spans="5:8" x14ac:dyDescent="0.35">
      <c r="E172" s="2">
        <v>44535.863888888889</v>
      </c>
      <c r="F172" s="2">
        <v>44535.884027777778</v>
      </c>
      <c r="G172">
        <f t="shared" si="6"/>
        <v>2.0138888889050577E-2</v>
      </c>
      <c r="H172">
        <f t="shared" si="7"/>
        <v>0.48333333333721384</v>
      </c>
    </row>
    <row r="173" spans="5:8" x14ac:dyDescent="0.35">
      <c r="E173" s="2">
        <v>44535.89166666667</v>
      </c>
      <c r="F173" s="2">
        <v>44535.916666666664</v>
      </c>
      <c r="G173">
        <f t="shared" si="6"/>
        <v>2.4999999994179234E-2</v>
      </c>
      <c r="H173">
        <f t="shared" si="7"/>
        <v>0.59999999986030161</v>
      </c>
    </row>
    <row r="174" spans="5:8" x14ac:dyDescent="0.35">
      <c r="E174" s="2">
        <v>44535.929166666669</v>
      </c>
      <c r="F174" s="2">
        <v>44535.954861111109</v>
      </c>
      <c r="G174">
        <f t="shared" si="6"/>
        <v>2.569444444088731E-2</v>
      </c>
      <c r="H174">
        <f t="shared" si="7"/>
        <v>0.61666666658129543</v>
      </c>
    </row>
    <row r="175" spans="5:8" x14ac:dyDescent="0.35">
      <c r="E175" s="2">
        <v>44535.965277777781</v>
      </c>
      <c r="F175" s="2">
        <v>44535.96875</v>
      </c>
      <c r="G175">
        <f t="shared" si="6"/>
        <v>3.4722222189884633E-3</v>
      </c>
      <c r="H175">
        <f t="shared" si="7"/>
        <v>8.3333333255723119E-2</v>
      </c>
    </row>
    <row r="176" spans="5:8" x14ac:dyDescent="0.35">
      <c r="E176" s="2">
        <v>44536.390277777777</v>
      </c>
      <c r="F176" s="2">
        <v>44536.53125</v>
      </c>
      <c r="G176">
        <f t="shared" si="6"/>
        <v>0.14097222222335404</v>
      </c>
      <c r="H176">
        <f t="shared" si="7"/>
        <v>3.3833333333604969</v>
      </c>
    </row>
    <row r="177" spans="5:8" x14ac:dyDescent="0.35">
      <c r="E177" s="2">
        <v>44536.59375</v>
      </c>
      <c r="F177" s="2">
        <v>44536.701388888891</v>
      </c>
      <c r="G177">
        <f t="shared" si="6"/>
        <v>0.10763888889050577</v>
      </c>
      <c r="H177">
        <f t="shared" si="7"/>
        <v>2.5833333333721384</v>
      </c>
    </row>
    <row r="178" spans="5:8" x14ac:dyDescent="0.35">
      <c r="E178" s="2">
        <v>44536.768055555556</v>
      </c>
      <c r="F178" s="2">
        <v>44536.800000000003</v>
      </c>
      <c r="G178">
        <f t="shared" si="6"/>
        <v>3.1944444446708076E-2</v>
      </c>
      <c r="H178">
        <f t="shared" si="7"/>
        <v>0.76666666672099382</v>
      </c>
    </row>
    <row r="179" spans="5:8" x14ac:dyDescent="0.35">
      <c r="E179" s="2">
        <v>44536.89166666667</v>
      </c>
      <c r="F179" s="2">
        <v>44536.956250000003</v>
      </c>
      <c r="G179">
        <f t="shared" si="6"/>
        <v>6.4583333332848269E-2</v>
      </c>
      <c r="H179">
        <f t="shared" si="7"/>
        <v>1.5499999999883585</v>
      </c>
    </row>
    <row r="180" spans="5:8" x14ac:dyDescent="0.35">
      <c r="E180" s="2">
        <v>44537.392361111109</v>
      </c>
      <c r="F180" s="2">
        <v>44537.526388888888</v>
      </c>
      <c r="G180">
        <f t="shared" si="6"/>
        <v>0.13402777777810115</v>
      </c>
      <c r="H180">
        <f t="shared" si="7"/>
        <v>3.2166666666744277</v>
      </c>
    </row>
    <row r="181" spans="5:8" x14ac:dyDescent="0.35">
      <c r="E181" s="2">
        <v>44537.5625</v>
      </c>
      <c r="F181" s="2">
        <v>44537.679861111108</v>
      </c>
      <c r="G181">
        <f t="shared" si="6"/>
        <v>0.11736111110803904</v>
      </c>
      <c r="H181">
        <f t="shared" si="7"/>
        <v>2.816666666592937</v>
      </c>
    </row>
    <row r="182" spans="5:8" x14ac:dyDescent="0.35">
      <c r="E182" s="2">
        <v>44537.726388888892</v>
      </c>
      <c r="F182" s="2">
        <v>44537.760416666664</v>
      </c>
      <c r="G182">
        <f t="shared" si="6"/>
        <v>3.4027777772280388E-2</v>
      </c>
      <c r="H182">
        <f t="shared" si="7"/>
        <v>0.8166666665347293</v>
      </c>
    </row>
    <row r="183" spans="5:8" x14ac:dyDescent="0.35">
      <c r="E183" s="2">
        <v>44537.772222222222</v>
      </c>
      <c r="F183" s="2">
        <v>44537.784722222219</v>
      </c>
      <c r="G183">
        <f t="shared" si="6"/>
        <v>1.2499999997089617E-2</v>
      </c>
      <c r="H183">
        <f t="shared" si="7"/>
        <v>0.29999999993015081</v>
      </c>
    </row>
    <row r="184" spans="5:8" x14ac:dyDescent="0.35">
      <c r="E184" s="2">
        <v>44537.790277777778</v>
      </c>
      <c r="F184" s="2">
        <v>44537.790972222225</v>
      </c>
      <c r="G184">
        <f t="shared" si="6"/>
        <v>6.944444467080757E-4</v>
      </c>
      <c r="H184">
        <f t="shared" si="7"/>
        <v>1.6666666720993817E-2</v>
      </c>
    </row>
    <row r="185" spans="5:8" x14ac:dyDescent="0.35">
      <c r="E185" s="2">
        <v>44537.817361111112</v>
      </c>
      <c r="F185" s="2">
        <v>44537.82916666667</v>
      </c>
      <c r="G185">
        <f t="shared" si="6"/>
        <v>1.1805555557657499E-2</v>
      </c>
      <c r="H185">
        <f t="shared" si="7"/>
        <v>0.28333333338377997</v>
      </c>
    </row>
    <row r="186" spans="5:8" x14ac:dyDescent="0.35">
      <c r="E186" s="2">
        <v>44537.90625</v>
      </c>
      <c r="F186" s="2">
        <v>44537.949305555558</v>
      </c>
      <c r="G186">
        <f t="shared" si="6"/>
        <v>4.3055555557657499E-2</v>
      </c>
      <c r="H186">
        <f t="shared" si="7"/>
        <v>1.03333333338378</v>
      </c>
    </row>
    <row r="187" spans="5:8" x14ac:dyDescent="0.35">
      <c r="E187" s="2">
        <v>44538.379166666666</v>
      </c>
      <c r="F187" s="2">
        <v>44538.521527777775</v>
      </c>
      <c r="G187">
        <f t="shared" si="6"/>
        <v>0.14236111110949423</v>
      </c>
      <c r="H187">
        <f t="shared" si="7"/>
        <v>3.4166666666278616</v>
      </c>
    </row>
    <row r="188" spans="5:8" x14ac:dyDescent="0.35">
      <c r="E188" s="2">
        <v>44538.580555555556</v>
      </c>
      <c r="F188" s="2">
        <v>44538.7</v>
      </c>
      <c r="G188">
        <f t="shared" si="6"/>
        <v>0.11944444444088731</v>
      </c>
      <c r="H188">
        <f t="shared" si="7"/>
        <v>2.8666666665812954</v>
      </c>
    </row>
    <row r="189" spans="5:8" x14ac:dyDescent="0.35">
      <c r="E189" s="2">
        <v>44538.743055555555</v>
      </c>
      <c r="F189" s="2">
        <v>44538.78125</v>
      </c>
      <c r="G189">
        <f t="shared" si="6"/>
        <v>3.8194444445252884E-2</v>
      </c>
      <c r="H189">
        <f t="shared" si="7"/>
        <v>0.91666666668606922</v>
      </c>
    </row>
    <row r="190" spans="5:8" x14ac:dyDescent="0.35">
      <c r="E190" s="2">
        <v>44538.781944444447</v>
      </c>
      <c r="F190" s="2">
        <v>44538.786805555559</v>
      </c>
      <c r="G190">
        <f t="shared" si="6"/>
        <v>4.8611111124046147E-3</v>
      </c>
      <c r="H190">
        <f t="shared" si="7"/>
        <v>0.11666666669771075</v>
      </c>
    </row>
    <row r="191" spans="5:8" x14ac:dyDescent="0.35">
      <c r="E191" s="2">
        <v>44538.793749999997</v>
      </c>
      <c r="F191" s="2">
        <v>44538.819444444445</v>
      </c>
      <c r="G191">
        <f t="shared" si="6"/>
        <v>2.5694444448163267E-2</v>
      </c>
      <c r="H191">
        <f t="shared" si="7"/>
        <v>0.61666666675591841</v>
      </c>
    </row>
    <row r="192" spans="5:8" x14ac:dyDescent="0.35">
      <c r="E192" s="2">
        <v>44538.828472222223</v>
      </c>
      <c r="F192" s="2">
        <v>44538.859027777777</v>
      </c>
      <c r="G192">
        <f t="shared" si="6"/>
        <v>3.0555555553291924E-2</v>
      </c>
      <c r="H192">
        <f t="shared" si="7"/>
        <v>0.73333333327900618</v>
      </c>
    </row>
    <row r="193" spans="5:8" x14ac:dyDescent="0.35">
      <c r="E193" s="2">
        <v>44538.861111111109</v>
      </c>
      <c r="F193" s="2">
        <v>44538.872916666667</v>
      </c>
      <c r="G193">
        <f t="shared" si="6"/>
        <v>1.1805555557657499E-2</v>
      </c>
      <c r="H193">
        <f t="shared" si="7"/>
        <v>0.28333333338377997</v>
      </c>
    </row>
    <row r="194" spans="5:8" x14ac:dyDescent="0.35">
      <c r="E194" s="2">
        <v>44539.408333333333</v>
      </c>
      <c r="F194" s="2">
        <v>44539.552083333336</v>
      </c>
      <c r="G194">
        <f t="shared" si="6"/>
        <v>0.14375000000291038</v>
      </c>
      <c r="H194">
        <f t="shared" si="7"/>
        <v>3.4500000000698492</v>
      </c>
    </row>
    <row r="195" spans="5:8" x14ac:dyDescent="0.35">
      <c r="E195" s="2">
        <v>44539.625</v>
      </c>
      <c r="F195" s="2">
        <v>44539.739583333336</v>
      </c>
      <c r="G195">
        <f t="shared" si="6"/>
        <v>0.11458333333575865</v>
      </c>
      <c r="H195">
        <f t="shared" si="7"/>
        <v>2.7500000000582077</v>
      </c>
    </row>
    <row r="196" spans="5:8" x14ac:dyDescent="0.35">
      <c r="E196" s="2">
        <v>44539.796527777777</v>
      </c>
      <c r="F196" s="2">
        <v>44539.884722222225</v>
      </c>
      <c r="G196">
        <f t="shared" si="6"/>
        <v>8.8194444448163267E-2</v>
      </c>
      <c r="H196">
        <f t="shared" si="7"/>
        <v>2.1166666667559184</v>
      </c>
    </row>
    <row r="197" spans="5:8" x14ac:dyDescent="0.35">
      <c r="E197" s="2">
        <v>44539.898611111108</v>
      </c>
      <c r="F197" s="2">
        <v>44539.909722222219</v>
      </c>
      <c r="G197">
        <f t="shared" si="6"/>
        <v>1.1111111110949423E-2</v>
      </c>
      <c r="H197">
        <f t="shared" si="7"/>
        <v>0.26666666666278616</v>
      </c>
    </row>
    <row r="198" spans="5:8" x14ac:dyDescent="0.35">
      <c r="E198" s="2">
        <v>44542.416666666664</v>
      </c>
      <c r="F198" s="2">
        <v>44542.724999999999</v>
      </c>
      <c r="G198">
        <f t="shared" si="6"/>
        <v>0.30833333333430346</v>
      </c>
      <c r="H198">
        <f t="shared" si="7"/>
        <v>7.4000000000232831</v>
      </c>
    </row>
    <row r="199" spans="5:8" x14ac:dyDescent="0.35">
      <c r="E199" s="2">
        <v>44542.756944444445</v>
      </c>
      <c r="F199" s="2">
        <v>44542.767361111109</v>
      </c>
      <c r="G199">
        <f t="shared" si="6"/>
        <v>1.0416666664241347E-2</v>
      </c>
      <c r="H199">
        <f t="shared" si="7"/>
        <v>0.24999999994179234</v>
      </c>
    </row>
    <row r="200" spans="5:8" x14ac:dyDescent="0.35">
      <c r="E200" s="2">
        <v>44542.780555555553</v>
      </c>
      <c r="F200" s="2">
        <v>44542.791666666664</v>
      </c>
      <c r="G200">
        <f t="shared" si="6"/>
        <v>1.1111111110949423E-2</v>
      </c>
      <c r="H200">
        <f t="shared" si="7"/>
        <v>0.26666666666278616</v>
      </c>
    </row>
    <row r="201" spans="5:8" x14ac:dyDescent="0.35">
      <c r="E201" s="2">
        <v>44542.821527777778</v>
      </c>
      <c r="F201" s="2">
        <v>44542.853472222225</v>
      </c>
      <c r="G201">
        <f t="shared" si="6"/>
        <v>3.1944444446708076E-2</v>
      </c>
      <c r="H201">
        <f t="shared" si="7"/>
        <v>0.76666666672099382</v>
      </c>
    </row>
    <row r="202" spans="5:8" x14ac:dyDescent="0.35">
      <c r="E202" s="2">
        <v>44542.87222222222</v>
      </c>
      <c r="F202" s="2">
        <v>44542.888194444444</v>
      </c>
      <c r="G202">
        <f t="shared" si="6"/>
        <v>1.5972222223354038E-2</v>
      </c>
      <c r="H202">
        <f t="shared" si="7"/>
        <v>0.38333333336049691</v>
      </c>
    </row>
    <row r="203" spans="5:8" x14ac:dyDescent="0.35">
      <c r="E203" s="2">
        <v>44542.914583333331</v>
      </c>
      <c r="F203" s="2">
        <v>44542.934027777781</v>
      </c>
      <c r="G203">
        <f t="shared" si="6"/>
        <v>1.9444444449618459E-2</v>
      </c>
      <c r="H203">
        <f t="shared" si="7"/>
        <v>0.46666666679084301</v>
      </c>
    </row>
    <row r="204" spans="5:8" x14ac:dyDescent="0.35">
      <c r="E204" s="2">
        <v>44543.395833333336</v>
      </c>
      <c r="F204" s="2">
        <v>44543.5625</v>
      </c>
      <c r="G204">
        <f t="shared" si="6"/>
        <v>0.16666666666424135</v>
      </c>
      <c r="H204">
        <f t="shared" si="7"/>
        <v>3.9999999999417923</v>
      </c>
    </row>
    <row r="205" spans="5:8" x14ac:dyDescent="0.35">
      <c r="E205" s="2">
        <v>44543.604166666664</v>
      </c>
      <c r="F205" s="2">
        <v>44543.71875</v>
      </c>
      <c r="G205">
        <f t="shared" si="6"/>
        <v>0.11458333333575865</v>
      </c>
      <c r="H205">
        <f t="shared" si="7"/>
        <v>2.7500000000582077</v>
      </c>
    </row>
    <row r="206" spans="5:8" x14ac:dyDescent="0.35">
      <c r="E206" s="2">
        <v>44543.758333333331</v>
      </c>
      <c r="F206" s="2">
        <v>44543.769444444442</v>
      </c>
      <c r="G206">
        <f t="shared" si="6"/>
        <v>1.1111111110949423E-2</v>
      </c>
      <c r="H206">
        <f t="shared" si="7"/>
        <v>0.26666666666278616</v>
      </c>
    </row>
    <row r="207" spans="5:8" x14ac:dyDescent="0.35">
      <c r="E207" s="2">
        <v>44543.780555555553</v>
      </c>
      <c r="F207" s="2">
        <v>44543.813194444447</v>
      </c>
      <c r="G207">
        <f t="shared" si="6"/>
        <v>3.2638888893416151E-2</v>
      </c>
      <c r="H207">
        <f t="shared" si="7"/>
        <v>0.78333333344198763</v>
      </c>
    </row>
    <row r="208" spans="5:8" x14ac:dyDescent="0.35">
      <c r="E208" s="2">
        <v>44543.824999999997</v>
      </c>
      <c r="F208" s="2">
        <v>44543.832638888889</v>
      </c>
      <c r="G208">
        <f t="shared" si="6"/>
        <v>7.6388888919609599E-3</v>
      </c>
      <c r="H208">
        <f t="shared" si="7"/>
        <v>0.18333333340706304</v>
      </c>
    </row>
    <row r="209" spans="5:8" x14ac:dyDescent="0.35">
      <c r="E209" s="2">
        <v>44543.84097222222</v>
      </c>
      <c r="F209" s="2">
        <v>44543.854166666664</v>
      </c>
      <c r="G209">
        <f t="shared" si="6"/>
        <v>1.3194444443797693E-2</v>
      </c>
      <c r="H209">
        <f t="shared" si="7"/>
        <v>0.31666666665114462</v>
      </c>
    </row>
    <row r="210" spans="5:8" x14ac:dyDescent="0.35">
      <c r="E210" s="2">
        <v>44543.869444444441</v>
      </c>
      <c r="F210" s="2">
        <v>44543.893750000003</v>
      </c>
      <c r="G210">
        <f t="shared" si="6"/>
        <v>2.4305555562023073E-2</v>
      </c>
      <c r="H210">
        <f t="shared" si="7"/>
        <v>0.58333333348855376</v>
      </c>
    </row>
    <row r="211" spans="5:8" x14ac:dyDescent="0.35">
      <c r="E211" s="2">
        <v>44544.393750000003</v>
      </c>
      <c r="F211" s="2">
        <v>44544.541666666664</v>
      </c>
      <c r="G211">
        <f t="shared" si="6"/>
        <v>0.14791666666133096</v>
      </c>
      <c r="H211">
        <f t="shared" si="7"/>
        <v>3.5499999998719431</v>
      </c>
    </row>
    <row r="212" spans="5:8" x14ac:dyDescent="0.35">
      <c r="E212" s="2">
        <v>44544.656944444447</v>
      </c>
      <c r="F212" s="2">
        <v>44544.661805555559</v>
      </c>
      <c r="G212">
        <f t="shared" si="6"/>
        <v>4.8611111124046147E-3</v>
      </c>
      <c r="H212">
        <f t="shared" si="7"/>
        <v>0.11666666669771075</v>
      </c>
    </row>
    <row r="213" spans="5:8" x14ac:dyDescent="0.35">
      <c r="E213" s="2">
        <v>44545.383333333331</v>
      </c>
      <c r="F213" s="2">
        <v>44545.496527777781</v>
      </c>
      <c r="G213">
        <f t="shared" si="6"/>
        <v>0.11319444444961846</v>
      </c>
      <c r="H213">
        <f t="shared" si="7"/>
        <v>2.716666666790843</v>
      </c>
    </row>
    <row r="214" spans="5:8" x14ac:dyDescent="0.35">
      <c r="E214" s="2">
        <v>44545.59097222222</v>
      </c>
      <c r="F214" s="2">
        <v>44545.727777777778</v>
      </c>
      <c r="G214">
        <f t="shared" si="6"/>
        <v>0.1368055555576575</v>
      </c>
      <c r="H214">
        <f t="shared" si="7"/>
        <v>3.28333333338378</v>
      </c>
    </row>
    <row r="215" spans="5:8" x14ac:dyDescent="0.35">
      <c r="E215" s="2">
        <v>44545.828472222223</v>
      </c>
      <c r="F215" s="2">
        <v>44545.845833333333</v>
      </c>
      <c r="G215">
        <f t="shared" si="6"/>
        <v>1.7361111109494232E-2</v>
      </c>
      <c r="H215">
        <f t="shared" si="7"/>
        <v>0.41666666662786156</v>
      </c>
    </row>
    <row r="216" spans="5:8" x14ac:dyDescent="0.35">
      <c r="E216" s="2">
        <v>44545.848611111112</v>
      </c>
      <c r="F216" s="2">
        <v>44545.871527777781</v>
      </c>
      <c r="G216">
        <f t="shared" si="6"/>
        <v>2.2916666668606922E-2</v>
      </c>
      <c r="H216">
        <f t="shared" si="7"/>
        <v>0.55000000004656613</v>
      </c>
    </row>
    <row r="217" spans="5:8" x14ac:dyDescent="0.35">
      <c r="E217" s="2">
        <v>44546.435416666667</v>
      </c>
      <c r="F217" s="2">
        <v>44546.55</v>
      </c>
      <c r="G217">
        <f t="shared" si="6"/>
        <v>0.11458333333575865</v>
      </c>
      <c r="H217">
        <f t="shared" si="7"/>
        <v>2.7500000000582077</v>
      </c>
    </row>
    <row r="218" spans="5:8" x14ac:dyDescent="0.35">
      <c r="E218" s="2">
        <v>44546.620833333334</v>
      </c>
      <c r="F218" s="2">
        <v>44546.702777777777</v>
      </c>
      <c r="G218">
        <f t="shared" si="6"/>
        <v>8.1944444442342501E-2</v>
      </c>
      <c r="H218">
        <f t="shared" si="7"/>
        <v>1.96666666661622</v>
      </c>
    </row>
    <row r="219" spans="5:8" x14ac:dyDescent="0.35">
      <c r="E219" s="2">
        <v>44546.798611111109</v>
      </c>
      <c r="F219" s="2">
        <v>44546.816666666666</v>
      </c>
      <c r="G219">
        <f t="shared" si="6"/>
        <v>1.8055555556202307E-2</v>
      </c>
      <c r="H219">
        <f t="shared" si="7"/>
        <v>0.43333333334885538</v>
      </c>
    </row>
    <row r="220" spans="5:8" x14ac:dyDescent="0.35">
      <c r="E220" s="2">
        <v>44546.829861111109</v>
      </c>
      <c r="F220" s="2">
        <v>44546.842361111114</v>
      </c>
      <c r="G220">
        <f t="shared" si="6"/>
        <v>1.2500000004365575E-2</v>
      </c>
      <c r="H220">
        <f t="shared" si="7"/>
        <v>0.30000000010477379</v>
      </c>
    </row>
    <row r="221" spans="5:8" x14ac:dyDescent="0.35">
      <c r="E221" s="2">
        <v>44546.847916666666</v>
      </c>
      <c r="F221" s="2">
        <v>44546.854861111111</v>
      </c>
      <c r="G221">
        <f t="shared" si="6"/>
        <v>6.9444444452528842E-3</v>
      </c>
      <c r="H221">
        <f t="shared" si="7"/>
        <v>0.16666666668606922</v>
      </c>
    </row>
    <row r="222" spans="5:8" x14ac:dyDescent="0.35">
      <c r="E222" s="2">
        <v>44547.388194444444</v>
      </c>
      <c r="F222" s="2">
        <v>44547.38958333333</v>
      </c>
      <c r="G222">
        <f t="shared" si="6"/>
        <v>1.3888888861401938E-3</v>
      </c>
      <c r="H222">
        <f t="shared" si="7"/>
        <v>3.3333333267364651E-2</v>
      </c>
    </row>
    <row r="223" spans="5:8" x14ac:dyDescent="0.35">
      <c r="E223" s="2">
        <v>44549.413888888892</v>
      </c>
      <c r="F223" s="2">
        <v>44549.551388888889</v>
      </c>
      <c r="G223">
        <f t="shared" si="6"/>
        <v>0.13749999999708962</v>
      </c>
      <c r="H223">
        <f t="shared" si="7"/>
        <v>3.2999999999301508</v>
      </c>
    </row>
    <row r="224" spans="5:8" x14ac:dyDescent="0.35">
      <c r="E224" s="2">
        <v>44549.637499999997</v>
      </c>
      <c r="F224" s="2">
        <v>44549.715277777781</v>
      </c>
      <c r="G224">
        <f t="shared" si="6"/>
        <v>7.777777778392192E-2</v>
      </c>
      <c r="H224">
        <f t="shared" si="7"/>
        <v>1.8666666668141261</v>
      </c>
    </row>
    <row r="225" spans="5:8" x14ac:dyDescent="0.35">
      <c r="E225" s="2">
        <v>44549.769444444442</v>
      </c>
      <c r="F225" s="2">
        <v>44549.824999999997</v>
      </c>
      <c r="G225">
        <f t="shared" si="6"/>
        <v>5.5555555554747116E-2</v>
      </c>
      <c r="H225">
        <f t="shared" si="7"/>
        <v>1.3333333333139308</v>
      </c>
    </row>
    <row r="226" spans="5:8" x14ac:dyDescent="0.35">
      <c r="E226" s="2">
        <v>44549.856944444444</v>
      </c>
      <c r="F226" s="2">
        <v>44549.88958333333</v>
      </c>
      <c r="G226">
        <f t="shared" si="6"/>
        <v>3.2638888886140194E-2</v>
      </c>
      <c r="H226">
        <f t="shared" si="7"/>
        <v>0.78333333326736465</v>
      </c>
    </row>
    <row r="227" spans="5:8" x14ac:dyDescent="0.35">
      <c r="E227" s="2">
        <v>44550.354166666664</v>
      </c>
      <c r="F227" s="2">
        <v>44550.361111111109</v>
      </c>
      <c r="G227">
        <f t="shared" si="6"/>
        <v>6.9444444452528842E-3</v>
      </c>
      <c r="H227">
        <f t="shared" si="7"/>
        <v>0.16666666668606922</v>
      </c>
    </row>
    <row r="228" spans="5:8" x14ac:dyDescent="0.35">
      <c r="E228" s="2">
        <v>44550.393750000003</v>
      </c>
      <c r="F228" s="2">
        <v>44550.567361111112</v>
      </c>
      <c r="G228">
        <f t="shared" si="6"/>
        <v>0.17361111110949423</v>
      </c>
      <c r="H228">
        <f t="shared" si="7"/>
        <v>4.1666666666278616</v>
      </c>
    </row>
    <row r="229" spans="5:8" x14ac:dyDescent="0.35">
      <c r="E229" s="2">
        <v>44550.595138888886</v>
      </c>
      <c r="F229" s="2">
        <v>44550.71875</v>
      </c>
      <c r="G229">
        <f t="shared" si="6"/>
        <v>0.12361111111385981</v>
      </c>
      <c r="H229">
        <f t="shared" si="7"/>
        <v>2.9666666667326353</v>
      </c>
    </row>
    <row r="230" spans="5:8" x14ac:dyDescent="0.35">
      <c r="E230" s="2">
        <v>44550.796527777777</v>
      </c>
      <c r="F230" s="2">
        <v>44550.828472222223</v>
      </c>
      <c r="G230">
        <f t="shared" si="6"/>
        <v>3.1944444446708076E-2</v>
      </c>
      <c r="H230">
        <f t="shared" si="7"/>
        <v>0.76666666672099382</v>
      </c>
    </row>
    <row r="231" spans="5:8" x14ac:dyDescent="0.35">
      <c r="E231" s="2">
        <v>44550.838888888888</v>
      </c>
      <c r="F231" s="2">
        <v>44550.845833333333</v>
      </c>
      <c r="G231">
        <f t="shared" si="6"/>
        <v>6.9444444452528842E-3</v>
      </c>
      <c r="H231">
        <f t="shared" si="7"/>
        <v>0.16666666668606922</v>
      </c>
    </row>
    <row r="232" spans="5:8" x14ac:dyDescent="0.35">
      <c r="E232" s="2">
        <v>44551.411805555559</v>
      </c>
      <c r="F232" s="2">
        <v>44551.421527777777</v>
      </c>
      <c r="G232">
        <f t="shared" ref="G232:G337" si="8">F232-E232</f>
        <v>9.7222222175332718E-3</v>
      </c>
      <c r="H232">
        <f t="shared" ref="H232:H337" si="9">G232*24</f>
        <v>0.23333333322079852</v>
      </c>
    </row>
    <row r="233" spans="5:8" x14ac:dyDescent="0.35">
      <c r="E233" s="2">
        <v>44551.442361111112</v>
      </c>
      <c r="F233" s="2">
        <v>44551.525694444441</v>
      </c>
      <c r="G233">
        <f t="shared" si="8"/>
        <v>8.3333333328482695E-2</v>
      </c>
      <c r="H233">
        <f t="shared" si="9"/>
        <v>1.9999999998835847</v>
      </c>
    </row>
    <row r="234" spans="5:8" x14ac:dyDescent="0.35">
      <c r="E234" s="2">
        <v>44551.52847222222</v>
      </c>
      <c r="F234" s="2">
        <v>44551.537499999999</v>
      </c>
      <c r="G234">
        <f t="shared" si="8"/>
        <v>9.0277777781011537E-3</v>
      </c>
      <c r="H234">
        <f t="shared" si="9"/>
        <v>0.21666666667442769</v>
      </c>
    </row>
    <row r="235" spans="5:8" x14ac:dyDescent="0.35">
      <c r="E235" s="2">
        <v>44551.543749999997</v>
      </c>
      <c r="F235" s="2">
        <v>44551.550694444442</v>
      </c>
      <c r="G235">
        <f t="shared" si="8"/>
        <v>6.9444444452528842E-3</v>
      </c>
      <c r="H235">
        <f t="shared" si="9"/>
        <v>0.16666666668606922</v>
      </c>
    </row>
    <row r="236" spans="5:8" x14ac:dyDescent="0.35">
      <c r="E236" s="2">
        <v>44551.555555555555</v>
      </c>
      <c r="F236" s="2">
        <v>44551.559027777781</v>
      </c>
      <c r="G236">
        <f t="shared" si="8"/>
        <v>3.4722222262644209E-3</v>
      </c>
      <c r="H236">
        <f t="shared" si="9"/>
        <v>8.3333333430346102E-2</v>
      </c>
    </row>
    <row r="237" spans="5:8" x14ac:dyDescent="0.35">
      <c r="E237" s="2">
        <v>44551.570833333331</v>
      </c>
      <c r="F237" s="2">
        <v>44551.600694444445</v>
      </c>
      <c r="G237">
        <f t="shared" si="8"/>
        <v>2.9861111113859806E-2</v>
      </c>
      <c r="H237">
        <f t="shared" si="9"/>
        <v>0.71666666673263535</v>
      </c>
    </row>
    <row r="238" spans="5:8" x14ac:dyDescent="0.35">
      <c r="E238" s="2">
        <v>44551.605555555558</v>
      </c>
      <c r="F238" s="2">
        <v>44551.617361111108</v>
      </c>
      <c r="G238">
        <f t="shared" si="8"/>
        <v>1.1805555550381541E-2</v>
      </c>
      <c r="H238">
        <f t="shared" si="9"/>
        <v>0.28333333320915699</v>
      </c>
    </row>
    <row r="239" spans="5:8" x14ac:dyDescent="0.35">
      <c r="E239" s="2">
        <v>44551.624305555553</v>
      </c>
      <c r="F239" s="2">
        <v>44551.725694444445</v>
      </c>
      <c r="G239">
        <f t="shared" si="8"/>
        <v>0.10138888889196096</v>
      </c>
      <c r="H239">
        <f t="shared" si="9"/>
        <v>2.433333333407063</v>
      </c>
    </row>
    <row r="240" spans="5:8" x14ac:dyDescent="0.35">
      <c r="E240" s="2">
        <v>44552.407638888886</v>
      </c>
      <c r="F240" s="2">
        <v>44552.520138888889</v>
      </c>
      <c r="G240">
        <f t="shared" si="8"/>
        <v>0.11250000000291038</v>
      </c>
      <c r="H240">
        <f t="shared" si="9"/>
        <v>2.7000000000698492</v>
      </c>
    </row>
    <row r="241" spans="5:8" x14ac:dyDescent="0.35">
      <c r="E241" s="2">
        <v>44552.591666666667</v>
      </c>
      <c r="F241" s="2">
        <v>44552.627083333333</v>
      </c>
      <c r="G241">
        <f t="shared" si="8"/>
        <v>3.5416666665696539E-2</v>
      </c>
      <c r="H241">
        <f t="shared" si="9"/>
        <v>0.84999999997671694</v>
      </c>
    </row>
    <row r="242" spans="5:8" x14ac:dyDescent="0.35">
      <c r="E242" s="2">
        <v>44552.650694444441</v>
      </c>
      <c r="F242" s="2">
        <v>44552.700694444444</v>
      </c>
      <c r="G242">
        <f t="shared" si="8"/>
        <v>5.0000000002910383E-2</v>
      </c>
      <c r="H242">
        <f t="shared" si="9"/>
        <v>1.2000000000698492</v>
      </c>
    </row>
    <row r="243" spans="5:8" x14ac:dyDescent="0.35">
      <c r="E243" s="2">
        <v>44552.713888888888</v>
      </c>
      <c r="F243" s="2">
        <v>44552.73541666667</v>
      </c>
      <c r="G243">
        <f t="shared" si="8"/>
        <v>2.1527777782466728E-2</v>
      </c>
      <c r="H243">
        <f t="shared" si="9"/>
        <v>0.51666666677920148</v>
      </c>
    </row>
    <row r="244" spans="5:8" x14ac:dyDescent="0.35">
      <c r="E244" s="2">
        <v>44552.751388888886</v>
      </c>
      <c r="F244" s="2">
        <v>44552.782638888886</v>
      </c>
      <c r="G244">
        <f t="shared" si="8"/>
        <v>3.125E-2</v>
      </c>
      <c r="H244">
        <f t="shared" si="9"/>
        <v>0.75</v>
      </c>
    </row>
    <row r="245" spans="5:8" x14ac:dyDescent="0.35">
      <c r="E245" s="2">
        <v>44552.827777777777</v>
      </c>
      <c r="F245" s="2">
        <v>44552.862500000003</v>
      </c>
      <c r="G245">
        <f t="shared" si="8"/>
        <v>3.4722222226264421E-2</v>
      </c>
      <c r="H245">
        <f t="shared" si="9"/>
        <v>0.8333333334303461</v>
      </c>
    </row>
    <row r="246" spans="5:8" x14ac:dyDescent="0.35">
      <c r="E246" s="2">
        <v>44553.388888888891</v>
      </c>
      <c r="F246" s="2">
        <v>44553.417361111111</v>
      </c>
      <c r="G246">
        <f t="shared" si="8"/>
        <v>2.8472222220443655E-2</v>
      </c>
      <c r="H246">
        <f t="shared" si="9"/>
        <v>0.68333333329064772</v>
      </c>
    </row>
    <row r="247" spans="5:8" x14ac:dyDescent="0.35">
      <c r="E247" s="2">
        <v>44553.417361111111</v>
      </c>
      <c r="F247" s="2">
        <v>44553.54583333333</v>
      </c>
      <c r="G247">
        <f t="shared" si="8"/>
        <v>0.12847222221898846</v>
      </c>
      <c r="H247">
        <f t="shared" si="9"/>
        <v>3.0833333332557231</v>
      </c>
    </row>
    <row r="248" spans="5:8" x14ac:dyDescent="0.35">
      <c r="E248" s="2">
        <v>44553.618055555555</v>
      </c>
      <c r="F248" s="2">
        <v>44553.637499999997</v>
      </c>
      <c r="G248">
        <f t="shared" si="8"/>
        <v>1.9444444442342501E-2</v>
      </c>
      <c r="H248">
        <f t="shared" si="9"/>
        <v>0.46666666661622003</v>
      </c>
    </row>
    <row r="249" spans="5:8" x14ac:dyDescent="0.35">
      <c r="E249" s="2">
        <v>44555.782638888886</v>
      </c>
      <c r="F249" s="2">
        <v>44555.837500000001</v>
      </c>
      <c r="G249">
        <f t="shared" si="8"/>
        <v>5.4861111115314998E-2</v>
      </c>
      <c r="H249">
        <f t="shared" si="9"/>
        <v>1.3166666667675599</v>
      </c>
    </row>
    <row r="250" spans="5:8" x14ac:dyDescent="0.35">
      <c r="E250" s="2">
        <v>44555.847916666666</v>
      </c>
      <c r="F250" s="2">
        <v>44555.856944444444</v>
      </c>
      <c r="G250">
        <f t="shared" si="8"/>
        <v>9.0277777781011537E-3</v>
      </c>
      <c r="H250">
        <f t="shared" si="9"/>
        <v>0.21666666667442769</v>
      </c>
    </row>
    <row r="251" spans="5:8" x14ac:dyDescent="0.35">
      <c r="E251" s="2">
        <v>44556.372916666667</v>
      </c>
      <c r="F251" s="2">
        <v>44556.552083333336</v>
      </c>
      <c r="G251">
        <f t="shared" si="8"/>
        <v>0.17916666666860692</v>
      </c>
      <c r="H251">
        <f t="shared" si="9"/>
        <v>4.3000000000465661</v>
      </c>
    </row>
    <row r="252" spans="5:8" x14ac:dyDescent="0.35">
      <c r="E252" s="2">
        <v>44556.609722222223</v>
      </c>
      <c r="F252" s="2">
        <v>44556.722916666666</v>
      </c>
      <c r="G252">
        <f t="shared" si="8"/>
        <v>0.1131944444423425</v>
      </c>
      <c r="H252">
        <f t="shared" si="9"/>
        <v>2.71666666661622</v>
      </c>
    </row>
    <row r="253" spans="5:8" x14ac:dyDescent="0.35">
      <c r="E253" s="2">
        <v>44556.786805555559</v>
      </c>
      <c r="F253" s="2">
        <v>44556.873611111114</v>
      </c>
      <c r="G253">
        <f t="shared" si="8"/>
        <v>8.6805555554747116E-2</v>
      </c>
      <c r="H253">
        <f t="shared" si="9"/>
        <v>2.0833333333139308</v>
      </c>
    </row>
    <row r="254" spans="5:8" x14ac:dyDescent="0.35">
      <c r="E254" s="2">
        <v>44556.923611111109</v>
      </c>
      <c r="F254" s="2">
        <v>44556.945138888892</v>
      </c>
      <c r="G254">
        <f t="shared" si="8"/>
        <v>2.1527777782466728E-2</v>
      </c>
      <c r="H254">
        <f t="shared" si="9"/>
        <v>0.51666666677920148</v>
      </c>
    </row>
    <row r="255" spans="5:8" x14ac:dyDescent="0.35">
      <c r="E255" s="2">
        <v>44557.371527777781</v>
      </c>
      <c r="F255" s="2">
        <v>44557.539583333331</v>
      </c>
      <c r="G255">
        <f t="shared" si="8"/>
        <v>0.16805555555038154</v>
      </c>
      <c r="H255">
        <f t="shared" si="9"/>
        <v>4.033333333209157</v>
      </c>
    </row>
    <row r="256" spans="5:8" x14ac:dyDescent="0.35">
      <c r="E256" s="2">
        <v>44557.571527777778</v>
      </c>
      <c r="F256" s="2">
        <v>44557.698611111111</v>
      </c>
      <c r="G256">
        <f t="shared" si="8"/>
        <v>0.12708333333284827</v>
      </c>
      <c r="H256">
        <f t="shared" si="9"/>
        <v>3.0499999999883585</v>
      </c>
    </row>
    <row r="257" spans="5:8" x14ac:dyDescent="0.35">
      <c r="E257" s="2">
        <v>44557.758333333331</v>
      </c>
      <c r="F257" s="2">
        <v>44557.839583333334</v>
      </c>
      <c r="G257">
        <f t="shared" si="8"/>
        <v>8.1250000002910383E-2</v>
      </c>
      <c r="H257">
        <f t="shared" si="9"/>
        <v>1.9500000000698492</v>
      </c>
    </row>
    <row r="258" spans="5:8" x14ac:dyDescent="0.35">
      <c r="E258" s="2">
        <v>44558.34375</v>
      </c>
      <c r="F258" s="2">
        <v>44558.352777777778</v>
      </c>
      <c r="G258">
        <f t="shared" si="8"/>
        <v>9.0277777781011537E-3</v>
      </c>
      <c r="H258">
        <f t="shared" si="9"/>
        <v>0.21666666667442769</v>
      </c>
    </row>
    <row r="259" spans="5:8" x14ac:dyDescent="0.35">
      <c r="E259" s="2">
        <v>44558.378472222219</v>
      </c>
      <c r="F259" s="2">
        <v>44558.565972222219</v>
      </c>
      <c r="G259">
        <f t="shared" si="8"/>
        <v>0.1875</v>
      </c>
      <c r="H259">
        <f t="shared" si="9"/>
        <v>4.5</v>
      </c>
    </row>
    <row r="260" spans="5:8" x14ac:dyDescent="0.35">
      <c r="E260" s="2">
        <v>44558.579861111109</v>
      </c>
      <c r="F260" s="2">
        <v>44558.642361111109</v>
      </c>
      <c r="G260">
        <f t="shared" si="8"/>
        <v>6.25E-2</v>
      </c>
      <c r="H260">
        <f t="shared" si="9"/>
        <v>1.5</v>
      </c>
    </row>
    <row r="261" spans="5:8" x14ac:dyDescent="0.35">
      <c r="E261" s="2">
        <v>44558.668749999997</v>
      </c>
      <c r="F261" s="2">
        <v>44558.695833333331</v>
      </c>
      <c r="G261">
        <f t="shared" si="8"/>
        <v>2.7083333334303461E-2</v>
      </c>
      <c r="H261">
        <f t="shared" si="9"/>
        <v>0.65000000002328306</v>
      </c>
    </row>
    <row r="262" spans="5:8" x14ac:dyDescent="0.35">
      <c r="E262" s="2">
        <v>44558.711111111108</v>
      </c>
      <c r="F262" s="2">
        <v>44558.752083333333</v>
      </c>
      <c r="G262">
        <f t="shared" si="8"/>
        <v>4.0972222224809229E-2</v>
      </c>
      <c r="H262">
        <f t="shared" si="9"/>
        <v>0.9833333333954215</v>
      </c>
    </row>
    <row r="263" spans="5:8" x14ac:dyDescent="0.35">
      <c r="E263" s="2">
        <v>44558.770138888889</v>
      </c>
      <c r="F263" s="2">
        <v>44558.8125</v>
      </c>
      <c r="G263">
        <f t="shared" si="8"/>
        <v>4.2361111110949423E-2</v>
      </c>
      <c r="H263">
        <f t="shared" si="9"/>
        <v>1.0166666666627862</v>
      </c>
    </row>
    <row r="264" spans="5:8" x14ac:dyDescent="0.35">
      <c r="E264" s="2">
        <v>44558.940972222219</v>
      </c>
      <c r="F264" s="2">
        <v>44558.947222222225</v>
      </c>
      <c r="G264">
        <f t="shared" si="8"/>
        <v>6.2500000058207661E-3</v>
      </c>
      <c r="H264">
        <f t="shared" si="9"/>
        <v>0.15000000013969839</v>
      </c>
    </row>
    <row r="265" spans="5:8" x14ac:dyDescent="0.35">
      <c r="E265" s="2">
        <v>44559.35</v>
      </c>
      <c r="F265" s="2">
        <v>44559.354166666664</v>
      </c>
      <c r="G265">
        <f t="shared" si="8"/>
        <v>4.166666665696539E-3</v>
      </c>
      <c r="H265">
        <f t="shared" si="9"/>
        <v>9.9999999976716936E-2</v>
      </c>
    </row>
    <row r="266" spans="5:8" x14ac:dyDescent="0.35">
      <c r="E266" s="2">
        <v>44559.384027777778</v>
      </c>
      <c r="F266" s="2">
        <v>44559.522222222222</v>
      </c>
      <c r="G266">
        <f t="shared" si="8"/>
        <v>0.13819444444379769</v>
      </c>
      <c r="H266">
        <f t="shared" si="9"/>
        <v>3.3166666666511446</v>
      </c>
    </row>
    <row r="267" spans="5:8" x14ac:dyDescent="0.35">
      <c r="E267" s="2">
        <v>44559.572222222225</v>
      </c>
      <c r="F267" s="2">
        <v>44559.606944444444</v>
      </c>
      <c r="G267">
        <f t="shared" si="8"/>
        <v>3.4722222218988463E-2</v>
      </c>
      <c r="H267">
        <f t="shared" si="9"/>
        <v>0.83333333325572312</v>
      </c>
    </row>
    <row r="268" spans="5:8" x14ac:dyDescent="0.35">
      <c r="E268" s="2">
        <v>44559.62777777778</v>
      </c>
      <c r="F268" s="2">
        <v>44559.75</v>
      </c>
      <c r="G268">
        <f t="shared" si="8"/>
        <v>0.12222222222044365</v>
      </c>
      <c r="H268">
        <f t="shared" si="9"/>
        <v>2.9333333332906477</v>
      </c>
    </row>
    <row r="269" spans="5:8" x14ac:dyDescent="0.35">
      <c r="E269" s="2">
        <v>44559.777777777781</v>
      </c>
      <c r="F269" s="2">
        <v>44559.780555555553</v>
      </c>
      <c r="G269">
        <f t="shared" si="8"/>
        <v>2.7777777722803876E-3</v>
      </c>
      <c r="H269">
        <f t="shared" si="9"/>
        <v>6.6666666534729302E-2</v>
      </c>
    </row>
    <row r="270" spans="5:8" x14ac:dyDescent="0.35">
      <c r="E270" s="2">
        <v>44559.780555555553</v>
      </c>
      <c r="F270" s="2">
        <v>44559.790277777778</v>
      </c>
      <c r="G270">
        <f t="shared" si="8"/>
        <v>9.7222222248092294E-3</v>
      </c>
      <c r="H270">
        <f t="shared" si="9"/>
        <v>0.2333333333954215</v>
      </c>
    </row>
    <row r="271" spans="5:8" x14ac:dyDescent="0.35">
      <c r="E271" s="2">
        <v>44560.351388888892</v>
      </c>
      <c r="F271" s="2">
        <v>44560.552083333336</v>
      </c>
      <c r="G271">
        <f t="shared" si="8"/>
        <v>0.20069444444379769</v>
      </c>
      <c r="H271">
        <f t="shared" si="9"/>
        <v>4.8166666666511446</v>
      </c>
    </row>
    <row r="272" spans="5:8" x14ac:dyDescent="0.35">
      <c r="E272" s="2">
        <v>44560.611111111109</v>
      </c>
      <c r="F272" s="2">
        <v>44560.750694444447</v>
      </c>
      <c r="G272">
        <f t="shared" si="8"/>
        <v>0.13958333333721384</v>
      </c>
      <c r="H272">
        <f t="shared" si="9"/>
        <v>3.3500000000931323</v>
      </c>
    </row>
    <row r="273" spans="5:8" x14ac:dyDescent="0.35">
      <c r="E273" s="2">
        <v>44560.77847222222</v>
      </c>
      <c r="F273" s="2">
        <v>44560.798611111109</v>
      </c>
      <c r="G273">
        <f t="shared" si="8"/>
        <v>2.0138888889050577E-2</v>
      </c>
      <c r="H273">
        <f t="shared" si="9"/>
        <v>0.48333333333721384</v>
      </c>
    </row>
    <row r="274" spans="5:8" x14ac:dyDescent="0.35">
      <c r="E274" s="2">
        <v>44560.811111111114</v>
      </c>
      <c r="F274" s="2">
        <v>44560.849305555559</v>
      </c>
      <c r="G274">
        <f t="shared" si="8"/>
        <v>3.8194444445252884E-2</v>
      </c>
      <c r="H274">
        <f t="shared" si="9"/>
        <v>0.91666666668606922</v>
      </c>
    </row>
    <row r="275" spans="5:8" x14ac:dyDescent="0.35">
      <c r="E275" s="2">
        <v>44562.759722222225</v>
      </c>
      <c r="F275" s="2">
        <v>44562.808333333334</v>
      </c>
      <c r="G275">
        <f t="shared" si="8"/>
        <v>4.8611111109494232E-2</v>
      </c>
      <c r="H275">
        <f t="shared" si="9"/>
        <v>1.1666666666278616</v>
      </c>
    </row>
    <row r="276" spans="5:8" x14ac:dyDescent="0.35">
      <c r="E276" s="2">
        <v>44563.322916666664</v>
      </c>
      <c r="F276" s="2">
        <v>44563.366666666669</v>
      </c>
      <c r="G276">
        <f t="shared" si="8"/>
        <v>4.3750000004365575E-2</v>
      </c>
      <c r="H276">
        <f t="shared" si="9"/>
        <v>1.0500000001047738</v>
      </c>
    </row>
    <row r="277" spans="5:8" x14ac:dyDescent="0.35">
      <c r="E277" s="2">
        <v>44563.387499999997</v>
      </c>
      <c r="F277" s="2">
        <v>44563.53125</v>
      </c>
      <c r="G277">
        <f t="shared" si="8"/>
        <v>0.14375000000291038</v>
      </c>
      <c r="H277">
        <f t="shared" si="9"/>
        <v>3.4500000000698492</v>
      </c>
    </row>
    <row r="278" spans="5:8" x14ac:dyDescent="0.35">
      <c r="E278" s="2">
        <v>44563.59375</v>
      </c>
      <c r="F278" s="2">
        <v>44563.634722222225</v>
      </c>
      <c r="G278">
        <f t="shared" si="8"/>
        <v>4.0972222224809229E-2</v>
      </c>
      <c r="H278">
        <f t="shared" si="9"/>
        <v>0.9833333333954215</v>
      </c>
    </row>
    <row r="279" spans="5:8" x14ac:dyDescent="0.35">
      <c r="E279" s="2">
        <v>44563.725694444445</v>
      </c>
      <c r="F279" s="2">
        <v>44563.730555555558</v>
      </c>
      <c r="G279">
        <f t="shared" si="8"/>
        <v>4.8611111124046147E-3</v>
      </c>
      <c r="H279">
        <f t="shared" si="9"/>
        <v>0.11666666669771075</v>
      </c>
    </row>
    <row r="280" spans="5:8" x14ac:dyDescent="0.35">
      <c r="E280" s="2">
        <v>44563.747916666667</v>
      </c>
      <c r="F280" s="2">
        <v>44563.831944444442</v>
      </c>
      <c r="G280">
        <f t="shared" si="8"/>
        <v>8.4027777775190771E-2</v>
      </c>
      <c r="H280">
        <f t="shared" si="9"/>
        <v>2.0166666666045785</v>
      </c>
    </row>
    <row r="281" spans="5:8" x14ac:dyDescent="0.35">
      <c r="E281" s="2">
        <v>44563.836111111108</v>
      </c>
      <c r="F281" s="2">
        <v>44563.868750000001</v>
      </c>
      <c r="G281">
        <f t="shared" si="8"/>
        <v>3.2638888893416151E-2</v>
      </c>
      <c r="H281">
        <f t="shared" si="9"/>
        <v>0.78333333344198763</v>
      </c>
    </row>
    <row r="282" spans="5:8" x14ac:dyDescent="0.35">
      <c r="E282" s="2">
        <v>44563.879166666666</v>
      </c>
      <c r="F282" s="2">
        <v>44563.90625</v>
      </c>
      <c r="G282">
        <f t="shared" si="8"/>
        <v>2.7083333334303461E-2</v>
      </c>
      <c r="H282">
        <f t="shared" si="9"/>
        <v>0.65000000002328306</v>
      </c>
    </row>
    <row r="283" spans="5:8" x14ac:dyDescent="0.35">
      <c r="E283" s="2">
        <v>44564.375</v>
      </c>
      <c r="F283" s="2">
        <v>44564.552083333336</v>
      </c>
      <c r="G283">
        <f t="shared" si="8"/>
        <v>0.17708333333575865</v>
      </c>
      <c r="H283">
        <f t="shared" si="9"/>
        <v>4.2500000000582077</v>
      </c>
    </row>
    <row r="284" spans="5:8" x14ac:dyDescent="0.35">
      <c r="E284" s="2">
        <v>44564.573611111111</v>
      </c>
      <c r="F284" s="2">
        <v>44564.711111111108</v>
      </c>
      <c r="G284">
        <f t="shared" si="8"/>
        <v>0.13749999999708962</v>
      </c>
      <c r="H284">
        <f t="shared" si="9"/>
        <v>3.2999999999301508</v>
      </c>
    </row>
    <row r="285" spans="5:8" x14ac:dyDescent="0.35">
      <c r="E285" s="2">
        <v>44564.746527777781</v>
      </c>
      <c r="F285" s="2">
        <v>44564.753472222219</v>
      </c>
      <c r="G285">
        <f t="shared" si="8"/>
        <v>6.9444444379769266E-3</v>
      </c>
      <c r="H285">
        <f t="shared" si="9"/>
        <v>0.16666666651144624</v>
      </c>
    </row>
    <row r="286" spans="5:8" x14ac:dyDescent="0.35">
      <c r="E286" s="2">
        <v>44564.772222222222</v>
      </c>
      <c r="F286" s="2">
        <v>44564.792361111111</v>
      </c>
      <c r="G286">
        <f t="shared" si="8"/>
        <v>2.0138888889050577E-2</v>
      </c>
      <c r="H286">
        <f t="shared" si="9"/>
        <v>0.48333333333721384</v>
      </c>
    </row>
    <row r="287" spans="5:8" x14ac:dyDescent="0.35">
      <c r="E287" s="2">
        <v>44564.793749999997</v>
      </c>
      <c r="F287" s="2">
        <v>44564.803472222222</v>
      </c>
      <c r="G287">
        <f t="shared" si="8"/>
        <v>9.7222222248092294E-3</v>
      </c>
      <c r="H287">
        <f t="shared" si="9"/>
        <v>0.2333333333954215</v>
      </c>
    </row>
    <row r="288" spans="5:8" x14ac:dyDescent="0.35">
      <c r="E288" s="2">
        <v>44565.369444444441</v>
      </c>
      <c r="F288" s="2">
        <v>44565.551388888889</v>
      </c>
      <c r="G288">
        <f t="shared" si="8"/>
        <v>0.18194444444816327</v>
      </c>
      <c r="H288">
        <f t="shared" si="9"/>
        <v>4.3666666667559184</v>
      </c>
    </row>
    <row r="289" spans="5:8" x14ac:dyDescent="0.35">
      <c r="E289" s="2">
        <v>44565.614583333336</v>
      </c>
      <c r="F289" s="2">
        <v>44565.682638888888</v>
      </c>
      <c r="G289">
        <f t="shared" si="8"/>
        <v>6.8055555551836733E-2</v>
      </c>
      <c r="H289">
        <f t="shared" si="9"/>
        <v>1.6333333332440816</v>
      </c>
    </row>
    <row r="290" spans="5:8" x14ac:dyDescent="0.35">
      <c r="E290" s="2">
        <v>44565.717361111114</v>
      </c>
      <c r="F290" s="2">
        <v>44565.75277777778</v>
      </c>
      <c r="G290">
        <f t="shared" si="8"/>
        <v>3.5416666665696539E-2</v>
      </c>
      <c r="H290">
        <f t="shared" si="9"/>
        <v>0.84999999997671694</v>
      </c>
    </row>
    <row r="291" spans="5:8" x14ac:dyDescent="0.35">
      <c r="E291" s="2">
        <v>44565.771527777775</v>
      </c>
      <c r="F291" s="2">
        <v>44565.805555555555</v>
      </c>
      <c r="G291">
        <f t="shared" si="8"/>
        <v>3.4027777779556345E-2</v>
      </c>
      <c r="H291">
        <f t="shared" si="9"/>
        <v>0.81666666670935228</v>
      </c>
    </row>
    <row r="292" spans="5:8" x14ac:dyDescent="0.35">
      <c r="E292" s="2">
        <v>44565.807638888888</v>
      </c>
      <c r="F292" s="2">
        <v>44565.814583333333</v>
      </c>
      <c r="G292">
        <f t="shared" si="8"/>
        <v>6.9444444452528842E-3</v>
      </c>
      <c r="H292">
        <f t="shared" si="9"/>
        <v>0.16666666668606922</v>
      </c>
    </row>
    <row r="293" spans="5:8" x14ac:dyDescent="0.35">
      <c r="E293" s="2">
        <v>44566.368055555555</v>
      </c>
      <c r="F293" s="2">
        <v>44566.508333333331</v>
      </c>
      <c r="G293">
        <f t="shared" si="8"/>
        <v>0.14027777777664596</v>
      </c>
      <c r="H293">
        <f t="shared" si="9"/>
        <v>3.3666666666395031</v>
      </c>
    </row>
    <row r="294" spans="5:8" x14ac:dyDescent="0.35">
      <c r="E294" s="2">
        <v>44566.579861111109</v>
      </c>
      <c r="F294" s="2">
        <v>44566.688194444447</v>
      </c>
      <c r="G294">
        <f t="shared" si="8"/>
        <v>0.10833333333721384</v>
      </c>
      <c r="H294">
        <f t="shared" si="9"/>
        <v>2.6000000000931323</v>
      </c>
    </row>
    <row r="295" spans="5:8" x14ac:dyDescent="0.35">
      <c r="E295" s="2">
        <v>44566.724305555559</v>
      </c>
      <c r="F295" s="2">
        <v>44566.746527777781</v>
      </c>
      <c r="G295">
        <f t="shared" si="8"/>
        <v>2.2222222221898846E-2</v>
      </c>
      <c r="H295">
        <f t="shared" si="9"/>
        <v>0.53333333332557231</v>
      </c>
    </row>
    <row r="296" spans="5:8" x14ac:dyDescent="0.35">
      <c r="E296" s="2">
        <v>44566.747916666667</v>
      </c>
      <c r="F296" s="2">
        <v>44566.78402777778</v>
      </c>
      <c r="G296">
        <f t="shared" si="8"/>
        <v>3.6111111112404615E-2</v>
      </c>
      <c r="H296">
        <f t="shared" si="9"/>
        <v>0.86666666669771075</v>
      </c>
    </row>
    <row r="297" spans="5:8" x14ac:dyDescent="0.35">
      <c r="E297" s="2">
        <v>44566.796527777777</v>
      </c>
      <c r="F297" s="2">
        <v>44566.848611111112</v>
      </c>
      <c r="G297">
        <f t="shared" si="8"/>
        <v>5.2083333335758653E-2</v>
      </c>
      <c r="H297">
        <f t="shared" si="9"/>
        <v>1.2500000000582077</v>
      </c>
    </row>
    <row r="298" spans="5:8" x14ac:dyDescent="0.35">
      <c r="E298" s="2">
        <v>44567.415277777778</v>
      </c>
      <c r="F298" s="2">
        <v>44567.433333333334</v>
      </c>
      <c r="G298">
        <f t="shared" si="8"/>
        <v>1.8055555556202307E-2</v>
      </c>
      <c r="H298">
        <f t="shared" si="9"/>
        <v>0.43333333334885538</v>
      </c>
    </row>
    <row r="299" spans="5:8" x14ac:dyDescent="0.35">
      <c r="E299" s="2">
        <v>44567.458333333336</v>
      </c>
      <c r="F299" s="2">
        <v>44567.601388888892</v>
      </c>
      <c r="G299">
        <f t="shared" si="8"/>
        <v>0.14305555555620231</v>
      </c>
      <c r="H299">
        <f t="shared" si="9"/>
        <v>3.4333333333488554</v>
      </c>
    </row>
    <row r="300" spans="5:8" x14ac:dyDescent="0.35">
      <c r="E300" s="2">
        <v>44567.675000000003</v>
      </c>
      <c r="F300" s="2">
        <v>44567.697916666664</v>
      </c>
      <c r="G300">
        <f t="shared" si="8"/>
        <v>2.2916666661330964E-2</v>
      </c>
      <c r="H300">
        <f t="shared" si="9"/>
        <v>0.54999999987194315</v>
      </c>
    </row>
    <row r="301" spans="5:8" x14ac:dyDescent="0.35">
      <c r="E301" s="2">
        <v>44567.708333333336</v>
      </c>
      <c r="F301" s="2">
        <v>44567.715277777781</v>
      </c>
      <c r="G301">
        <f t="shared" si="8"/>
        <v>6.9444444452528842E-3</v>
      </c>
      <c r="H301">
        <f t="shared" si="9"/>
        <v>0.16666666668606922</v>
      </c>
    </row>
    <row r="302" spans="5:8" x14ac:dyDescent="0.35">
      <c r="E302" s="2">
        <v>44567.746527777781</v>
      </c>
      <c r="F302" s="2">
        <v>44567.77847222222</v>
      </c>
      <c r="G302">
        <f t="shared" si="8"/>
        <v>3.1944444439432118E-2</v>
      </c>
      <c r="H302">
        <f t="shared" si="9"/>
        <v>0.76666666654637083</v>
      </c>
    </row>
    <row r="303" spans="5:8" x14ac:dyDescent="0.35">
      <c r="E303" s="2">
        <v>44567.791666666664</v>
      </c>
      <c r="F303" s="2">
        <v>44567.826388888891</v>
      </c>
      <c r="G303">
        <f t="shared" si="8"/>
        <v>3.4722222226264421E-2</v>
      </c>
      <c r="H303">
        <f t="shared" si="9"/>
        <v>0.8333333334303461</v>
      </c>
    </row>
    <row r="304" spans="5:8" x14ac:dyDescent="0.35">
      <c r="E304" s="2">
        <v>44570.374305555553</v>
      </c>
      <c r="F304" s="2">
        <v>44570.647222222222</v>
      </c>
      <c r="G304">
        <f t="shared" si="8"/>
        <v>0.27291666666860692</v>
      </c>
      <c r="H304">
        <f t="shared" si="9"/>
        <v>6.5500000000465661</v>
      </c>
    </row>
    <row r="305" spans="5:8" x14ac:dyDescent="0.35">
      <c r="E305" s="2">
        <v>44570.729166666664</v>
      </c>
      <c r="F305" s="2">
        <v>44570.865277777775</v>
      </c>
      <c r="G305">
        <f t="shared" si="8"/>
        <v>0.13611111111094942</v>
      </c>
      <c r="H305">
        <f t="shared" si="9"/>
        <v>3.2666666666627862</v>
      </c>
    </row>
    <row r="306" spans="5:8" x14ac:dyDescent="0.35">
      <c r="E306" s="2">
        <v>44570.896527777775</v>
      </c>
      <c r="F306" s="2">
        <v>44570.931944444441</v>
      </c>
      <c r="G306">
        <f t="shared" si="8"/>
        <v>3.5416666665696539E-2</v>
      </c>
      <c r="H306">
        <f t="shared" si="9"/>
        <v>0.84999999997671694</v>
      </c>
    </row>
    <row r="307" spans="5:8" x14ac:dyDescent="0.35">
      <c r="E307" s="2">
        <v>44571.008333333331</v>
      </c>
      <c r="F307" s="2">
        <v>44571.056944444441</v>
      </c>
      <c r="G307">
        <f t="shared" si="8"/>
        <v>4.8611111109494232E-2</v>
      </c>
      <c r="H307">
        <f t="shared" si="9"/>
        <v>1.1666666666278616</v>
      </c>
    </row>
    <row r="308" spans="5:8" x14ac:dyDescent="0.35">
      <c r="E308" s="2">
        <v>44571.073611111111</v>
      </c>
      <c r="F308" s="2">
        <v>44571.080555555556</v>
      </c>
      <c r="G308">
        <f t="shared" si="8"/>
        <v>6.9444444452528842E-3</v>
      </c>
      <c r="H308">
        <f t="shared" si="9"/>
        <v>0.16666666668606922</v>
      </c>
    </row>
    <row r="309" spans="5:8" x14ac:dyDescent="0.35">
      <c r="E309" s="2">
        <v>44571.320833333331</v>
      </c>
      <c r="F309" s="2">
        <v>44571.37222222222</v>
      </c>
      <c r="G309">
        <f t="shared" si="8"/>
        <v>5.1388888889050577E-2</v>
      </c>
      <c r="H309">
        <f t="shared" si="9"/>
        <v>1.2333333333372138</v>
      </c>
    </row>
    <row r="310" spans="5:8" x14ac:dyDescent="0.35">
      <c r="E310" s="2">
        <v>44571.388888888891</v>
      </c>
      <c r="F310" s="2">
        <v>44571.552083333336</v>
      </c>
      <c r="G310">
        <f t="shared" si="8"/>
        <v>0.16319444444525288</v>
      </c>
      <c r="H310">
        <f t="shared" si="9"/>
        <v>3.9166666666860692</v>
      </c>
    </row>
    <row r="311" spans="5:8" x14ac:dyDescent="0.35">
      <c r="E311" s="2">
        <v>44571.613194444442</v>
      </c>
      <c r="F311" s="2">
        <v>44571.708333333336</v>
      </c>
      <c r="G311">
        <f t="shared" si="8"/>
        <v>9.5138888893416151E-2</v>
      </c>
      <c r="H311">
        <f t="shared" si="9"/>
        <v>2.2833333334419876</v>
      </c>
    </row>
    <row r="312" spans="5:8" x14ac:dyDescent="0.35">
      <c r="E312" s="2">
        <v>44572.456944444442</v>
      </c>
      <c r="F312" s="2">
        <v>44572.550694444442</v>
      </c>
      <c r="G312">
        <f t="shared" si="8"/>
        <v>9.375E-2</v>
      </c>
      <c r="H312">
        <f t="shared" si="9"/>
        <v>2.25</v>
      </c>
    </row>
    <row r="313" spans="5:8" x14ac:dyDescent="0.35">
      <c r="E313" s="2">
        <v>44572.795138888891</v>
      </c>
      <c r="F313" s="2">
        <v>44572.799305555556</v>
      </c>
      <c r="G313">
        <f t="shared" si="8"/>
        <v>4.166666665696539E-3</v>
      </c>
      <c r="H313">
        <f t="shared" si="9"/>
        <v>9.9999999976716936E-2</v>
      </c>
    </row>
    <row r="314" spans="5:8" x14ac:dyDescent="0.35">
      <c r="E314" s="2">
        <v>44573.327777777777</v>
      </c>
      <c r="F314" s="2">
        <v>44573.394444444442</v>
      </c>
      <c r="G314">
        <f t="shared" si="8"/>
        <v>6.6666666665696539E-2</v>
      </c>
      <c r="H314">
        <f t="shared" si="9"/>
        <v>1.5999999999767169</v>
      </c>
    </row>
    <row r="315" spans="5:8" x14ac:dyDescent="0.35">
      <c r="E315" s="2">
        <v>44573.416666666664</v>
      </c>
      <c r="F315" s="2">
        <v>44573.496527777781</v>
      </c>
      <c r="G315">
        <f t="shared" si="8"/>
        <v>7.9861111116770189E-2</v>
      </c>
      <c r="H315">
        <f t="shared" si="9"/>
        <v>1.9166666668024845</v>
      </c>
    </row>
    <row r="316" spans="5:8" x14ac:dyDescent="0.35">
      <c r="E316" s="2">
        <v>44573.556944444441</v>
      </c>
      <c r="F316" s="2">
        <v>44573.611805555556</v>
      </c>
      <c r="G316">
        <f t="shared" si="8"/>
        <v>5.4861111115314998E-2</v>
      </c>
      <c r="H316">
        <f t="shared" si="9"/>
        <v>1.3166666667675599</v>
      </c>
    </row>
    <row r="317" spans="5:8" x14ac:dyDescent="0.35">
      <c r="E317" s="2">
        <v>44573.618055555555</v>
      </c>
      <c r="F317" s="2">
        <v>44573.631249999999</v>
      </c>
      <c r="G317">
        <f t="shared" si="8"/>
        <v>1.3194444443797693E-2</v>
      </c>
      <c r="H317">
        <f t="shared" si="9"/>
        <v>0.31666666665114462</v>
      </c>
    </row>
    <row r="318" spans="5:8" x14ac:dyDescent="0.35">
      <c r="E318" s="2">
        <v>44573.640277777777</v>
      </c>
      <c r="F318" s="2">
        <v>44573.677777777775</v>
      </c>
      <c r="G318">
        <f t="shared" si="8"/>
        <v>3.7499999998544808E-2</v>
      </c>
      <c r="H318">
        <f t="shared" si="9"/>
        <v>0.8999999999650754</v>
      </c>
    </row>
    <row r="319" spans="5:8" x14ac:dyDescent="0.35">
      <c r="E319" s="2">
        <v>44573.679166666669</v>
      </c>
      <c r="F319" s="2">
        <v>44573.708333333336</v>
      </c>
      <c r="G319">
        <f t="shared" si="8"/>
        <v>2.9166666667151731E-2</v>
      </c>
      <c r="H319">
        <f t="shared" si="9"/>
        <v>0.70000000001164153</v>
      </c>
    </row>
    <row r="320" spans="5:8" x14ac:dyDescent="0.35">
      <c r="E320" s="2">
        <v>44573.777777777781</v>
      </c>
      <c r="F320" s="2">
        <v>44573.863888888889</v>
      </c>
      <c r="G320">
        <f t="shared" si="8"/>
        <v>8.611111110803904E-2</v>
      </c>
      <c r="H320">
        <f t="shared" si="9"/>
        <v>2.066666666592937</v>
      </c>
    </row>
    <row r="321" spans="5:8" x14ac:dyDescent="0.35">
      <c r="E321" s="2">
        <v>44573.875</v>
      </c>
      <c r="F321" s="2">
        <v>44573.886111111111</v>
      </c>
      <c r="G321">
        <f t="shared" si="8"/>
        <v>1.1111111110949423E-2</v>
      </c>
      <c r="H321">
        <f t="shared" si="9"/>
        <v>0.26666666666278616</v>
      </c>
    </row>
    <row r="322" spans="5:8" x14ac:dyDescent="0.35">
      <c r="E322" s="2">
        <v>44573.893750000003</v>
      </c>
      <c r="F322" s="2">
        <v>44573.918749999997</v>
      </c>
      <c r="G322">
        <f t="shared" si="8"/>
        <v>2.4999999994179234E-2</v>
      </c>
      <c r="H322">
        <f t="shared" si="9"/>
        <v>0.59999999986030161</v>
      </c>
    </row>
    <row r="323" spans="5:8" x14ac:dyDescent="0.35">
      <c r="E323" s="2">
        <v>44573.927777777775</v>
      </c>
      <c r="F323" s="2">
        <v>44573.931944444441</v>
      </c>
      <c r="G323">
        <f t="shared" si="8"/>
        <v>4.166666665696539E-3</v>
      </c>
      <c r="H323">
        <f t="shared" si="9"/>
        <v>9.9999999976716936E-2</v>
      </c>
    </row>
    <row r="324" spans="5:8" x14ac:dyDescent="0.35">
      <c r="E324" s="2">
        <v>44574.363888888889</v>
      </c>
      <c r="F324" s="2">
        <v>44574.397222222222</v>
      </c>
      <c r="G324">
        <f t="shared" si="8"/>
        <v>3.3333333332848269E-2</v>
      </c>
      <c r="H324">
        <f t="shared" si="9"/>
        <v>0.79999999998835847</v>
      </c>
    </row>
    <row r="325" spans="5:8" x14ac:dyDescent="0.35">
      <c r="E325" s="2">
        <v>44574.40625</v>
      </c>
      <c r="F325" s="2">
        <v>44574.541666666664</v>
      </c>
      <c r="G325">
        <f t="shared" si="8"/>
        <v>0.13541666666424135</v>
      </c>
      <c r="H325">
        <f t="shared" si="9"/>
        <v>3.2499999999417923</v>
      </c>
    </row>
    <row r="326" spans="5:8" x14ac:dyDescent="0.35">
      <c r="E326" s="2">
        <v>44574.549305555556</v>
      </c>
      <c r="F326" s="2">
        <v>44574.631944444445</v>
      </c>
      <c r="G326">
        <f t="shared" si="8"/>
        <v>8.2638888889050577E-2</v>
      </c>
      <c r="H326">
        <f t="shared" si="9"/>
        <v>1.9833333333372138</v>
      </c>
    </row>
    <row r="327" spans="5:8" x14ac:dyDescent="0.35">
      <c r="E327" s="2">
        <v>44575.423611111109</v>
      </c>
      <c r="F327" s="2">
        <v>44575.45208333333</v>
      </c>
      <c r="G327">
        <f t="shared" si="8"/>
        <v>2.8472222220443655E-2</v>
      </c>
      <c r="H327">
        <f t="shared" si="9"/>
        <v>0.68333333329064772</v>
      </c>
    </row>
    <row r="328" spans="5:8" x14ac:dyDescent="0.35">
      <c r="E328" s="2">
        <v>44575.540972222225</v>
      </c>
      <c r="F328" s="2">
        <v>44575.550694444442</v>
      </c>
      <c r="G328">
        <f t="shared" si="8"/>
        <v>9.7222222175332718E-3</v>
      </c>
      <c r="H328">
        <f t="shared" si="9"/>
        <v>0.23333333322079852</v>
      </c>
    </row>
    <row r="329" spans="5:8" x14ac:dyDescent="0.35">
      <c r="E329" s="2">
        <v>44575.555555555555</v>
      </c>
      <c r="F329" s="2">
        <v>44575.575694444444</v>
      </c>
      <c r="G329">
        <f t="shared" si="8"/>
        <v>2.0138888889050577E-2</v>
      </c>
      <c r="H329">
        <f t="shared" si="9"/>
        <v>0.48333333333721384</v>
      </c>
    </row>
    <row r="330" spans="5:8" x14ac:dyDescent="0.35">
      <c r="E330" s="2">
        <v>44575.582638888889</v>
      </c>
      <c r="F330" s="2">
        <v>44575.597222222219</v>
      </c>
      <c r="G330">
        <f t="shared" si="8"/>
        <v>1.4583333329937886E-2</v>
      </c>
      <c r="H330">
        <f t="shared" si="9"/>
        <v>0.34999999991850927</v>
      </c>
    </row>
    <row r="331" spans="5:8" x14ac:dyDescent="0.35">
      <c r="E331" s="2">
        <v>44577.390277777777</v>
      </c>
      <c r="F331" s="2">
        <v>44577.472916666666</v>
      </c>
      <c r="G331">
        <f t="shared" si="8"/>
        <v>8.2638888889050577E-2</v>
      </c>
      <c r="H331">
        <f t="shared" si="9"/>
        <v>1.9833333333372138</v>
      </c>
    </row>
    <row r="332" spans="5:8" x14ac:dyDescent="0.35">
      <c r="E332" s="2">
        <v>44577.595138888886</v>
      </c>
      <c r="F332" s="2">
        <v>44577.617361111108</v>
      </c>
      <c r="G332">
        <f t="shared" si="8"/>
        <v>2.2222222221898846E-2</v>
      </c>
      <c r="H332">
        <f t="shared" si="9"/>
        <v>0.53333333332557231</v>
      </c>
    </row>
    <row r="333" spans="5:8" x14ac:dyDescent="0.35">
      <c r="E333" s="2">
        <v>44577.625694444447</v>
      </c>
      <c r="F333" s="2">
        <v>44577.682638888888</v>
      </c>
      <c r="G333">
        <f t="shared" si="8"/>
        <v>5.694444444088731E-2</v>
      </c>
      <c r="H333">
        <f t="shared" si="9"/>
        <v>1.3666666665812954</v>
      </c>
    </row>
    <row r="334" spans="5:8" x14ac:dyDescent="0.35">
      <c r="E334" s="2">
        <v>44577.694444444445</v>
      </c>
      <c r="F334" s="2">
        <v>44577.803472222222</v>
      </c>
      <c r="G334">
        <f t="shared" si="8"/>
        <v>0.10902777777664596</v>
      </c>
      <c r="H334">
        <f t="shared" si="9"/>
        <v>2.6166666666395031</v>
      </c>
    </row>
    <row r="335" spans="5:8" x14ac:dyDescent="0.35">
      <c r="E335" s="2">
        <v>44577.803472222222</v>
      </c>
      <c r="F335" s="2">
        <v>44577.856249999997</v>
      </c>
      <c r="G335">
        <f t="shared" si="8"/>
        <v>5.2777777775190771E-2</v>
      </c>
      <c r="H335">
        <f t="shared" si="9"/>
        <v>1.2666666666045785</v>
      </c>
    </row>
    <row r="336" spans="5:8" x14ac:dyDescent="0.35">
      <c r="E336" s="2">
        <v>44577.856249999997</v>
      </c>
      <c r="F336" s="2">
        <v>44577.902777777781</v>
      </c>
      <c r="G336">
        <f t="shared" si="8"/>
        <v>4.652777778392192E-2</v>
      </c>
      <c r="H336">
        <f t="shared" si="9"/>
        <v>1.1166666668141261</v>
      </c>
    </row>
    <row r="337" spans="5:8" x14ac:dyDescent="0.35">
      <c r="E337" s="2">
        <v>44577.922222222223</v>
      </c>
      <c r="F337" s="2">
        <v>44577.96597222222</v>
      </c>
      <c r="G337">
        <f t="shared" si="8"/>
        <v>4.3749999997089617E-2</v>
      </c>
      <c r="H337">
        <f t="shared" si="9"/>
        <v>1.0499999999301508</v>
      </c>
    </row>
    <row r="338" spans="5:8" x14ac:dyDescent="0.35">
      <c r="E338" s="2">
        <v>44578.394444444442</v>
      </c>
      <c r="F338" s="2">
        <v>44578.59652777778</v>
      </c>
      <c r="G338">
        <f t="shared" ref="G338:G401" si="10">F338-E338</f>
        <v>0.20208333333721384</v>
      </c>
      <c r="H338">
        <f t="shared" ref="H338:H401" si="11">G338*24</f>
        <v>4.8500000000931323</v>
      </c>
    </row>
    <row r="339" spans="5:8" x14ac:dyDescent="0.35">
      <c r="E339" s="2">
        <v>44578.624305555553</v>
      </c>
      <c r="F339" s="2">
        <v>44578.647916666669</v>
      </c>
      <c r="G339">
        <f t="shared" si="10"/>
        <v>2.3611111115314998E-2</v>
      </c>
      <c r="H339">
        <f t="shared" si="11"/>
        <v>0.56666666676755995</v>
      </c>
    </row>
    <row r="340" spans="5:8" x14ac:dyDescent="0.35">
      <c r="E340" s="2">
        <v>44578.649305555555</v>
      </c>
      <c r="F340" s="2">
        <v>44578.722916666666</v>
      </c>
      <c r="G340">
        <f t="shared" si="10"/>
        <v>7.3611111110949423E-2</v>
      </c>
      <c r="H340">
        <f t="shared" si="11"/>
        <v>1.7666666666627862</v>
      </c>
    </row>
    <row r="341" spans="5:8" x14ac:dyDescent="0.35">
      <c r="E341" s="2">
        <v>44578.779166666667</v>
      </c>
      <c r="F341" s="2">
        <v>44578.81527777778</v>
      </c>
      <c r="G341">
        <f t="shared" si="10"/>
        <v>3.6111111112404615E-2</v>
      </c>
      <c r="H341">
        <f t="shared" si="11"/>
        <v>0.86666666669771075</v>
      </c>
    </row>
    <row r="342" spans="5:8" x14ac:dyDescent="0.35">
      <c r="E342" s="2">
        <v>44578.824999999997</v>
      </c>
      <c r="F342" s="2">
        <v>44578.834027777775</v>
      </c>
      <c r="G342">
        <f t="shared" si="10"/>
        <v>9.0277777781011537E-3</v>
      </c>
      <c r="H342">
        <f t="shared" si="11"/>
        <v>0.21666666667442769</v>
      </c>
    </row>
    <row r="343" spans="5:8" x14ac:dyDescent="0.35">
      <c r="E343" s="2">
        <v>44578.86041666667</v>
      </c>
      <c r="F343" s="2">
        <v>44578.898611111108</v>
      </c>
      <c r="G343">
        <f t="shared" si="10"/>
        <v>3.8194444437976927E-2</v>
      </c>
      <c r="H343">
        <f t="shared" si="11"/>
        <v>0.91666666651144624</v>
      </c>
    </row>
    <row r="344" spans="5:8" x14ac:dyDescent="0.35">
      <c r="E344" s="2">
        <v>44579.412499999999</v>
      </c>
      <c r="F344" s="2">
        <v>44579.456250000003</v>
      </c>
      <c r="G344">
        <f t="shared" si="10"/>
        <v>4.3750000004365575E-2</v>
      </c>
      <c r="H344">
        <f t="shared" si="11"/>
        <v>1.0500000001047738</v>
      </c>
    </row>
    <row r="345" spans="5:8" x14ac:dyDescent="0.35">
      <c r="E345" s="2">
        <v>44579.464583333334</v>
      </c>
      <c r="F345" s="2">
        <v>44579.467361111114</v>
      </c>
      <c r="G345">
        <f t="shared" si="10"/>
        <v>2.7777777795563452E-3</v>
      </c>
      <c r="H345">
        <f t="shared" si="11"/>
        <v>6.6666666709352285E-2</v>
      </c>
    </row>
    <row r="346" spans="5:8" x14ac:dyDescent="0.35">
      <c r="E346" s="2">
        <v>44579.479861111111</v>
      </c>
      <c r="F346" s="2">
        <v>44579.521527777775</v>
      </c>
      <c r="G346">
        <f t="shared" si="10"/>
        <v>4.1666666664241347E-2</v>
      </c>
      <c r="H346">
        <f t="shared" si="11"/>
        <v>0.99999999994179234</v>
      </c>
    </row>
    <row r="347" spans="5:8" x14ac:dyDescent="0.35">
      <c r="E347" s="2">
        <v>44579.527777777781</v>
      </c>
      <c r="F347" s="2">
        <v>44579.543055555558</v>
      </c>
      <c r="G347">
        <f t="shared" si="10"/>
        <v>1.5277777776645962E-2</v>
      </c>
      <c r="H347">
        <f t="shared" si="11"/>
        <v>0.36666666663950309</v>
      </c>
    </row>
    <row r="348" spans="5:8" x14ac:dyDescent="0.35">
      <c r="E348" s="2">
        <v>44579.577777777777</v>
      </c>
      <c r="F348" s="2">
        <v>44579.637499999997</v>
      </c>
      <c r="G348">
        <f t="shared" si="10"/>
        <v>5.9722222220443655E-2</v>
      </c>
      <c r="H348">
        <f t="shared" si="11"/>
        <v>1.4333333332906477</v>
      </c>
    </row>
    <row r="349" spans="5:8" x14ac:dyDescent="0.35">
      <c r="E349" s="2">
        <v>44579.678472222222</v>
      </c>
      <c r="F349" s="2">
        <v>44579.724305555559</v>
      </c>
      <c r="G349">
        <f t="shared" si="10"/>
        <v>4.5833333337213844E-2</v>
      </c>
      <c r="H349">
        <f t="shared" si="11"/>
        <v>1.1000000000931323</v>
      </c>
    </row>
    <row r="350" spans="5:8" x14ac:dyDescent="0.35">
      <c r="E350" s="2">
        <v>44579.729166666664</v>
      </c>
      <c r="F350" s="2">
        <v>44579.743750000001</v>
      </c>
      <c r="G350">
        <f t="shared" si="10"/>
        <v>1.4583333337213844E-2</v>
      </c>
      <c r="H350">
        <f t="shared" si="11"/>
        <v>0.35000000009313226</v>
      </c>
    </row>
    <row r="351" spans="5:8" x14ac:dyDescent="0.35">
      <c r="E351" s="2">
        <v>44579.760416666664</v>
      </c>
      <c r="F351" s="2">
        <v>44579.783333333333</v>
      </c>
      <c r="G351">
        <f t="shared" si="10"/>
        <v>2.2916666668606922E-2</v>
      </c>
      <c r="H351">
        <f t="shared" si="11"/>
        <v>0.55000000004656613</v>
      </c>
    </row>
    <row r="352" spans="5:8" x14ac:dyDescent="0.35">
      <c r="E352" s="2">
        <v>44579.791666666664</v>
      </c>
      <c r="F352" s="2">
        <v>44579.795138888891</v>
      </c>
      <c r="G352">
        <f t="shared" si="10"/>
        <v>3.4722222262644209E-3</v>
      </c>
      <c r="H352">
        <f t="shared" si="11"/>
        <v>8.3333333430346102E-2</v>
      </c>
    </row>
    <row r="353" spans="5:8" x14ac:dyDescent="0.35">
      <c r="E353" s="2">
        <v>44579.838888888888</v>
      </c>
      <c r="F353" s="2">
        <v>44579.841666666667</v>
      </c>
      <c r="G353">
        <f t="shared" si="10"/>
        <v>2.7777777795563452E-3</v>
      </c>
      <c r="H353">
        <f t="shared" si="11"/>
        <v>6.6666666709352285E-2</v>
      </c>
    </row>
    <row r="354" spans="5:8" x14ac:dyDescent="0.35">
      <c r="E354" s="2">
        <v>44579.850694444445</v>
      </c>
      <c r="F354" s="2">
        <v>44579.861111111109</v>
      </c>
      <c r="G354">
        <f t="shared" si="10"/>
        <v>1.0416666664241347E-2</v>
      </c>
      <c r="H354">
        <f t="shared" si="11"/>
        <v>0.24999999994179234</v>
      </c>
    </row>
    <row r="355" spans="5:8" x14ac:dyDescent="0.35">
      <c r="E355" s="2">
        <v>44580.370833333334</v>
      </c>
      <c r="F355" s="2">
        <v>44580.701388888891</v>
      </c>
      <c r="G355">
        <f t="shared" si="10"/>
        <v>0.33055555555620231</v>
      </c>
      <c r="H355">
        <f t="shared" si="11"/>
        <v>7.9333333333488554</v>
      </c>
    </row>
    <row r="356" spans="5:8" x14ac:dyDescent="0.35">
      <c r="E356" s="2">
        <v>44580.745833333334</v>
      </c>
      <c r="F356" s="2">
        <v>44580.776388888888</v>
      </c>
      <c r="G356">
        <f t="shared" si="10"/>
        <v>3.0555555553291924E-2</v>
      </c>
      <c r="H356">
        <f t="shared" si="11"/>
        <v>0.73333333327900618</v>
      </c>
    </row>
    <row r="357" spans="5:8" x14ac:dyDescent="0.35">
      <c r="E357" s="2">
        <v>44580.791666666664</v>
      </c>
      <c r="F357" s="2">
        <v>44580.818055555559</v>
      </c>
      <c r="G357">
        <f t="shared" si="10"/>
        <v>2.6388888894871343E-2</v>
      </c>
      <c r="H357">
        <f t="shared" si="11"/>
        <v>0.63333333347691223</v>
      </c>
    </row>
    <row r="358" spans="5:8" x14ac:dyDescent="0.35">
      <c r="E358" s="2">
        <v>44580.830555555556</v>
      </c>
      <c r="F358" s="2">
        <v>44580.847916666666</v>
      </c>
      <c r="G358">
        <f t="shared" si="10"/>
        <v>1.7361111109494232E-2</v>
      </c>
      <c r="H358">
        <f t="shared" si="11"/>
        <v>0.41666666662786156</v>
      </c>
    </row>
    <row r="359" spans="5:8" x14ac:dyDescent="0.35">
      <c r="E359" s="2">
        <v>44580.856249999997</v>
      </c>
      <c r="F359" s="2">
        <v>44580.865972222222</v>
      </c>
      <c r="G359">
        <f t="shared" si="10"/>
        <v>9.7222222248092294E-3</v>
      </c>
      <c r="H359">
        <f t="shared" si="11"/>
        <v>0.2333333333954215</v>
      </c>
    </row>
    <row r="360" spans="5:8" x14ac:dyDescent="0.35">
      <c r="E360" s="2">
        <v>44581.380555555559</v>
      </c>
      <c r="F360" s="2">
        <v>44581.525000000001</v>
      </c>
      <c r="G360">
        <f t="shared" si="10"/>
        <v>0.1444444444423425</v>
      </c>
      <c r="H360">
        <f t="shared" si="11"/>
        <v>3.46666666661622</v>
      </c>
    </row>
    <row r="361" spans="5:8" x14ac:dyDescent="0.35">
      <c r="E361" s="2">
        <v>44581.63958333333</v>
      </c>
      <c r="F361" s="2">
        <v>44581.698611111111</v>
      </c>
      <c r="G361">
        <f t="shared" si="10"/>
        <v>5.9027777781011537E-2</v>
      </c>
      <c r="H361">
        <f t="shared" si="11"/>
        <v>1.4166666667442769</v>
      </c>
    </row>
    <row r="362" spans="5:8" x14ac:dyDescent="0.35">
      <c r="E362" s="2">
        <v>44581.72152777778</v>
      </c>
      <c r="F362" s="2">
        <v>44581.724305555559</v>
      </c>
      <c r="G362">
        <f t="shared" si="10"/>
        <v>2.7777777795563452E-3</v>
      </c>
      <c r="H362">
        <f t="shared" si="11"/>
        <v>6.6666666709352285E-2</v>
      </c>
    </row>
    <row r="363" spans="5:8" x14ac:dyDescent="0.35">
      <c r="E363" s="2">
        <v>44581.736805555556</v>
      </c>
      <c r="F363" s="2">
        <v>44581.799305555556</v>
      </c>
      <c r="G363">
        <f t="shared" si="10"/>
        <v>6.25E-2</v>
      </c>
      <c r="H363">
        <f t="shared" si="11"/>
        <v>1.5</v>
      </c>
    </row>
    <row r="364" spans="5:8" x14ac:dyDescent="0.35">
      <c r="E364" s="2">
        <v>44581.806250000001</v>
      </c>
      <c r="F364" s="2">
        <v>44581.81527777778</v>
      </c>
      <c r="G364">
        <f t="shared" si="10"/>
        <v>9.0277777781011537E-3</v>
      </c>
      <c r="H364">
        <f t="shared" si="11"/>
        <v>0.21666666667442769</v>
      </c>
    </row>
    <row r="365" spans="5:8" x14ac:dyDescent="0.35">
      <c r="E365" s="2">
        <v>44581.827777777777</v>
      </c>
      <c r="F365" s="2">
        <v>44581.833333333336</v>
      </c>
      <c r="G365">
        <f t="shared" si="10"/>
        <v>5.5555555591126904E-3</v>
      </c>
      <c r="H365">
        <f t="shared" si="11"/>
        <v>0.13333333341870457</v>
      </c>
    </row>
    <row r="366" spans="5:8" x14ac:dyDescent="0.35">
      <c r="E366" s="2">
        <v>44581.84375</v>
      </c>
      <c r="F366" s="2">
        <v>44581.854166666664</v>
      </c>
      <c r="G366">
        <f t="shared" si="10"/>
        <v>1.0416666664241347E-2</v>
      </c>
      <c r="H366">
        <f t="shared" si="11"/>
        <v>0.24999999994179234</v>
      </c>
    </row>
    <row r="367" spans="5:8" x14ac:dyDescent="0.35">
      <c r="E367" s="2">
        <v>44582.336111111108</v>
      </c>
      <c r="F367" s="2">
        <v>44582.343055555553</v>
      </c>
      <c r="G367">
        <f t="shared" si="10"/>
        <v>6.9444444452528842E-3</v>
      </c>
      <c r="H367">
        <f t="shared" si="11"/>
        <v>0.16666666668606922</v>
      </c>
    </row>
    <row r="368" spans="5:8" x14ac:dyDescent="0.35">
      <c r="E368" s="2">
        <v>44582.498611111114</v>
      </c>
      <c r="F368" s="2">
        <v>44582.504861111112</v>
      </c>
      <c r="G368">
        <f t="shared" si="10"/>
        <v>6.2499999985448085E-3</v>
      </c>
      <c r="H368">
        <f t="shared" si="11"/>
        <v>0.1499999999650754</v>
      </c>
    </row>
    <row r="369" spans="5:8" x14ac:dyDescent="0.35">
      <c r="E369" s="2">
        <v>44583.822916666664</v>
      </c>
      <c r="F369" s="2">
        <v>44583.85</v>
      </c>
      <c r="G369">
        <f t="shared" si="10"/>
        <v>2.7083333334303461E-2</v>
      </c>
      <c r="H369">
        <f t="shared" si="11"/>
        <v>0.65000000002328306</v>
      </c>
    </row>
    <row r="370" spans="5:8" x14ac:dyDescent="0.35">
      <c r="E370" s="2">
        <v>44584.386111111111</v>
      </c>
      <c r="F370" s="2">
        <v>44584.552083333336</v>
      </c>
      <c r="G370">
        <f t="shared" si="10"/>
        <v>0.16597222222480923</v>
      </c>
      <c r="H370">
        <f t="shared" si="11"/>
        <v>3.9833333333954215</v>
      </c>
    </row>
    <row r="371" spans="5:8" x14ac:dyDescent="0.35">
      <c r="E371" s="2">
        <v>44584.602777777778</v>
      </c>
      <c r="F371" s="2">
        <v>44584.708333333336</v>
      </c>
      <c r="G371">
        <f t="shared" si="10"/>
        <v>0.1055555555576575</v>
      </c>
      <c r="H371">
        <f t="shared" si="11"/>
        <v>2.53333333338378</v>
      </c>
    </row>
    <row r="372" spans="5:8" x14ac:dyDescent="0.35">
      <c r="E372" s="2">
        <v>44584.757638888892</v>
      </c>
      <c r="F372" s="2">
        <v>44584.789583333331</v>
      </c>
      <c r="G372">
        <f t="shared" si="10"/>
        <v>3.1944444439432118E-2</v>
      </c>
      <c r="H372">
        <f t="shared" si="11"/>
        <v>0.76666666654637083</v>
      </c>
    </row>
    <row r="373" spans="5:8" x14ac:dyDescent="0.35">
      <c r="E373" s="2">
        <v>44584.799305555556</v>
      </c>
      <c r="F373" s="2">
        <v>44584.809027777781</v>
      </c>
      <c r="G373">
        <f t="shared" si="10"/>
        <v>9.7222222248092294E-3</v>
      </c>
      <c r="H373">
        <f t="shared" si="11"/>
        <v>0.2333333333954215</v>
      </c>
    </row>
    <row r="374" spans="5:8" x14ac:dyDescent="0.35">
      <c r="E374" s="2">
        <v>44584.833333333336</v>
      </c>
      <c r="F374" s="2">
        <v>44584.863888888889</v>
      </c>
      <c r="G374">
        <f t="shared" si="10"/>
        <v>3.0555555553291924E-2</v>
      </c>
      <c r="H374">
        <f t="shared" si="11"/>
        <v>0.73333333327900618</v>
      </c>
    </row>
    <row r="375" spans="5:8" x14ac:dyDescent="0.35">
      <c r="E375" s="2">
        <v>44584.868055555555</v>
      </c>
      <c r="F375" s="2">
        <v>44584.869444444441</v>
      </c>
      <c r="G375">
        <f t="shared" si="10"/>
        <v>1.3888888861401938E-3</v>
      </c>
      <c r="H375">
        <f t="shared" si="11"/>
        <v>3.3333333267364651E-2</v>
      </c>
    </row>
    <row r="376" spans="5:8" x14ac:dyDescent="0.35">
      <c r="E376" s="2">
        <v>44584.879166666666</v>
      </c>
      <c r="F376" s="2">
        <v>44584.888888888891</v>
      </c>
      <c r="G376">
        <f t="shared" si="10"/>
        <v>9.7222222248092294E-3</v>
      </c>
      <c r="H376">
        <f t="shared" si="11"/>
        <v>0.2333333333954215</v>
      </c>
    </row>
    <row r="377" spans="5:8" x14ac:dyDescent="0.35">
      <c r="E377" s="2">
        <v>44584.931250000001</v>
      </c>
      <c r="F377" s="2">
        <v>44584.947222222225</v>
      </c>
      <c r="G377">
        <f t="shared" si="10"/>
        <v>1.5972222223354038E-2</v>
      </c>
      <c r="H377">
        <f t="shared" si="11"/>
        <v>0.38333333336049691</v>
      </c>
    </row>
    <row r="378" spans="5:8" x14ac:dyDescent="0.35">
      <c r="E378" s="2">
        <v>44585.370138888888</v>
      </c>
      <c r="F378" s="2">
        <v>44585.543055555558</v>
      </c>
      <c r="G378">
        <f t="shared" si="10"/>
        <v>0.17291666667006211</v>
      </c>
      <c r="H378">
        <f t="shared" si="11"/>
        <v>4.1500000000814907</v>
      </c>
    </row>
    <row r="379" spans="5:8" x14ac:dyDescent="0.35">
      <c r="E379" s="2">
        <v>44585.720138888886</v>
      </c>
      <c r="F379" s="2">
        <v>44585.720833333333</v>
      </c>
      <c r="G379">
        <f t="shared" si="10"/>
        <v>6.944444467080757E-4</v>
      </c>
      <c r="H379">
        <f t="shared" si="11"/>
        <v>1.6666666720993817E-2</v>
      </c>
    </row>
    <row r="380" spans="5:8" x14ac:dyDescent="0.35">
      <c r="E380" s="2">
        <v>44585.726388888892</v>
      </c>
      <c r="F380" s="2">
        <v>44585.781944444447</v>
      </c>
      <c r="G380">
        <f t="shared" si="10"/>
        <v>5.5555555554747116E-2</v>
      </c>
      <c r="H380">
        <f t="shared" si="11"/>
        <v>1.3333333333139308</v>
      </c>
    </row>
    <row r="381" spans="5:8" x14ac:dyDescent="0.35">
      <c r="E381" s="2">
        <v>44585.936805555553</v>
      </c>
      <c r="F381" s="2">
        <v>44585.959027777775</v>
      </c>
      <c r="G381">
        <f t="shared" si="10"/>
        <v>2.2222222221898846E-2</v>
      </c>
      <c r="H381">
        <f t="shared" si="11"/>
        <v>0.53333333332557231</v>
      </c>
    </row>
    <row r="382" spans="5:8" x14ac:dyDescent="0.35">
      <c r="E382" s="2">
        <v>44586.353472222225</v>
      </c>
      <c r="F382" s="2">
        <v>44586.405555555553</v>
      </c>
      <c r="G382">
        <f t="shared" si="10"/>
        <v>5.2083333328482695E-2</v>
      </c>
      <c r="H382">
        <f t="shared" si="11"/>
        <v>1.2499999998835847</v>
      </c>
    </row>
    <row r="383" spans="5:8" x14ac:dyDescent="0.35">
      <c r="E383" s="2">
        <v>44586.410416666666</v>
      </c>
      <c r="F383" s="2">
        <v>44586.432638888888</v>
      </c>
      <c r="G383">
        <f t="shared" si="10"/>
        <v>2.2222222221898846E-2</v>
      </c>
      <c r="H383">
        <f t="shared" si="11"/>
        <v>0.53333333332557231</v>
      </c>
    </row>
    <row r="384" spans="5:8" x14ac:dyDescent="0.35">
      <c r="E384" s="2">
        <v>44586.45</v>
      </c>
      <c r="F384" s="2">
        <v>44586.563888888886</v>
      </c>
      <c r="G384">
        <f t="shared" si="10"/>
        <v>0.11388888888905058</v>
      </c>
      <c r="H384">
        <f t="shared" si="11"/>
        <v>2.7333333333372138</v>
      </c>
    </row>
    <row r="385" spans="5:8" x14ac:dyDescent="0.35">
      <c r="E385" s="2">
        <v>44586.65902777778</v>
      </c>
      <c r="F385" s="2">
        <v>44586.759722222225</v>
      </c>
      <c r="G385">
        <f t="shared" si="10"/>
        <v>0.10069444444525288</v>
      </c>
      <c r="H385">
        <f t="shared" si="11"/>
        <v>2.4166666666860692</v>
      </c>
    </row>
    <row r="386" spans="5:8" x14ac:dyDescent="0.35">
      <c r="E386" s="2">
        <v>44587.370138888888</v>
      </c>
      <c r="F386" s="2">
        <v>44587.430555555555</v>
      </c>
      <c r="G386">
        <f t="shared" si="10"/>
        <v>6.0416666667151731E-2</v>
      </c>
      <c r="H386">
        <f t="shared" si="11"/>
        <v>1.4500000000116415</v>
      </c>
    </row>
    <row r="387" spans="5:8" x14ac:dyDescent="0.35">
      <c r="E387" s="2">
        <v>44587.45208333333</v>
      </c>
      <c r="F387" s="2">
        <v>44587.467361111114</v>
      </c>
      <c r="G387">
        <f t="shared" si="10"/>
        <v>1.527777778392192E-2</v>
      </c>
      <c r="H387">
        <f t="shared" si="11"/>
        <v>0.36666666681412607</v>
      </c>
    </row>
    <row r="388" spans="5:8" x14ac:dyDescent="0.35">
      <c r="E388" s="2">
        <v>44587.484722222223</v>
      </c>
      <c r="F388" s="2">
        <v>44587.49722222222</v>
      </c>
      <c r="G388">
        <f t="shared" si="10"/>
        <v>1.2499999997089617E-2</v>
      </c>
      <c r="H388">
        <f t="shared" si="11"/>
        <v>0.29999999993015081</v>
      </c>
    </row>
    <row r="389" spans="5:8" x14ac:dyDescent="0.35">
      <c r="E389" s="2">
        <v>44587.505555555559</v>
      </c>
      <c r="F389" s="2">
        <v>44587.51666666667</v>
      </c>
      <c r="G389">
        <f t="shared" si="10"/>
        <v>1.1111111110949423E-2</v>
      </c>
      <c r="H389">
        <f t="shared" si="11"/>
        <v>0.26666666666278616</v>
      </c>
    </row>
    <row r="390" spans="5:8" x14ac:dyDescent="0.35">
      <c r="E390" s="2">
        <v>44587.592361111114</v>
      </c>
      <c r="F390" s="2">
        <v>44587.625</v>
      </c>
      <c r="G390">
        <f t="shared" si="10"/>
        <v>3.2638888886140194E-2</v>
      </c>
      <c r="H390">
        <f t="shared" si="11"/>
        <v>0.78333333326736465</v>
      </c>
    </row>
    <row r="391" spans="5:8" x14ac:dyDescent="0.35">
      <c r="E391" s="2">
        <v>44587.629861111112</v>
      </c>
      <c r="F391" s="2">
        <v>44587.700694444444</v>
      </c>
      <c r="G391">
        <f t="shared" si="10"/>
        <v>7.0833333331393078E-2</v>
      </c>
      <c r="H391">
        <f t="shared" si="11"/>
        <v>1.6999999999534339</v>
      </c>
    </row>
    <row r="392" spans="5:8" x14ac:dyDescent="0.35">
      <c r="E392" s="2">
        <v>44587.702777777777</v>
      </c>
      <c r="F392" s="2">
        <v>44587.70416666667</v>
      </c>
      <c r="G392">
        <f t="shared" si="10"/>
        <v>1.3888888934161514E-3</v>
      </c>
      <c r="H392">
        <f t="shared" si="11"/>
        <v>3.3333333441987634E-2</v>
      </c>
    </row>
    <row r="393" spans="5:8" x14ac:dyDescent="0.35">
      <c r="E393" s="2">
        <v>44587.708333333336</v>
      </c>
      <c r="F393" s="2">
        <v>44587.727777777778</v>
      </c>
      <c r="G393">
        <f t="shared" si="10"/>
        <v>1.9444444442342501E-2</v>
      </c>
      <c r="H393">
        <f t="shared" si="11"/>
        <v>0.46666666661622003</v>
      </c>
    </row>
    <row r="394" spans="5:8" x14ac:dyDescent="0.35">
      <c r="E394" s="2">
        <v>44587.736805555556</v>
      </c>
      <c r="F394" s="2">
        <v>44587.776388888888</v>
      </c>
      <c r="G394">
        <f t="shared" si="10"/>
        <v>3.9583333331393078E-2</v>
      </c>
      <c r="H394">
        <f t="shared" si="11"/>
        <v>0.94999999995343387</v>
      </c>
    </row>
    <row r="395" spans="5:8" x14ac:dyDescent="0.35">
      <c r="E395" s="2">
        <v>44587.77847222222</v>
      </c>
      <c r="F395" s="2">
        <v>44587.792361111111</v>
      </c>
      <c r="G395">
        <f t="shared" si="10"/>
        <v>1.3888888890505768E-2</v>
      </c>
      <c r="H395">
        <f t="shared" si="11"/>
        <v>0.33333333337213844</v>
      </c>
    </row>
    <row r="396" spans="5:8" x14ac:dyDescent="0.35">
      <c r="E396" s="2">
        <v>44588.396527777775</v>
      </c>
      <c r="F396" s="2">
        <v>44588.519444444442</v>
      </c>
      <c r="G396">
        <f t="shared" si="10"/>
        <v>0.12291666666715173</v>
      </c>
      <c r="H396">
        <f t="shared" si="11"/>
        <v>2.9500000000116415</v>
      </c>
    </row>
    <row r="397" spans="5:8" x14ac:dyDescent="0.35">
      <c r="E397" s="2">
        <v>44588.521527777775</v>
      </c>
      <c r="F397" s="2">
        <v>44588.525000000001</v>
      </c>
      <c r="G397">
        <f t="shared" si="10"/>
        <v>3.4722222262644209E-3</v>
      </c>
      <c r="H397">
        <f t="shared" si="11"/>
        <v>8.3333333430346102E-2</v>
      </c>
    </row>
    <row r="398" spans="5:8" x14ac:dyDescent="0.35">
      <c r="E398" s="2">
        <v>44588.563194444447</v>
      </c>
      <c r="F398" s="2">
        <v>44588.597222222219</v>
      </c>
      <c r="G398">
        <f t="shared" si="10"/>
        <v>3.4027777772280388E-2</v>
      </c>
      <c r="H398">
        <f t="shared" si="11"/>
        <v>0.8166666665347293</v>
      </c>
    </row>
    <row r="399" spans="5:8" x14ac:dyDescent="0.35">
      <c r="E399" s="2">
        <v>44588.606944444444</v>
      </c>
      <c r="F399" s="2">
        <v>44588.668055555558</v>
      </c>
      <c r="G399">
        <f t="shared" si="10"/>
        <v>6.1111111113859806E-2</v>
      </c>
      <c r="H399">
        <f t="shared" si="11"/>
        <v>1.4666666667326353</v>
      </c>
    </row>
    <row r="400" spans="5:8" x14ac:dyDescent="0.35">
      <c r="E400" s="2">
        <v>44588.668055555558</v>
      </c>
      <c r="F400" s="2">
        <v>44588.723611111112</v>
      </c>
      <c r="G400">
        <f t="shared" si="10"/>
        <v>5.5555555554747116E-2</v>
      </c>
      <c r="H400">
        <f t="shared" si="11"/>
        <v>1.3333333333139308</v>
      </c>
    </row>
    <row r="401" spans="5:8" x14ac:dyDescent="0.35">
      <c r="E401" s="2">
        <v>44588.752083333333</v>
      </c>
      <c r="F401" s="2">
        <v>44588.780555555553</v>
      </c>
      <c r="G401">
        <f t="shared" si="10"/>
        <v>2.8472222220443655E-2</v>
      </c>
      <c r="H401">
        <f t="shared" si="11"/>
        <v>0.68333333329064772</v>
      </c>
    </row>
    <row r="402" spans="5:8" x14ac:dyDescent="0.35">
      <c r="E402" s="2">
        <v>44591.367361111108</v>
      </c>
      <c r="F402" s="2">
        <v>44591.37777777778</v>
      </c>
      <c r="G402">
        <f t="shared" ref="G402:G465" si="12">F402-E402</f>
        <v>1.0416666671517305E-2</v>
      </c>
      <c r="H402">
        <f t="shared" ref="H402:H465" si="13">G402*24</f>
        <v>0.25000000011641532</v>
      </c>
    </row>
    <row r="403" spans="5:8" x14ac:dyDescent="0.35">
      <c r="E403" s="2">
        <v>44591.380555555559</v>
      </c>
      <c r="F403" s="2">
        <v>44591.481249999997</v>
      </c>
      <c r="G403">
        <f t="shared" si="12"/>
        <v>0.10069444443797693</v>
      </c>
      <c r="H403">
        <f t="shared" si="13"/>
        <v>2.4166666665114462</v>
      </c>
    </row>
    <row r="404" spans="5:8" x14ac:dyDescent="0.35">
      <c r="E404" s="2">
        <v>44591.518055555556</v>
      </c>
      <c r="F404" s="2">
        <v>44591.584027777775</v>
      </c>
      <c r="G404">
        <f t="shared" si="12"/>
        <v>6.5972222218988463E-2</v>
      </c>
      <c r="H404">
        <f t="shared" si="13"/>
        <v>1.5833333332557231</v>
      </c>
    </row>
    <row r="405" spans="5:8" x14ac:dyDescent="0.35">
      <c r="E405" s="2">
        <v>44591.597222222219</v>
      </c>
      <c r="F405" s="2">
        <v>44591.602083333331</v>
      </c>
      <c r="G405">
        <f t="shared" si="12"/>
        <v>4.8611111124046147E-3</v>
      </c>
      <c r="H405">
        <f t="shared" si="13"/>
        <v>0.11666666669771075</v>
      </c>
    </row>
    <row r="406" spans="5:8" x14ac:dyDescent="0.35">
      <c r="E406" s="2">
        <v>44591.612500000003</v>
      </c>
      <c r="F406" s="2">
        <v>44591.708333333336</v>
      </c>
      <c r="G406">
        <f t="shared" si="12"/>
        <v>9.5833333332848269E-2</v>
      </c>
      <c r="H406">
        <f t="shared" si="13"/>
        <v>2.2999999999883585</v>
      </c>
    </row>
    <row r="407" spans="5:8" x14ac:dyDescent="0.35">
      <c r="E407" s="2">
        <v>44591.72152777778</v>
      </c>
      <c r="F407" s="2">
        <v>44591.762499999997</v>
      </c>
      <c r="G407">
        <f t="shared" si="12"/>
        <v>4.0972222217533272E-2</v>
      </c>
      <c r="H407">
        <f t="shared" si="13"/>
        <v>0.98333333322079852</v>
      </c>
    </row>
    <row r="408" spans="5:8" x14ac:dyDescent="0.35">
      <c r="E408" s="2">
        <v>44591.76666666667</v>
      </c>
      <c r="F408" s="2">
        <v>44591.770138888889</v>
      </c>
      <c r="G408">
        <f t="shared" si="12"/>
        <v>3.4722222189884633E-3</v>
      </c>
      <c r="H408">
        <f t="shared" si="13"/>
        <v>8.3333333255723119E-2</v>
      </c>
    </row>
    <row r="409" spans="5:8" x14ac:dyDescent="0.35">
      <c r="E409" s="2">
        <v>44591.788194444445</v>
      </c>
      <c r="F409" s="2">
        <v>44591.863888888889</v>
      </c>
      <c r="G409">
        <f t="shared" si="12"/>
        <v>7.5694444443797693E-2</v>
      </c>
      <c r="H409">
        <f t="shared" si="13"/>
        <v>1.8166666666511446</v>
      </c>
    </row>
    <row r="410" spans="5:8" x14ac:dyDescent="0.35">
      <c r="E410" s="2">
        <v>44591.882638888892</v>
      </c>
      <c r="F410" s="2">
        <v>44591.890972222223</v>
      </c>
      <c r="G410">
        <f t="shared" si="12"/>
        <v>8.333333331393078E-3</v>
      </c>
      <c r="H410">
        <f t="shared" si="13"/>
        <v>0.19999999995343387</v>
      </c>
    </row>
    <row r="411" spans="5:8" x14ac:dyDescent="0.35">
      <c r="E411" s="2">
        <v>44591.94027777778</v>
      </c>
      <c r="F411" s="2">
        <v>44591.942361111112</v>
      </c>
      <c r="G411">
        <f t="shared" si="12"/>
        <v>2.0833333328482695E-3</v>
      </c>
      <c r="H411">
        <f t="shared" si="13"/>
        <v>4.9999999988358468E-2</v>
      </c>
    </row>
    <row r="412" spans="5:8" x14ac:dyDescent="0.35">
      <c r="E412" s="2">
        <v>44591.963194444441</v>
      </c>
      <c r="F412" s="2">
        <v>44591.968055555553</v>
      </c>
      <c r="G412">
        <f t="shared" si="12"/>
        <v>4.8611111124046147E-3</v>
      </c>
      <c r="H412">
        <f t="shared" si="13"/>
        <v>0.11666666669771075</v>
      </c>
    </row>
    <row r="413" spans="5:8" x14ac:dyDescent="0.35">
      <c r="E413" s="2">
        <v>44592.381249999999</v>
      </c>
      <c r="F413" s="2">
        <v>44592.40902777778</v>
      </c>
      <c r="G413">
        <f t="shared" si="12"/>
        <v>2.7777777781011537E-2</v>
      </c>
      <c r="H413">
        <f t="shared" si="13"/>
        <v>0.66666666674427688</v>
      </c>
    </row>
    <row r="414" spans="5:8" x14ac:dyDescent="0.35">
      <c r="E414" s="2">
        <v>44592.431944444441</v>
      </c>
      <c r="F414" s="2">
        <v>44592.4375</v>
      </c>
      <c r="G414">
        <f t="shared" si="12"/>
        <v>5.5555555591126904E-3</v>
      </c>
      <c r="H414">
        <f t="shared" si="13"/>
        <v>0.13333333341870457</v>
      </c>
    </row>
    <row r="415" spans="5:8" x14ac:dyDescent="0.35">
      <c r="E415" s="2">
        <v>44592.443749999999</v>
      </c>
      <c r="F415" s="2">
        <v>44592.499305555553</v>
      </c>
      <c r="G415">
        <f t="shared" si="12"/>
        <v>5.5555555554747116E-2</v>
      </c>
      <c r="H415">
        <f t="shared" si="13"/>
        <v>1.3333333333139308</v>
      </c>
    </row>
    <row r="416" spans="5:8" x14ac:dyDescent="0.35">
      <c r="E416" s="2">
        <v>44592.504166666666</v>
      </c>
      <c r="F416" s="2">
        <v>44592.504861111112</v>
      </c>
      <c r="G416">
        <f t="shared" si="12"/>
        <v>6.944444467080757E-4</v>
      </c>
      <c r="H416">
        <f t="shared" si="13"/>
        <v>1.6666666720993817E-2</v>
      </c>
    </row>
    <row r="417" spans="5:8" x14ac:dyDescent="0.35">
      <c r="E417" s="2">
        <v>44592.541666666664</v>
      </c>
      <c r="F417" s="2">
        <v>44592.59375</v>
      </c>
      <c r="G417">
        <f t="shared" si="12"/>
        <v>5.2083333335758653E-2</v>
      </c>
      <c r="H417">
        <f t="shared" si="13"/>
        <v>1.2500000000582077</v>
      </c>
    </row>
    <row r="418" spans="5:8" x14ac:dyDescent="0.35">
      <c r="E418" s="2">
        <v>44592.6</v>
      </c>
      <c r="F418" s="2">
        <v>44592.616666666669</v>
      </c>
      <c r="G418">
        <f t="shared" si="12"/>
        <v>1.6666666670062114E-2</v>
      </c>
      <c r="H418">
        <f t="shared" si="13"/>
        <v>0.40000000008149073</v>
      </c>
    </row>
    <row r="419" spans="5:8" x14ac:dyDescent="0.35">
      <c r="E419" s="2">
        <v>44592.625694444447</v>
      </c>
      <c r="F419" s="2">
        <v>44592.629861111112</v>
      </c>
      <c r="G419">
        <f t="shared" si="12"/>
        <v>4.166666665696539E-3</v>
      </c>
      <c r="H419">
        <f t="shared" si="13"/>
        <v>9.9999999976716936E-2</v>
      </c>
    </row>
    <row r="420" spans="5:8" x14ac:dyDescent="0.35">
      <c r="E420" s="2">
        <v>44592.632638888892</v>
      </c>
      <c r="F420" s="2">
        <v>44592.75</v>
      </c>
      <c r="G420">
        <f t="shared" si="12"/>
        <v>0.11736111110803904</v>
      </c>
      <c r="H420">
        <f t="shared" si="13"/>
        <v>2.816666666592937</v>
      </c>
    </row>
    <row r="421" spans="5:8" x14ac:dyDescent="0.35">
      <c r="E421" s="2">
        <v>44592.754166666666</v>
      </c>
      <c r="F421" s="2">
        <v>44592.767361111109</v>
      </c>
      <c r="G421">
        <f t="shared" si="12"/>
        <v>1.3194444443797693E-2</v>
      </c>
      <c r="H421">
        <f t="shared" si="13"/>
        <v>0.31666666665114462</v>
      </c>
    </row>
    <row r="422" spans="5:8" x14ac:dyDescent="0.35">
      <c r="E422" s="2">
        <v>44592.801388888889</v>
      </c>
      <c r="F422" s="2">
        <v>44592.833333333336</v>
      </c>
      <c r="G422">
        <f t="shared" si="12"/>
        <v>3.1944444446708076E-2</v>
      </c>
      <c r="H422">
        <f t="shared" si="13"/>
        <v>0.76666666672099382</v>
      </c>
    </row>
    <row r="423" spans="5:8" x14ac:dyDescent="0.35">
      <c r="E423" s="2">
        <v>44592.839583333334</v>
      </c>
      <c r="F423" s="2">
        <v>44592.84652777778</v>
      </c>
      <c r="G423">
        <f t="shared" si="12"/>
        <v>6.9444444452528842E-3</v>
      </c>
      <c r="H423">
        <f t="shared" si="13"/>
        <v>0.16666666668606922</v>
      </c>
    </row>
    <row r="424" spans="5:8" x14ac:dyDescent="0.35">
      <c r="E424" s="2">
        <v>44592.852083333331</v>
      </c>
      <c r="F424" s="2">
        <v>44592.882638888892</v>
      </c>
      <c r="G424">
        <f t="shared" si="12"/>
        <v>3.0555555560567882E-2</v>
      </c>
      <c r="H424">
        <f t="shared" si="13"/>
        <v>0.73333333345362917</v>
      </c>
    </row>
    <row r="425" spans="5:8" x14ac:dyDescent="0.35">
      <c r="E425" s="2">
        <v>44593.376388888886</v>
      </c>
      <c r="F425" s="2">
        <v>44593.397222222222</v>
      </c>
      <c r="G425">
        <f t="shared" si="12"/>
        <v>2.0833333335758653E-2</v>
      </c>
      <c r="H425">
        <f t="shared" si="13"/>
        <v>0.50000000005820766</v>
      </c>
    </row>
    <row r="426" spans="5:8" x14ac:dyDescent="0.35">
      <c r="E426" s="2">
        <v>44593.402083333334</v>
      </c>
      <c r="F426" s="2">
        <v>44593.543055555558</v>
      </c>
      <c r="G426">
        <f t="shared" si="12"/>
        <v>0.14097222222335404</v>
      </c>
      <c r="H426">
        <f t="shared" si="13"/>
        <v>3.3833333333604969</v>
      </c>
    </row>
    <row r="427" spans="5:8" x14ac:dyDescent="0.35">
      <c r="E427" s="2">
        <v>44593.585416666669</v>
      </c>
      <c r="F427" s="2">
        <v>44593.59097222222</v>
      </c>
      <c r="G427">
        <f t="shared" si="12"/>
        <v>5.5555555518367328E-3</v>
      </c>
      <c r="H427">
        <f t="shared" si="13"/>
        <v>0.13333333324408159</v>
      </c>
    </row>
    <row r="428" spans="5:8" x14ac:dyDescent="0.35">
      <c r="E428" s="2">
        <v>44593.611111111109</v>
      </c>
      <c r="F428" s="2">
        <v>44593.628472222219</v>
      </c>
      <c r="G428">
        <f t="shared" si="12"/>
        <v>1.7361111109494232E-2</v>
      </c>
      <c r="H428">
        <f t="shared" si="13"/>
        <v>0.41666666662786156</v>
      </c>
    </row>
    <row r="429" spans="5:8" x14ac:dyDescent="0.35">
      <c r="E429" s="2">
        <v>44593.635416666664</v>
      </c>
      <c r="F429" s="2">
        <v>44593.675000000003</v>
      </c>
      <c r="G429">
        <f t="shared" si="12"/>
        <v>3.9583333338669036E-2</v>
      </c>
      <c r="H429">
        <f t="shared" si="13"/>
        <v>0.95000000012805685</v>
      </c>
    </row>
    <row r="430" spans="5:8" x14ac:dyDescent="0.35">
      <c r="E430" s="2">
        <v>44593.680555555555</v>
      </c>
      <c r="F430" s="2">
        <v>44593.698611111111</v>
      </c>
      <c r="G430">
        <f t="shared" si="12"/>
        <v>1.8055555556202307E-2</v>
      </c>
      <c r="H430">
        <f t="shared" si="13"/>
        <v>0.43333333334885538</v>
      </c>
    </row>
    <row r="431" spans="5:8" x14ac:dyDescent="0.35">
      <c r="E431" s="2">
        <v>44593.750694444447</v>
      </c>
      <c r="F431" s="2">
        <v>44593.79583333333</v>
      </c>
      <c r="G431">
        <f t="shared" si="12"/>
        <v>4.5138888883229811E-2</v>
      </c>
      <c r="H431">
        <f t="shared" si="13"/>
        <v>1.0833333331975155</v>
      </c>
    </row>
    <row r="432" spans="5:8" x14ac:dyDescent="0.35">
      <c r="E432" s="2">
        <v>44593.79583333333</v>
      </c>
      <c r="F432" s="2">
        <v>44593.833333333336</v>
      </c>
      <c r="G432">
        <f t="shared" si="12"/>
        <v>3.7500000005820766E-2</v>
      </c>
      <c r="H432">
        <f t="shared" si="13"/>
        <v>0.90000000013969839</v>
      </c>
    </row>
    <row r="433" spans="5:8" x14ac:dyDescent="0.35">
      <c r="E433" s="2">
        <v>44594.370138888888</v>
      </c>
      <c r="F433" s="2">
        <v>44594.478472222225</v>
      </c>
      <c r="G433">
        <f t="shared" si="12"/>
        <v>0.10833333333721384</v>
      </c>
      <c r="H433">
        <f t="shared" si="13"/>
        <v>2.6000000000931323</v>
      </c>
    </row>
    <row r="434" spans="5:8" x14ac:dyDescent="0.35">
      <c r="E434" s="2">
        <v>44594.512499999997</v>
      </c>
      <c r="F434" s="2">
        <v>44594.595833333333</v>
      </c>
      <c r="G434">
        <f t="shared" si="12"/>
        <v>8.3333333335758653E-2</v>
      </c>
      <c r="H434">
        <f t="shared" si="13"/>
        <v>2.0000000000582077</v>
      </c>
    </row>
    <row r="435" spans="5:8" x14ac:dyDescent="0.35">
      <c r="E435" s="2">
        <v>44594.597916666666</v>
      </c>
      <c r="F435" s="2">
        <v>44594.640972222223</v>
      </c>
      <c r="G435">
        <f t="shared" si="12"/>
        <v>4.3055555557657499E-2</v>
      </c>
      <c r="H435">
        <f t="shared" si="13"/>
        <v>1.03333333338378</v>
      </c>
    </row>
    <row r="436" spans="5:8" x14ac:dyDescent="0.35">
      <c r="E436" s="2">
        <v>44594.711111111108</v>
      </c>
      <c r="F436" s="2">
        <v>44594.729166666664</v>
      </c>
      <c r="G436">
        <f t="shared" si="12"/>
        <v>1.8055555556202307E-2</v>
      </c>
      <c r="H436">
        <f t="shared" si="13"/>
        <v>0.43333333334885538</v>
      </c>
    </row>
    <row r="437" spans="5:8" x14ac:dyDescent="0.35">
      <c r="E437" s="2">
        <v>44594.73541666667</v>
      </c>
      <c r="F437" s="2">
        <v>44594.780555555553</v>
      </c>
      <c r="G437">
        <f t="shared" si="12"/>
        <v>4.5138888883229811E-2</v>
      </c>
      <c r="H437">
        <f t="shared" si="13"/>
        <v>1.0833333331975155</v>
      </c>
    </row>
    <row r="438" spans="5:8" x14ac:dyDescent="0.35">
      <c r="E438" s="2">
        <v>44594.78402777778</v>
      </c>
      <c r="F438" s="2">
        <v>44594.796527777777</v>
      </c>
      <c r="G438">
        <f t="shared" si="12"/>
        <v>1.2499999997089617E-2</v>
      </c>
      <c r="H438">
        <f t="shared" si="13"/>
        <v>0.29999999993015081</v>
      </c>
    </row>
    <row r="439" spans="5:8" x14ac:dyDescent="0.35">
      <c r="E439" s="2">
        <v>44594.796527777777</v>
      </c>
      <c r="F439" s="2">
        <v>44594.843055555553</v>
      </c>
      <c r="G439">
        <f t="shared" si="12"/>
        <v>4.6527777776645962E-2</v>
      </c>
      <c r="H439">
        <f t="shared" si="13"/>
        <v>1.1166666666395031</v>
      </c>
    </row>
    <row r="440" spans="5:8" x14ac:dyDescent="0.35">
      <c r="E440" s="2">
        <v>44595.404166666667</v>
      </c>
      <c r="F440" s="2">
        <v>44595.456944444442</v>
      </c>
      <c r="G440">
        <f t="shared" si="12"/>
        <v>5.2777777775190771E-2</v>
      </c>
      <c r="H440">
        <f t="shared" si="13"/>
        <v>1.2666666666045785</v>
      </c>
    </row>
    <row r="441" spans="5:8" x14ac:dyDescent="0.35">
      <c r="E441" s="2">
        <v>44595.46597222222</v>
      </c>
      <c r="F441" s="2">
        <v>44595.504861111112</v>
      </c>
      <c r="G441">
        <f t="shared" si="12"/>
        <v>3.888888889196096E-2</v>
      </c>
      <c r="H441">
        <f t="shared" si="13"/>
        <v>0.93333333340706304</v>
      </c>
    </row>
    <row r="442" spans="5:8" x14ac:dyDescent="0.35">
      <c r="E442" s="2">
        <v>44595.522916666669</v>
      </c>
      <c r="F442" s="2">
        <v>44595.546527777777</v>
      </c>
      <c r="G442">
        <f t="shared" si="12"/>
        <v>2.361111110803904E-2</v>
      </c>
      <c r="H442">
        <f t="shared" si="13"/>
        <v>0.56666666659293696</v>
      </c>
    </row>
    <row r="443" spans="5:8" x14ac:dyDescent="0.35">
      <c r="E443" s="2">
        <v>44595.563194444447</v>
      </c>
      <c r="F443" s="2">
        <v>44595.563888888886</v>
      </c>
      <c r="G443">
        <f t="shared" si="12"/>
        <v>6.9444443943211809E-4</v>
      </c>
      <c r="H443">
        <f t="shared" si="13"/>
        <v>1.6666666546370834E-2</v>
      </c>
    </row>
    <row r="444" spans="5:8" x14ac:dyDescent="0.35">
      <c r="E444" s="2">
        <v>44595.568055555559</v>
      </c>
      <c r="F444" s="2">
        <v>44595.599305555559</v>
      </c>
      <c r="G444">
        <f t="shared" si="12"/>
        <v>3.125E-2</v>
      </c>
      <c r="H444">
        <f t="shared" si="13"/>
        <v>0.75</v>
      </c>
    </row>
    <row r="445" spans="5:8" x14ac:dyDescent="0.35">
      <c r="E445" s="2">
        <v>44595.609722222223</v>
      </c>
      <c r="F445" s="2">
        <v>44595.613888888889</v>
      </c>
      <c r="G445">
        <f t="shared" si="12"/>
        <v>4.166666665696539E-3</v>
      </c>
      <c r="H445">
        <f t="shared" si="13"/>
        <v>9.9999999976716936E-2</v>
      </c>
    </row>
    <row r="446" spans="5:8" x14ac:dyDescent="0.35">
      <c r="E446" s="2">
        <v>44595.619444444441</v>
      </c>
      <c r="F446" s="2">
        <v>44595.672222222223</v>
      </c>
      <c r="G446">
        <f t="shared" si="12"/>
        <v>5.2777777782466728E-2</v>
      </c>
      <c r="H446">
        <f t="shared" si="13"/>
        <v>1.2666666667792015</v>
      </c>
    </row>
    <row r="447" spans="5:8" x14ac:dyDescent="0.35">
      <c r="E447" s="2">
        <v>44595.677777777775</v>
      </c>
      <c r="F447" s="2">
        <v>44595.711805555555</v>
      </c>
      <c r="G447">
        <f t="shared" si="12"/>
        <v>3.4027777779556345E-2</v>
      </c>
      <c r="H447">
        <f t="shared" si="13"/>
        <v>0.81666666670935228</v>
      </c>
    </row>
    <row r="448" spans="5:8" x14ac:dyDescent="0.35">
      <c r="E448" s="2">
        <v>44595.720833333333</v>
      </c>
      <c r="F448" s="2">
        <v>44595.756249999999</v>
      </c>
      <c r="G448">
        <f t="shared" si="12"/>
        <v>3.5416666665696539E-2</v>
      </c>
      <c r="H448">
        <f t="shared" si="13"/>
        <v>0.84999999997671694</v>
      </c>
    </row>
    <row r="449" spans="5:8" x14ac:dyDescent="0.35">
      <c r="E449" s="2">
        <v>44595.981944444444</v>
      </c>
      <c r="F449" s="2">
        <v>44595.991666666669</v>
      </c>
      <c r="G449">
        <f t="shared" si="12"/>
        <v>9.7222222248092294E-3</v>
      </c>
      <c r="H449">
        <f t="shared" si="13"/>
        <v>0.2333333333954215</v>
      </c>
    </row>
    <row r="450" spans="5:8" x14ac:dyDescent="0.35">
      <c r="E450" s="2">
        <v>44596.359027777777</v>
      </c>
      <c r="F450" s="2">
        <v>44596.376388888886</v>
      </c>
      <c r="G450">
        <f t="shared" si="12"/>
        <v>1.7361111109494232E-2</v>
      </c>
      <c r="H450">
        <f t="shared" si="13"/>
        <v>0.41666666662786156</v>
      </c>
    </row>
    <row r="451" spans="5:8" x14ac:dyDescent="0.35">
      <c r="E451" s="2">
        <v>44596.585416666669</v>
      </c>
      <c r="F451" s="2">
        <v>44596.602777777778</v>
      </c>
      <c r="G451">
        <f t="shared" si="12"/>
        <v>1.7361111109494232E-2</v>
      </c>
      <c r="H451">
        <f t="shared" si="13"/>
        <v>0.41666666662786156</v>
      </c>
    </row>
    <row r="452" spans="5:8" x14ac:dyDescent="0.35">
      <c r="E452" s="2">
        <v>44596.644444444442</v>
      </c>
      <c r="F452" s="2">
        <v>44596.652083333334</v>
      </c>
      <c r="G452">
        <f t="shared" si="12"/>
        <v>7.6388888919609599E-3</v>
      </c>
      <c r="H452">
        <f t="shared" si="13"/>
        <v>0.18333333340706304</v>
      </c>
    </row>
    <row r="453" spans="5:8" x14ac:dyDescent="0.35">
      <c r="E453" s="2">
        <v>44597.76458333333</v>
      </c>
      <c r="F453" s="2">
        <v>44597.769444444442</v>
      </c>
      <c r="G453">
        <f t="shared" si="12"/>
        <v>4.8611111124046147E-3</v>
      </c>
      <c r="H453">
        <f t="shared" si="13"/>
        <v>0.11666666669771075</v>
      </c>
    </row>
    <row r="454" spans="5:8" x14ac:dyDescent="0.35">
      <c r="E454" s="2">
        <v>44598.015972222223</v>
      </c>
      <c r="F454" s="2">
        <v>44598.099305555559</v>
      </c>
      <c r="G454">
        <f t="shared" si="12"/>
        <v>8.3333333335758653E-2</v>
      </c>
      <c r="H454">
        <f t="shared" si="13"/>
        <v>2.0000000000582077</v>
      </c>
    </row>
    <row r="455" spans="5:8" x14ac:dyDescent="0.35">
      <c r="E455" s="2">
        <v>44598.330555555556</v>
      </c>
      <c r="F455" s="2">
        <v>44598.54583333333</v>
      </c>
      <c r="G455">
        <f t="shared" si="12"/>
        <v>0.21527777777373558</v>
      </c>
      <c r="H455">
        <f t="shared" si="13"/>
        <v>5.1666666665696539</v>
      </c>
    </row>
    <row r="456" spans="5:8" x14ac:dyDescent="0.35">
      <c r="E456" s="2">
        <v>44598.566666666666</v>
      </c>
      <c r="F456" s="2">
        <v>44598.572916666664</v>
      </c>
      <c r="G456">
        <f t="shared" si="12"/>
        <v>6.2499999985448085E-3</v>
      </c>
      <c r="H456">
        <f t="shared" si="13"/>
        <v>0.1499999999650754</v>
      </c>
    </row>
    <row r="457" spans="5:8" x14ac:dyDescent="0.35">
      <c r="E457" s="2">
        <v>44599.387499999997</v>
      </c>
      <c r="F457" s="2">
        <v>44599.545138888891</v>
      </c>
      <c r="G457">
        <f t="shared" si="12"/>
        <v>0.15763888889341615</v>
      </c>
      <c r="H457">
        <f t="shared" si="13"/>
        <v>3.7833333334419876</v>
      </c>
    </row>
    <row r="458" spans="5:8" x14ac:dyDescent="0.35">
      <c r="E458" s="2">
        <v>44599.581944444442</v>
      </c>
      <c r="F458" s="2">
        <v>44599.676388888889</v>
      </c>
      <c r="G458">
        <f t="shared" si="12"/>
        <v>9.4444444446708076E-2</v>
      </c>
      <c r="H458">
        <f t="shared" si="13"/>
        <v>2.2666666667209938</v>
      </c>
    </row>
    <row r="459" spans="5:8" x14ac:dyDescent="0.35">
      <c r="E459" s="2">
        <v>44599.696527777778</v>
      </c>
      <c r="F459" s="2">
        <v>44599.724305555559</v>
      </c>
      <c r="G459">
        <f t="shared" si="12"/>
        <v>2.7777777781011537E-2</v>
      </c>
      <c r="H459">
        <f t="shared" si="13"/>
        <v>0.66666666674427688</v>
      </c>
    </row>
    <row r="460" spans="5:8" x14ac:dyDescent="0.35">
      <c r="E460" s="2">
        <v>44599.734027777777</v>
      </c>
      <c r="F460" s="2">
        <v>44599.75</v>
      </c>
      <c r="G460">
        <f t="shared" si="12"/>
        <v>1.5972222223354038E-2</v>
      </c>
      <c r="H460">
        <f t="shared" si="13"/>
        <v>0.38333333336049691</v>
      </c>
    </row>
    <row r="461" spans="5:8" x14ac:dyDescent="0.35">
      <c r="E461" s="2">
        <v>44599.75277777778</v>
      </c>
      <c r="F461" s="2">
        <v>44599.756249999999</v>
      </c>
      <c r="G461">
        <f t="shared" si="12"/>
        <v>3.4722222189884633E-3</v>
      </c>
      <c r="H461">
        <f t="shared" si="13"/>
        <v>8.3333333255723119E-2</v>
      </c>
    </row>
    <row r="462" spans="5:8" x14ac:dyDescent="0.35">
      <c r="E462" s="2">
        <v>44599.757638888892</v>
      </c>
      <c r="F462" s="2">
        <v>44599.816666666666</v>
      </c>
      <c r="G462">
        <f t="shared" si="12"/>
        <v>5.9027777773735579E-2</v>
      </c>
      <c r="H462">
        <f t="shared" si="13"/>
        <v>1.4166666665696539</v>
      </c>
    </row>
    <row r="463" spans="5:8" x14ac:dyDescent="0.35">
      <c r="E463" s="2">
        <v>44600.400694444441</v>
      </c>
      <c r="F463" s="2">
        <v>44600.552083333336</v>
      </c>
      <c r="G463">
        <f t="shared" si="12"/>
        <v>0.15138888889487134</v>
      </c>
      <c r="H463">
        <f t="shared" si="13"/>
        <v>3.6333333334769122</v>
      </c>
    </row>
    <row r="464" spans="5:8" x14ac:dyDescent="0.35">
      <c r="E464" s="2">
        <v>44600.674305555556</v>
      </c>
      <c r="F464" s="2">
        <v>44600.772916666669</v>
      </c>
      <c r="G464">
        <f t="shared" si="12"/>
        <v>9.8611111112404615E-2</v>
      </c>
      <c r="H464">
        <f t="shared" si="13"/>
        <v>2.3666666666977108</v>
      </c>
    </row>
    <row r="465" spans="5:8" x14ac:dyDescent="0.35">
      <c r="E465" s="2">
        <v>44601.370138888888</v>
      </c>
      <c r="F465" s="2">
        <v>44601.522222222222</v>
      </c>
      <c r="G465">
        <f t="shared" si="12"/>
        <v>0.15208333333430346</v>
      </c>
      <c r="H465">
        <f t="shared" si="13"/>
        <v>3.6500000000232831</v>
      </c>
    </row>
    <row r="466" spans="5:8" x14ac:dyDescent="0.35">
      <c r="E466" s="2">
        <v>44601.59097222222</v>
      </c>
      <c r="F466" s="2">
        <v>44601.6875</v>
      </c>
      <c r="G466">
        <f t="shared" ref="G466:G529" si="14">F466-E466</f>
        <v>9.6527777779556345E-2</v>
      </c>
      <c r="H466">
        <f t="shared" ref="H466:H529" si="15">G466*24</f>
        <v>2.3166666667093523</v>
      </c>
    </row>
    <row r="467" spans="5:8" x14ac:dyDescent="0.35">
      <c r="E467" s="2">
        <v>44601.732638888891</v>
      </c>
      <c r="F467" s="2">
        <v>44601.791666666664</v>
      </c>
      <c r="G467">
        <f t="shared" si="14"/>
        <v>5.9027777773735579E-2</v>
      </c>
      <c r="H467">
        <f t="shared" si="15"/>
        <v>1.4166666665696539</v>
      </c>
    </row>
    <row r="468" spans="5:8" x14ac:dyDescent="0.35">
      <c r="E468" s="2">
        <v>44601.811111111114</v>
      </c>
      <c r="F468" s="2">
        <v>44601.849305555559</v>
      </c>
      <c r="G468">
        <f t="shared" si="14"/>
        <v>3.8194444445252884E-2</v>
      </c>
      <c r="H468">
        <f t="shared" si="15"/>
        <v>0.91666666668606922</v>
      </c>
    </row>
    <row r="469" spans="5:8" x14ac:dyDescent="0.35">
      <c r="E469" s="2">
        <v>44601.86041666667</v>
      </c>
      <c r="F469" s="2">
        <v>44601.875</v>
      </c>
      <c r="G469">
        <f t="shared" si="14"/>
        <v>1.4583333329937886E-2</v>
      </c>
      <c r="H469">
        <f t="shared" si="15"/>
        <v>0.34999999991850927</v>
      </c>
    </row>
    <row r="470" spans="5:8" x14ac:dyDescent="0.35">
      <c r="E470" s="2">
        <v>44601.916666666664</v>
      </c>
      <c r="F470" s="2">
        <v>44601.918055555558</v>
      </c>
      <c r="G470">
        <f t="shared" si="14"/>
        <v>1.3888888934161514E-3</v>
      </c>
      <c r="H470">
        <f t="shared" si="15"/>
        <v>3.3333333441987634E-2</v>
      </c>
    </row>
    <row r="471" spans="5:8" x14ac:dyDescent="0.35">
      <c r="E471" s="2">
        <v>44602.345138888886</v>
      </c>
      <c r="F471" s="2">
        <v>44602.353472222225</v>
      </c>
      <c r="G471">
        <f t="shared" si="14"/>
        <v>8.3333333386690356E-3</v>
      </c>
      <c r="H471">
        <f t="shared" si="15"/>
        <v>0.20000000012805685</v>
      </c>
    </row>
    <row r="472" spans="5:8" x14ac:dyDescent="0.35">
      <c r="E472" s="2">
        <v>44602.378472222219</v>
      </c>
      <c r="F472" s="2">
        <v>44602.529166666667</v>
      </c>
      <c r="G472">
        <f t="shared" si="14"/>
        <v>0.15069444444816327</v>
      </c>
      <c r="H472">
        <f t="shared" si="15"/>
        <v>3.6166666667559184</v>
      </c>
    </row>
    <row r="473" spans="5:8" x14ac:dyDescent="0.35">
      <c r="E473" s="2">
        <v>44602.568055555559</v>
      </c>
      <c r="F473" s="2">
        <v>44602.706250000003</v>
      </c>
      <c r="G473">
        <f t="shared" si="14"/>
        <v>0.13819444444379769</v>
      </c>
      <c r="H473">
        <f t="shared" si="15"/>
        <v>3.3166666666511446</v>
      </c>
    </row>
    <row r="474" spans="5:8" x14ac:dyDescent="0.35">
      <c r="E474" s="2">
        <v>44605.427083333336</v>
      </c>
      <c r="F474" s="2">
        <v>44605.551388888889</v>
      </c>
      <c r="G474">
        <f t="shared" si="14"/>
        <v>0.12430555555329192</v>
      </c>
      <c r="H474">
        <f t="shared" si="15"/>
        <v>2.9833333332790062</v>
      </c>
    </row>
    <row r="475" spans="5:8" x14ac:dyDescent="0.35">
      <c r="E475" s="2">
        <v>44605.602777777778</v>
      </c>
      <c r="F475" s="2">
        <v>44605.691666666666</v>
      </c>
      <c r="G475">
        <f t="shared" si="14"/>
        <v>8.8888888887595385E-2</v>
      </c>
      <c r="H475">
        <f t="shared" si="15"/>
        <v>2.1333333333022892</v>
      </c>
    </row>
    <row r="476" spans="5:8" x14ac:dyDescent="0.35">
      <c r="E476" s="2">
        <v>44605.810416666667</v>
      </c>
      <c r="F476" s="2">
        <v>44605.836111111108</v>
      </c>
      <c r="G476">
        <f t="shared" si="14"/>
        <v>2.569444444088731E-2</v>
      </c>
      <c r="H476">
        <f t="shared" si="15"/>
        <v>0.61666666658129543</v>
      </c>
    </row>
    <row r="477" spans="5:8" x14ac:dyDescent="0.35">
      <c r="E477" s="2">
        <v>44605.837500000001</v>
      </c>
      <c r="F477" s="2">
        <v>44605.868055555555</v>
      </c>
      <c r="G477">
        <f t="shared" si="14"/>
        <v>3.0555555553291924E-2</v>
      </c>
      <c r="H477">
        <f t="shared" si="15"/>
        <v>0.73333333327900618</v>
      </c>
    </row>
    <row r="478" spans="5:8" x14ac:dyDescent="0.35">
      <c r="E478" s="2">
        <v>44605.893750000003</v>
      </c>
      <c r="F478" s="2">
        <v>44605.951388888891</v>
      </c>
      <c r="G478">
        <f t="shared" si="14"/>
        <v>5.7638888887595385E-2</v>
      </c>
      <c r="H478">
        <f t="shared" si="15"/>
        <v>1.3833333333022892</v>
      </c>
    </row>
    <row r="479" spans="5:8" x14ac:dyDescent="0.35">
      <c r="E479" s="2">
        <v>44605.970138888886</v>
      </c>
      <c r="F479" s="2">
        <v>44605.988194444442</v>
      </c>
      <c r="G479">
        <f t="shared" si="14"/>
        <v>1.8055555556202307E-2</v>
      </c>
      <c r="H479">
        <f t="shared" si="15"/>
        <v>0.43333333334885538</v>
      </c>
    </row>
    <row r="480" spans="5:8" x14ac:dyDescent="0.35">
      <c r="E480" s="2">
        <v>44606.34097222222</v>
      </c>
      <c r="F480" s="2">
        <v>44606.347222222219</v>
      </c>
      <c r="G480">
        <f t="shared" si="14"/>
        <v>6.2499999985448085E-3</v>
      </c>
      <c r="H480">
        <f t="shared" si="15"/>
        <v>0.1499999999650754</v>
      </c>
    </row>
    <row r="481" spans="5:8" x14ac:dyDescent="0.35">
      <c r="E481" s="2">
        <v>44606.379861111112</v>
      </c>
      <c r="F481" s="2">
        <v>44606.552777777775</v>
      </c>
      <c r="G481">
        <f t="shared" si="14"/>
        <v>0.17291666666278616</v>
      </c>
      <c r="H481">
        <f t="shared" si="15"/>
        <v>4.1499999999068677</v>
      </c>
    </row>
    <row r="482" spans="5:8" x14ac:dyDescent="0.35">
      <c r="E482" s="2">
        <v>44606.602083333331</v>
      </c>
      <c r="F482" s="2">
        <v>44606.715277777781</v>
      </c>
      <c r="G482">
        <f t="shared" si="14"/>
        <v>0.11319444444961846</v>
      </c>
      <c r="H482">
        <f t="shared" si="15"/>
        <v>2.716666666790843</v>
      </c>
    </row>
    <row r="483" spans="5:8" x14ac:dyDescent="0.35">
      <c r="E483" s="2">
        <v>44606.747916666667</v>
      </c>
      <c r="F483" s="2">
        <v>44606.779861111114</v>
      </c>
      <c r="G483">
        <f t="shared" si="14"/>
        <v>3.1944444446708076E-2</v>
      </c>
      <c r="H483">
        <f t="shared" si="15"/>
        <v>0.76666666672099382</v>
      </c>
    </row>
    <row r="484" spans="5:8" x14ac:dyDescent="0.35">
      <c r="E484" s="2">
        <v>44606.79791666667</v>
      </c>
      <c r="F484" s="2">
        <v>44606.834722222222</v>
      </c>
      <c r="G484">
        <f t="shared" si="14"/>
        <v>3.6805555551836733E-2</v>
      </c>
      <c r="H484">
        <f t="shared" si="15"/>
        <v>0.88333333324408159</v>
      </c>
    </row>
    <row r="485" spans="5:8" x14ac:dyDescent="0.35">
      <c r="E485" s="2">
        <v>44607.379166666666</v>
      </c>
      <c r="F485" s="2">
        <v>44607.54791666667</v>
      </c>
      <c r="G485">
        <f t="shared" si="14"/>
        <v>0.16875000000436557</v>
      </c>
      <c r="H485">
        <f t="shared" si="15"/>
        <v>4.0500000001047738</v>
      </c>
    </row>
    <row r="486" spans="5:8" x14ac:dyDescent="0.35">
      <c r="E486" s="2">
        <v>44607.662499999999</v>
      </c>
      <c r="F486" s="2">
        <v>44607.693749999999</v>
      </c>
      <c r="G486">
        <f t="shared" si="14"/>
        <v>3.125E-2</v>
      </c>
      <c r="H486">
        <f t="shared" si="15"/>
        <v>0.75</v>
      </c>
    </row>
    <row r="487" spans="5:8" x14ac:dyDescent="0.35">
      <c r="E487" s="2">
        <v>44607.704861111109</v>
      </c>
      <c r="F487" s="2">
        <v>44607.75</v>
      </c>
      <c r="G487">
        <f t="shared" si="14"/>
        <v>4.5138888890505768E-2</v>
      </c>
      <c r="H487">
        <f t="shared" si="15"/>
        <v>1.0833333333721384</v>
      </c>
    </row>
    <row r="488" spans="5:8" x14ac:dyDescent="0.35">
      <c r="E488" s="2">
        <v>44607.770138888889</v>
      </c>
      <c r="F488" s="2">
        <v>44607.790277777778</v>
      </c>
      <c r="G488">
        <f t="shared" si="14"/>
        <v>2.0138888889050577E-2</v>
      </c>
      <c r="H488">
        <f t="shared" si="15"/>
        <v>0.48333333333721384</v>
      </c>
    </row>
    <row r="489" spans="5:8" x14ac:dyDescent="0.35">
      <c r="E489" s="2">
        <v>44607.800694444442</v>
      </c>
      <c r="F489" s="2">
        <v>44607.82708333333</v>
      </c>
      <c r="G489">
        <f t="shared" si="14"/>
        <v>2.6388888887595385E-2</v>
      </c>
      <c r="H489">
        <f t="shared" si="15"/>
        <v>0.63333333330228925</v>
      </c>
    </row>
    <row r="490" spans="5:8" x14ac:dyDescent="0.35">
      <c r="E490" s="2">
        <v>44608.400694444441</v>
      </c>
      <c r="F490" s="2">
        <v>44608.518750000003</v>
      </c>
      <c r="G490">
        <f t="shared" si="14"/>
        <v>0.11805555556202307</v>
      </c>
      <c r="H490">
        <f t="shared" si="15"/>
        <v>2.8333333334885538</v>
      </c>
    </row>
    <row r="491" spans="5:8" x14ac:dyDescent="0.35">
      <c r="E491" s="2">
        <v>44608.57708333333</v>
      </c>
      <c r="F491" s="2">
        <v>44608.817361111112</v>
      </c>
      <c r="G491">
        <f t="shared" si="14"/>
        <v>0.24027777778246673</v>
      </c>
      <c r="H491">
        <f t="shared" si="15"/>
        <v>5.7666666667792015</v>
      </c>
    </row>
    <row r="492" spans="5:8" x14ac:dyDescent="0.35">
      <c r="E492" s="2">
        <v>44608.861111111109</v>
      </c>
      <c r="F492" s="2">
        <v>44608.868055555555</v>
      </c>
      <c r="G492">
        <f t="shared" si="14"/>
        <v>6.9444444452528842E-3</v>
      </c>
      <c r="H492">
        <f t="shared" si="15"/>
        <v>0.16666666668606922</v>
      </c>
    </row>
    <row r="493" spans="5:8" x14ac:dyDescent="0.35">
      <c r="E493" s="2">
        <v>44608.870833333334</v>
      </c>
      <c r="F493" s="2">
        <v>44608.885416666664</v>
      </c>
      <c r="G493">
        <f t="shared" si="14"/>
        <v>1.4583333329937886E-2</v>
      </c>
      <c r="H493">
        <f t="shared" si="15"/>
        <v>0.34999999991850927</v>
      </c>
    </row>
    <row r="494" spans="5:8" x14ac:dyDescent="0.35">
      <c r="E494" s="2">
        <v>44609.386111111111</v>
      </c>
      <c r="F494" s="2">
        <v>44609.55</v>
      </c>
      <c r="G494">
        <f t="shared" si="14"/>
        <v>0.16388888889196096</v>
      </c>
      <c r="H494">
        <f t="shared" si="15"/>
        <v>3.933333333407063</v>
      </c>
    </row>
    <row r="495" spans="5:8" x14ac:dyDescent="0.35">
      <c r="E495" s="2">
        <v>44609.604166666664</v>
      </c>
      <c r="F495" s="2">
        <v>44609.719444444447</v>
      </c>
      <c r="G495">
        <f t="shared" si="14"/>
        <v>0.11527777778246673</v>
      </c>
      <c r="H495">
        <f t="shared" si="15"/>
        <v>2.7666666667792015</v>
      </c>
    </row>
    <row r="496" spans="5:8" x14ac:dyDescent="0.35">
      <c r="E496" s="2">
        <v>44609.788888888892</v>
      </c>
      <c r="F496" s="2">
        <v>44609.805555555555</v>
      </c>
      <c r="G496">
        <f t="shared" si="14"/>
        <v>1.6666666662786156E-2</v>
      </c>
      <c r="H496">
        <f t="shared" si="15"/>
        <v>0.39999999990686774</v>
      </c>
    </row>
    <row r="497" spans="5:8" x14ac:dyDescent="0.35">
      <c r="E497" s="2">
        <v>44612.382638888892</v>
      </c>
      <c r="F497" s="2">
        <v>44612.558333333334</v>
      </c>
      <c r="G497">
        <f t="shared" si="14"/>
        <v>0.1756944444423425</v>
      </c>
      <c r="H497">
        <f t="shared" si="15"/>
        <v>4.21666666661622</v>
      </c>
    </row>
    <row r="498" spans="5:8" x14ac:dyDescent="0.35">
      <c r="E498" s="2">
        <v>44612.588888888888</v>
      </c>
      <c r="F498" s="2">
        <v>44612.77847222222</v>
      </c>
      <c r="G498">
        <f t="shared" si="14"/>
        <v>0.18958333333284827</v>
      </c>
      <c r="H498">
        <f t="shared" si="15"/>
        <v>4.5499999999883585</v>
      </c>
    </row>
    <row r="499" spans="5:8" x14ac:dyDescent="0.35">
      <c r="E499" s="2">
        <v>44612.922222222223</v>
      </c>
      <c r="F499" s="2">
        <v>44612.940972222219</v>
      </c>
      <c r="G499">
        <f t="shared" si="14"/>
        <v>1.8749999995634425E-2</v>
      </c>
      <c r="H499">
        <f t="shared" si="15"/>
        <v>0.44999999989522621</v>
      </c>
    </row>
    <row r="500" spans="5:8" x14ac:dyDescent="0.35">
      <c r="E500" s="2">
        <v>44613.395833333336</v>
      </c>
      <c r="F500" s="2">
        <v>44613.419444444444</v>
      </c>
      <c r="G500">
        <f t="shared" si="14"/>
        <v>2.361111110803904E-2</v>
      </c>
      <c r="H500">
        <f t="shared" si="15"/>
        <v>0.56666666659293696</v>
      </c>
    </row>
    <row r="501" spans="5:8" x14ac:dyDescent="0.35">
      <c r="E501" s="2">
        <v>44613.430555555555</v>
      </c>
      <c r="F501" s="2">
        <v>44613.55</v>
      </c>
      <c r="G501">
        <f t="shared" si="14"/>
        <v>0.11944444444816327</v>
      </c>
      <c r="H501">
        <f t="shared" si="15"/>
        <v>2.8666666667559184</v>
      </c>
    </row>
    <row r="502" spans="5:8" x14ac:dyDescent="0.35">
      <c r="E502" s="2">
        <v>44613.683333333334</v>
      </c>
      <c r="F502" s="2">
        <v>44613.767361111109</v>
      </c>
      <c r="G502">
        <f t="shared" si="14"/>
        <v>8.4027777775190771E-2</v>
      </c>
      <c r="H502">
        <f t="shared" si="15"/>
        <v>2.0166666666045785</v>
      </c>
    </row>
    <row r="503" spans="5:8" x14ac:dyDescent="0.35">
      <c r="E503" s="2">
        <v>44615.413888888892</v>
      </c>
      <c r="F503" s="2">
        <v>44615.520833333336</v>
      </c>
      <c r="G503">
        <f t="shared" si="14"/>
        <v>0.10694444444379769</v>
      </c>
      <c r="H503">
        <f t="shared" si="15"/>
        <v>2.5666666666511446</v>
      </c>
    </row>
    <row r="504" spans="5:8" x14ac:dyDescent="0.35">
      <c r="E504" s="2">
        <v>44615.586805555555</v>
      </c>
      <c r="F504" s="2">
        <v>44615.755555555559</v>
      </c>
      <c r="G504">
        <f t="shared" si="14"/>
        <v>0.16875000000436557</v>
      </c>
      <c r="H504">
        <f t="shared" si="15"/>
        <v>4.0500000001047738</v>
      </c>
    </row>
    <row r="505" spans="5:8" x14ac:dyDescent="0.35">
      <c r="E505" s="2">
        <v>44616.383333333331</v>
      </c>
      <c r="F505" s="2">
        <v>44616.552083333336</v>
      </c>
      <c r="G505">
        <f t="shared" si="14"/>
        <v>0.16875000000436557</v>
      </c>
      <c r="H505">
        <f t="shared" si="15"/>
        <v>4.0500000001047738</v>
      </c>
    </row>
    <row r="506" spans="5:8" x14ac:dyDescent="0.35">
      <c r="E506" s="2">
        <v>44616.612500000003</v>
      </c>
      <c r="F506" s="2">
        <v>44616.727083333331</v>
      </c>
      <c r="G506">
        <f t="shared" si="14"/>
        <v>0.11458333332848269</v>
      </c>
      <c r="H506">
        <f t="shared" si="15"/>
        <v>2.7499999998835847</v>
      </c>
    </row>
    <row r="507" spans="5:8" x14ac:dyDescent="0.35">
      <c r="E507" s="2">
        <v>44616.793055555558</v>
      </c>
      <c r="F507" s="2">
        <v>44616.796527777777</v>
      </c>
      <c r="G507">
        <f t="shared" si="14"/>
        <v>3.4722222189884633E-3</v>
      </c>
      <c r="H507">
        <f t="shared" si="15"/>
        <v>8.3333333255723119E-2</v>
      </c>
    </row>
    <row r="508" spans="5:8" x14ac:dyDescent="0.35">
      <c r="E508" s="2">
        <v>44616.804166666669</v>
      </c>
      <c r="F508" s="2">
        <v>44616.884722222225</v>
      </c>
      <c r="G508">
        <f t="shared" si="14"/>
        <v>8.0555555556202307E-2</v>
      </c>
      <c r="H508">
        <f t="shared" si="15"/>
        <v>1.9333333333488554</v>
      </c>
    </row>
    <row r="509" spans="5:8" x14ac:dyDescent="0.35">
      <c r="E509" s="2">
        <v>44619.420138888891</v>
      </c>
      <c r="F509" s="2">
        <v>44619.543749999997</v>
      </c>
      <c r="G509">
        <f t="shared" si="14"/>
        <v>0.12361111110658385</v>
      </c>
      <c r="H509">
        <f t="shared" si="15"/>
        <v>2.9666666665580124</v>
      </c>
    </row>
    <row r="510" spans="5:8" x14ac:dyDescent="0.35">
      <c r="E510" s="2">
        <v>44619.609722222223</v>
      </c>
      <c r="F510" s="2">
        <v>44619.689583333333</v>
      </c>
      <c r="G510">
        <f t="shared" si="14"/>
        <v>7.9861111109494232E-2</v>
      </c>
      <c r="H510">
        <f t="shared" si="15"/>
        <v>1.9166666666278616</v>
      </c>
    </row>
    <row r="511" spans="5:8" x14ac:dyDescent="0.35">
      <c r="E511" s="2">
        <v>44619.7</v>
      </c>
      <c r="F511" s="2">
        <v>44619.788194444445</v>
      </c>
      <c r="G511">
        <f t="shared" si="14"/>
        <v>8.8194444448163267E-2</v>
      </c>
      <c r="H511">
        <f t="shared" si="15"/>
        <v>2.1166666667559184</v>
      </c>
    </row>
    <row r="512" spans="5:8" x14ac:dyDescent="0.35">
      <c r="E512" s="2">
        <v>44619.859027777777</v>
      </c>
      <c r="F512" s="2">
        <v>44619.881944444445</v>
      </c>
      <c r="G512">
        <f t="shared" si="14"/>
        <v>2.2916666668606922E-2</v>
      </c>
      <c r="H512">
        <f t="shared" si="15"/>
        <v>0.55000000004656613</v>
      </c>
    </row>
    <row r="513" spans="5:8" x14ac:dyDescent="0.35">
      <c r="E513" s="2">
        <v>44619.893055555556</v>
      </c>
      <c r="F513" s="2">
        <v>44619.904861111114</v>
      </c>
      <c r="G513">
        <f t="shared" si="14"/>
        <v>1.1805555557657499E-2</v>
      </c>
      <c r="H513">
        <f t="shared" si="15"/>
        <v>0.28333333338377997</v>
      </c>
    </row>
    <row r="514" spans="5:8" x14ac:dyDescent="0.35">
      <c r="E514" s="2">
        <v>44619.909722222219</v>
      </c>
      <c r="F514" s="2">
        <v>44619.916666666664</v>
      </c>
      <c r="G514">
        <f t="shared" si="14"/>
        <v>6.9444444452528842E-3</v>
      </c>
      <c r="H514">
        <f t="shared" si="15"/>
        <v>0.16666666668606922</v>
      </c>
    </row>
    <row r="515" spans="5:8" x14ac:dyDescent="0.35">
      <c r="E515" s="2">
        <v>44619.927777777775</v>
      </c>
      <c r="F515" s="2">
        <v>44619.934027777781</v>
      </c>
      <c r="G515">
        <f t="shared" si="14"/>
        <v>6.2500000058207661E-3</v>
      </c>
      <c r="H515">
        <f t="shared" si="15"/>
        <v>0.15000000013969839</v>
      </c>
    </row>
    <row r="516" spans="5:8" x14ac:dyDescent="0.35">
      <c r="E516" s="2">
        <v>44619.935416666667</v>
      </c>
      <c r="F516" s="2">
        <v>44619.952777777777</v>
      </c>
      <c r="G516">
        <f t="shared" si="14"/>
        <v>1.7361111109494232E-2</v>
      </c>
      <c r="H516">
        <f t="shared" si="15"/>
        <v>0.41666666662786156</v>
      </c>
    </row>
    <row r="517" spans="5:8" x14ac:dyDescent="0.35">
      <c r="E517" s="2">
        <v>44620.338888888888</v>
      </c>
      <c r="F517" s="2">
        <v>44620.36041666667</v>
      </c>
      <c r="G517">
        <f t="shared" si="14"/>
        <v>2.1527777782466728E-2</v>
      </c>
      <c r="H517">
        <f t="shared" si="15"/>
        <v>0.51666666677920148</v>
      </c>
    </row>
    <row r="518" spans="5:8" x14ac:dyDescent="0.35">
      <c r="E518" s="2">
        <v>44620.440972222219</v>
      </c>
      <c r="F518" s="2">
        <v>44620.469444444447</v>
      </c>
      <c r="G518">
        <f t="shared" si="14"/>
        <v>2.8472222227719612E-2</v>
      </c>
      <c r="H518">
        <f t="shared" si="15"/>
        <v>0.6833333334652707</v>
      </c>
    </row>
    <row r="519" spans="5:8" x14ac:dyDescent="0.35">
      <c r="E519" s="2">
        <v>44620.472222222219</v>
      </c>
      <c r="F519" s="2">
        <v>44620.477083333331</v>
      </c>
      <c r="G519">
        <f t="shared" si="14"/>
        <v>4.8611111124046147E-3</v>
      </c>
      <c r="H519">
        <f t="shared" si="15"/>
        <v>0.11666666669771075</v>
      </c>
    </row>
    <row r="520" spans="5:8" x14ac:dyDescent="0.35">
      <c r="E520" s="2">
        <v>44620.50277777778</v>
      </c>
      <c r="F520" s="2">
        <v>44620.552777777775</v>
      </c>
      <c r="G520">
        <f t="shared" si="14"/>
        <v>4.9999999995634425E-2</v>
      </c>
      <c r="H520">
        <f t="shared" si="15"/>
        <v>1.1999999998952262</v>
      </c>
    </row>
    <row r="521" spans="5:8" x14ac:dyDescent="0.35">
      <c r="E521" s="2">
        <v>44620.615972222222</v>
      </c>
      <c r="F521" s="2">
        <v>44620.727777777778</v>
      </c>
      <c r="G521">
        <f t="shared" si="14"/>
        <v>0.11180555555620231</v>
      </c>
      <c r="H521">
        <f t="shared" si="15"/>
        <v>2.6833333333488554</v>
      </c>
    </row>
    <row r="522" spans="5:8" x14ac:dyDescent="0.35">
      <c r="E522" s="2">
        <v>44620.895833333336</v>
      </c>
      <c r="F522" s="2">
        <v>44620.90902777778</v>
      </c>
      <c r="G522">
        <f t="shared" si="14"/>
        <v>1.3194444443797693E-2</v>
      </c>
      <c r="H522">
        <f t="shared" si="15"/>
        <v>0.31666666665114462</v>
      </c>
    </row>
    <row r="523" spans="5:8" x14ac:dyDescent="0.35">
      <c r="E523" s="2">
        <v>44620.938888888886</v>
      </c>
      <c r="F523" s="2">
        <v>44620.972222222219</v>
      </c>
      <c r="G523">
        <f t="shared" si="14"/>
        <v>3.3333333332848269E-2</v>
      </c>
      <c r="H523">
        <f t="shared" si="15"/>
        <v>0.79999999998835847</v>
      </c>
    </row>
    <row r="524" spans="5:8" x14ac:dyDescent="0.35">
      <c r="E524" s="2">
        <v>44621.388194444444</v>
      </c>
      <c r="F524" s="2">
        <v>44621.393750000003</v>
      </c>
      <c r="G524">
        <f t="shared" si="14"/>
        <v>5.5555555591126904E-3</v>
      </c>
      <c r="H524">
        <f t="shared" si="15"/>
        <v>0.13333333341870457</v>
      </c>
    </row>
    <row r="525" spans="5:8" x14ac:dyDescent="0.35">
      <c r="E525" s="2">
        <v>44621.456944444442</v>
      </c>
      <c r="F525" s="2">
        <v>44621.553472222222</v>
      </c>
      <c r="G525">
        <f t="shared" si="14"/>
        <v>9.6527777779556345E-2</v>
      </c>
      <c r="H525">
        <f t="shared" si="15"/>
        <v>2.3166666667093523</v>
      </c>
    </row>
    <row r="526" spans="5:8" x14ac:dyDescent="0.35">
      <c r="E526" s="2">
        <v>44621.647916666669</v>
      </c>
      <c r="F526" s="2">
        <v>44621.727083333331</v>
      </c>
      <c r="G526">
        <f t="shared" si="14"/>
        <v>7.9166666662786156E-2</v>
      </c>
      <c r="H526">
        <f t="shared" si="15"/>
        <v>1.8999999999068677</v>
      </c>
    </row>
    <row r="527" spans="5:8" x14ac:dyDescent="0.35">
      <c r="E527" s="2">
        <v>44621.739583333336</v>
      </c>
      <c r="F527" s="2">
        <v>44621.805555555555</v>
      </c>
      <c r="G527">
        <f t="shared" si="14"/>
        <v>6.5972222218988463E-2</v>
      </c>
      <c r="H527">
        <f t="shared" si="15"/>
        <v>1.5833333332557231</v>
      </c>
    </row>
    <row r="528" spans="5:8" x14ac:dyDescent="0.35">
      <c r="E528" s="2">
        <v>44622.382638888892</v>
      </c>
      <c r="F528" s="2">
        <v>44622.544444444444</v>
      </c>
      <c r="G528">
        <f t="shared" si="14"/>
        <v>0.16180555555183673</v>
      </c>
      <c r="H528">
        <f t="shared" si="15"/>
        <v>3.8833333332440816</v>
      </c>
    </row>
    <row r="529" spans="5:8" x14ac:dyDescent="0.35">
      <c r="E529" s="2">
        <v>44622.602777777778</v>
      </c>
      <c r="F529" s="2">
        <v>44622.740972222222</v>
      </c>
      <c r="G529">
        <f t="shared" si="14"/>
        <v>0.13819444444379769</v>
      </c>
      <c r="H529">
        <f t="shared" si="15"/>
        <v>3.3166666666511446</v>
      </c>
    </row>
    <row r="530" spans="5:8" x14ac:dyDescent="0.35">
      <c r="E530" s="2">
        <v>44622.793055555558</v>
      </c>
      <c r="F530" s="2">
        <v>44622.906944444447</v>
      </c>
      <c r="G530">
        <f t="shared" ref="G530:G593" si="16">F530-E530</f>
        <v>0.11388888888905058</v>
      </c>
      <c r="H530">
        <f t="shared" ref="H530:H593" si="17">G530*24</f>
        <v>2.7333333333372138</v>
      </c>
    </row>
    <row r="531" spans="5:8" x14ac:dyDescent="0.35">
      <c r="E531" s="2">
        <v>44622.922222222223</v>
      </c>
      <c r="F531" s="2">
        <v>44622.941666666666</v>
      </c>
      <c r="G531">
        <f t="shared" si="16"/>
        <v>1.9444444442342501E-2</v>
      </c>
      <c r="H531">
        <f t="shared" si="17"/>
        <v>0.46666666661622003</v>
      </c>
    </row>
    <row r="532" spans="5:8" x14ac:dyDescent="0.35">
      <c r="E532" s="2">
        <v>44623.42083333333</v>
      </c>
      <c r="F532" s="2">
        <v>44623.529166666667</v>
      </c>
      <c r="G532">
        <f t="shared" si="16"/>
        <v>0.10833333333721384</v>
      </c>
      <c r="H532">
        <f t="shared" si="17"/>
        <v>2.6000000000931323</v>
      </c>
    </row>
    <row r="533" spans="5:8" x14ac:dyDescent="0.35">
      <c r="E533" s="2">
        <v>44623.560416666667</v>
      </c>
      <c r="F533" s="2">
        <v>44623.792361111111</v>
      </c>
      <c r="G533">
        <f t="shared" si="16"/>
        <v>0.23194444444379769</v>
      </c>
      <c r="H533">
        <f t="shared" si="17"/>
        <v>5.5666666666511446</v>
      </c>
    </row>
    <row r="534" spans="5:8" x14ac:dyDescent="0.35">
      <c r="E534" s="2">
        <v>44623.827777777777</v>
      </c>
      <c r="F534" s="2">
        <v>44623.84652777778</v>
      </c>
      <c r="G534">
        <f t="shared" si="16"/>
        <v>1.8750000002910383E-2</v>
      </c>
      <c r="H534">
        <f t="shared" si="17"/>
        <v>0.45000000006984919</v>
      </c>
    </row>
    <row r="535" spans="5:8" x14ac:dyDescent="0.35">
      <c r="E535" s="2">
        <v>44623.849305555559</v>
      </c>
      <c r="F535" s="2">
        <v>44623.877083333333</v>
      </c>
      <c r="G535">
        <f t="shared" si="16"/>
        <v>2.7777777773735579E-2</v>
      </c>
      <c r="H535">
        <f t="shared" si="17"/>
        <v>0.6666666665696539</v>
      </c>
    </row>
    <row r="536" spans="5:8" x14ac:dyDescent="0.35">
      <c r="E536" s="2">
        <v>44623.931944444441</v>
      </c>
      <c r="F536" s="2">
        <v>44623.954861111109</v>
      </c>
      <c r="G536">
        <f t="shared" si="16"/>
        <v>2.2916666668606922E-2</v>
      </c>
      <c r="H536">
        <f t="shared" si="17"/>
        <v>0.55000000004656613</v>
      </c>
    </row>
    <row r="537" spans="5:8" x14ac:dyDescent="0.35">
      <c r="E537" s="2">
        <v>44624.32916666667</v>
      </c>
      <c r="F537" s="2">
        <v>44624.334027777775</v>
      </c>
      <c r="G537">
        <f t="shared" si="16"/>
        <v>4.8611111051286571E-3</v>
      </c>
      <c r="H537">
        <f t="shared" si="17"/>
        <v>0.11666666652308777</v>
      </c>
    </row>
    <row r="538" spans="5:8" x14ac:dyDescent="0.35">
      <c r="E538" s="2">
        <v>44624.345833333333</v>
      </c>
      <c r="F538" s="2">
        <v>44624.351388888892</v>
      </c>
      <c r="G538">
        <f t="shared" si="16"/>
        <v>5.5555555591126904E-3</v>
      </c>
      <c r="H538">
        <f t="shared" si="17"/>
        <v>0.13333333341870457</v>
      </c>
    </row>
    <row r="539" spans="5:8" x14ac:dyDescent="0.35">
      <c r="E539" s="2">
        <v>44624.525000000001</v>
      </c>
      <c r="F539" s="2">
        <v>44624.537499999999</v>
      </c>
      <c r="G539">
        <f t="shared" si="16"/>
        <v>1.2499999997089617E-2</v>
      </c>
      <c r="H539">
        <f t="shared" si="17"/>
        <v>0.29999999993015081</v>
      </c>
    </row>
    <row r="540" spans="5:8" x14ac:dyDescent="0.35">
      <c r="E540" s="2">
        <v>44624.572916666664</v>
      </c>
      <c r="F540" s="2">
        <v>44624.574305555558</v>
      </c>
      <c r="G540">
        <f t="shared" si="16"/>
        <v>1.3888888934161514E-3</v>
      </c>
      <c r="H540">
        <f t="shared" si="17"/>
        <v>3.3333333441987634E-2</v>
      </c>
    </row>
    <row r="541" spans="5:8" x14ac:dyDescent="0.35">
      <c r="E541" s="2">
        <v>44624.664583333331</v>
      </c>
      <c r="F541" s="2">
        <v>44624.671527777777</v>
      </c>
      <c r="G541">
        <f t="shared" si="16"/>
        <v>6.9444444452528842E-3</v>
      </c>
      <c r="H541">
        <f t="shared" si="17"/>
        <v>0.16666666668606922</v>
      </c>
    </row>
    <row r="542" spans="5:8" x14ac:dyDescent="0.35">
      <c r="E542" s="2">
        <v>44625.834027777775</v>
      </c>
      <c r="F542" s="2">
        <v>44625.837500000001</v>
      </c>
      <c r="G542">
        <f t="shared" si="16"/>
        <v>3.4722222262644209E-3</v>
      </c>
      <c r="H542">
        <f t="shared" si="17"/>
        <v>8.3333333430346102E-2</v>
      </c>
    </row>
    <row r="543" spans="5:8" x14ac:dyDescent="0.35">
      <c r="E543" s="2">
        <v>44625.844444444447</v>
      </c>
      <c r="F543" s="2">
        <v>44625.848611111112</v>
      </c>
      <c r="G543">
        <f t="shared" si="16"/>
        <v>4.166666665696539E-3</v>
      </c>
      <c r="H543">
        <f t="shared" si="17"/>
        <v>9.9999999976716936E-2</v>
      </c>
    </row>
    <row r="544" spans="5:8" x14ac:dyDescent="0.35">
      <c r="E544" s="2">
        <v>44625.851388888892</v>
      </c>
      <c r="F544" s="2">
        <v>44625.852083333331</v>
      </c>
      <c r="G544">
        <f t="shared" si="16"/>
        <v>6.9444443943211809E-4</v>
      </c>
      <c r="H544">
        <f t="shared" si="17"/>
        <v>1.6666666546370834E-2</v>
      </c>
    </row>
    <row r="545" spans="5:8" x14ac:dyDescent="0.35">
      <c r="E545" s="2">
        <v>44625.863194444442</v>
      </c>
      <c r="F545" s="2">
        <v>44625.877083333333</v>
      </c>
      <c r="G545">
        <f t="shared" si="16"/>
        <v>1.3888888890505768E-2</v>
      </c>
      <c r="H545">
        <f t="shared" si="17"/>
        <v>0.33333333337213844</v>
      </c>
    </row>
    <row r="546" spans="5:8" x14ac:dyDescent="0.35">
      <c r="E546" s="2">
        <v>44625.89166666667</v>
      </c>
      <c r="F546" s="2">
        <v>44625.902083333334</v>
      </c>
      <c r="G546">
        <f t="shared" si="16"/>
        <v>1.0416666664241347E-2</v>
      </c>
      <c r="H546">
        <f t="shared" si="17"/>
        <v>0.24999999994179234</v>
      </c>
    </row>
    <row r="547" spans="5:8" x14ac:dyDescent="0.35">
      <c r="E547" s="2">
        <v>44626.411805555559</v>
      </c>
      <c r="F547" s="2">
        <v>44626.534722222219</v>
      </c>
      <c r="G547">
        <f t="shared" si="16"/>
        <v>0.12291666665987577</v>
      </c>
      <c r="H547">
        <f t="shared" si="17"/>
        <v>2.9499999998370185</v>
      </c>
    </row>
    <row r="548" spans="5:8" x14ac:dyDescent="0.35">
      <c r="E548" s="2">
        <v>44626.576388888891</v>
      </c>
      <c r="F548" s="2">
        <v>44626.754861111112</v>
      </c>
      <c r="G548">
        <f t="shared" si="16"/>
        <v>0.17847222222189885</v>
      </c>
      <c r="H548">
        <f t="shared" si="17"/>
        <v>4.2833333333255723</v>
      </c>
    </row>
    <row r="549" spans="5:8" x14ac:dyDescent="0.35">
      <c r="E549" s="2">
        <v>44626.785416666666</v>
      </c>
      <c r="F549" s="2">
        <v>44626.804861111108</v>
      </c>
      <c r="G549">
        <f t="shared" si="16"/>
        <v>1.9444444442342501E-2</v>
      </c>
      <c r="H549">
        <f t="shared" si="17"/>
        <v>0.46666666661622003</v>
      </c>
    </row>
    <row r="550" spans="5:8" x14ac:dyDescent="0.35">
      <c r="E550" s="2">
        <v>44626.868055555555</v>
      </c>
      <c r="F550" s="2">
        <v>44626.902083333334</v>
      </c>
      <c r="G550">
        <f t="shared" si="16"/>
        <v>3.4027777779556345E-2</v>
      </c>
      <c r="H550">
        <f t="shared" si="17"/>
        <v>0.81666666670935228</v>
      </c>
    </row>
    <row r="551" spans="5:8" x14ac:dyDescent="0.35">
      <c r="E551" s="2">
        <v>44626.916666666664</v>
      </c>
      <c r="F551" s="2">
        <v>44626.95208333333</v>
      </c>
      <c r="G551">
        <f t="shared" si="16"/>
        <v>3.5416666665696539E-2</v>
      </c>
      <c r="H551">
        <f t="shared" si="17"/>
        <v>0.84999999997671694</v>
      </c>
    </row>
    <row r="552" spans="5:8" x14ac:dyDescent="0.35">
      <c r="E552" s="2">
        <v>44627.342361111114</v>
      </c>
      <c r="F552" s="2">
        <v>44627.37222222222</v>
      </c>
      <c r="G552">
        <f t="shared" si="16"/>
        <v>2.9861111106583849E-2</v>
      </c>
      <c r="H552">
        <f t="shared" si="17"/>
        <v>0.71666666655801237</v>
      </c>
    </row>
    <row r="553" spans="5:8" x14ac:dyDescent="0.35">
      <c r="E553" s="2">
        <v>44627.413194444445</v>
      </c>
      <c r="F553" s="2">
        <v>44627.551388888889</v>
      </c>
      <c r="G553">
        <f t="shared" si="16"/>
        <v>0.13819444444379769</v>
      </c>
      <c r="H553">
        <f t="shared" si="17"/>
        <v>3.3166666666511446</v>
      </c>
    </row>
    <row r="554" spans="5:8" x14ac:dyDescent="0.35">
      <c r="E554" s="2">
        <v>44627.602777777778</v>
      </c>
      <c r="F554" s="2">
        <v>44627.75277777778</v>
      </c>
      <c r="G554">
        <f t="shared" si="16"/>
        <v>0.15000000000145519</v>
      </c>
      <c r="H554">
        <f t="shared" si="17"/>
        <v>3.6000000000349246</v>
      </c>
    </row>
    <row r="555" spans="5:8" x14ac:dyDescent="0.35">
      <c r="E555" s="2">
        <v>44627.8</v>
      </c>
      <c r="F555" s="2">
        <v>44627.84097222222</v>
      </c>
      <c r="G555">
        <f t="shared" si="16"/>
        <v>4.0972222217533272E-2</v>
      </c>
      <c r="H555">
        <f t="shared" si="17"/>
        <v>0.98333333322079852</v>
      </c>
    </row>
    <row r="556" spans="5:8" x14ac:dyDescent="0.35">
      <c r="E556" s="2">
        <v>44627.856249999997</v>
      </c>
      <c r="F556" s="2">
        <v>44627.863194444442</v>
      </c>
      <c r="G556">
        <f t="shared" si="16"/>
        <v>6.9444444452528842E-3</v>
      </c>
      <c r="H556">
        <f t="shared" si="17"/>
        <v>0.16666666668606922</v>
      </c>
    </row>
    <row r="557" spans="5:8" x14ac:dyDescent="0.35">
      <c r="E557" s="2">
        <v>44627.865972222222</v>
      </c>
      <c r="F557" s="2">
        <v>44627.886111111111</v>
      </c>
      <c r="G557">
        <f t="shared" si="16"/>
        <v>2.0138888889050577E-2</v>
      </c>
      <c r="H557">
        <f t="shared" si="17"/>
        <v>0.48333333333721384</v>
      </c>
    </row>
    <row r="558" spans="5:8" x14ac:dyDescent="0.35">
      <c r="E558" s="2">
        <v>44628.4375</v>
      </c>
      <c r="F558" s="2">
        <v>44628.552083333336</v>
      </c>
      <c r="G558">
        <f t="shared" si="16"/>
        <v>0.11458333333575865</v>
      </c>
      <c r="H558">
        <f t="shared" si="17"/>
        <v>2.7500000000582077</v>
      </c>
    </row>
    <row r="559" spans="5:8" x14ac:dyDescent="0.35">
      <c r="E559" s="2">
        <v>44628.645833333336</v>
      </c>
      <c r="F559" s="2">
        <v>44628.788194444445</v>
      </c>
      <c r="G559">
        <f t="shared" si="16"/>
        <v>0.14236111110949423</v>
      </c>
      <c r="H559">
        <f t="shared" si="17"/>
        <v>3.4166666666278616</v>
      </c>
    </row>
    <row r="560" spans="5:8" x14ac:dyDescent="0.35">
      <c r="E560" s="2">
        <v>44629.373611111114</v>
      </c>
      <c r="F560" s="2">
        <v>44629.520138888889</v>
      </c>
      <c r="G560">
        <f t="shared" si="16"/>
        <v>0.14652777777519077</v>
      </c>
      <c r="H560">
        <f t="shared" si="17"/>
        <v>3.5166666666045785</v>
      </c>
    </row>
    <row r="561" spans="5:8" x14ac:dyDescent="0.35">
      <c r="E561" s="2">
        <v>44629.633333333331</v>
      </c>
      <c r="F561" s="2">
        <v>44629.731944444444</v>
      </c>
      <c r="G561">
        <f t="shared" si="16"/>
        <v>9.8611111112404615E-2</v>
      </c>
      <c r="H561">
        <f t="shared" si="17"/>
        <v>2.3666666666977108</v>
      </c>
    </row>
    <row r="562" spans="5:8" x14ac:dyDescent="0.35">
      <c r="E562" s="2">
        <v>44629.772222222222</v>
      </c>
      <c r="F562" s="2">
        <v>44629.773611111108</v>
      </c>
      <c r="G562">
        <f t="shared" si="16"/>
        <v>1.3888888861401938E-3</v>
      </c>
      <c r="H562">
        <f t="shared" si="17"/>
        <v>3.3333333267364651E-2</v>
      </c>
    </row>
    <row r="563" spans="5:8" x14ac:dyDescent="0.35">
      <c r="E563" s="2">
        <v>44629.781944444447</v>
      </c>
      <c r="F563" s="2">
        <v>44629.795138888891</v>
      </c>
      <c r="G563">
        <f t="shared" si="16"/>
        <v>1.3194444443797693E-2</v>
      </c>
      <c r="H563">
        <f t="shared" si="17"/>
        <v>0.31666666665114462</v>
      </c>
    </row>
    <row r="564" spans="5:8" x14ac:dyDescent="0.35">
      <c r="E564" s="2">
        <v>44629.804166666669</v>
      </c>
      <c r="F564" s="2">
        <v>44629.84375</v>
      </c>
      <c r="G564">
        <f t="shared" si="16"/>
        <v>3.9583333331393078E-2</v>
      </c>
      <c r="H564">
        <f t="shared" si="17"/>
        <v>0.94999999995343387</v>
      </c>
    </row>
    <row r="565" spans="5:8" x14ac:dyDescent="0.35">
      <c r="E565" s="2">
        <v>44629.870833333334</v>
      </c>
      <c r="F565" s="2">
        <v>44629.890972222223</v>
      </c>
      <c r="G565">
        <f t="shared" si="16"/>
        <v>2.0138888889050577E-2</v>
      </c>
      <c r="H565">
        <f t="shared" si="17"/>
        <v>0.48333333333721384</v>
      </c>
    </row>
    <row r="566" spans="5:8" x14ac:dyDescent="0.35">
      <c r="E566" s="2">
        <v>44629.899305555555</v>
      </c>
      <c r="F566" s="2">
        <v>44629.925694444442</v>
      </c>
      <c r="G566">
        <f t="shared" si="16"/>
        <v>2.6388888887595385E-2</v>
      </c>
      <c r="H566">
        <f t="shared" si="17"/>
        <v>0.63333333330228925</v>
      </c>
    </row>
    <row r="567" spans="5:8" x14ac:dyDescent="0.35">
      <c r="E567" s="2">
        <v>44629.931250000001</v>
      </c>
      <c r="F567" s="2">
        <v>44629.976388888892</v>
      </c>
      <c r="G567">
        <f t="shared" si="16"/>
        <v>4.5138888890505768E-2</v>
      </c>
      <c r="H567">
        <f t="shared" si="17"/>
        <v>1.0833333333721384</v>
      </c>
    </row>
    <row r="568" spans="5:8" x14ac:dyDescent="0.35">
      <c r="E568" s="2">
        <v>44629.988888888889</v>
      </c>
      <c r="F568" s="2">
        <v>44629.996527777781</v>
      </c>
      <c r="G568">
        <f t="shared" si="16"/>
        <v>7.6388888919609599E-3</v>
      </c>
      <c r="H568">
        <f t="shared" si="17"/>
        <v>0.18333333340706304</v>
      </c>
    </row>
    <row r="569" spans="5:8" x14ac:dyDescent="0.35">
      <c r="E569" s="6">
        <v>44630.388888888891</v>
      </c>
      <c r="F569" s="2">
        <v>44630.511111111111</v>
      </c>
      <c r="G569">
        <f t="shared" si="16"/>
        <v>0.12222222222044365</v>
      </c>
      <c r="H569">
        <f t="shared" si="17"/>
        <v>2.9333333332906477</v>
      </c>
    </row>
    <row r="570" spans="5:8" x14ac:dyDescent="0.35">
      <c r="E570" s="2">
        <v>44630.556250000001</v>
      </c>
      <c r="F570" s="2">
        <v>44630.650694444441</v>
      </c>
      <c r="G570">
        <f t="shared" si="16"/>
        <v>9.4444444439432118E-2</v>
      </c>
      <c r="H570">
        <f t="shared" si="17"/>
        <v>2.2666666665463708</v>
      </c>
    </row>
    <row r="571" spans="5:8" x14ac:dyDescent="0.35">
      <c r="E571" s="2">
        <v>44630.652083333334</v>
      </c>
      <c r="F571" s="2">
        <v>44630.719444444447</v>
      </c>
      <c r="G571">
        <f t="shared" si="16"/>
        <v>6.7361111112404615E-2</v>
      </c>
      <c r="H571">
        <f t="shared" si="17"/>
        <v>1.6166666666977108</v>
      </c>
    </row>
    <row r="572" spans="5:8" x14ac:dyDescent="0.35">
      <c r="E572" s="2">
        <v>44630.738888888889</v>
      </c>
      <c r="F572" s="2">
        <v>44630.754861111112</v>
      </c>
      <c r="G572">
        <f t="shared" si="16"/>
        <v>1.5972222223354038E-2</v>
      </c>
      <c r="H572">
        <f t="shared" si="17"/>
        <v>0.38333333336049691</v>
      </c>
    </row>
    <row r="573" spans="5:8" x14ac:dyDescent="0.35">
      <c r="E573" s="2">
        <v>44630.759027777778</v>
      </c>
      <c r="F573" s="2">
        <v>44630.761111111111</v>
      </c>
      <c r="G573">
        <f t="shared" si="16"/>
        <v>2.0833333328482695E-3</v>
      </c>
      <c r="H573">
        <f t="shared" si="17"/>
        <v>4.9999999988358468E-2</v>
      </c>
    </row>
    <row r="574" spans="5:8" x14ac:dyDescent="0.35">
      <c r="E574" s="2">
        <v>44630.780555555553</v>
      </c>
      <c r="F574" s="2">
        <v>44630.787499999999</v>
      </c>
      <c r="G574">
        <f t="shared" si="16"/>
        <v>6.9444444452528842E-3</v>
      </c>
      <c r="H574">
        <f t="shared" si="17"/>
        <v>0.16666666668606922</v>
      </c>
    </row>
    <row r="575" spans="5:8" x14ac:dyDescent="0.35">
      <c r="E575" s="2">
        <v>44630.79583333333</v>
      </c>
      <c r="F575" s="2">
        <v>44630.822916666664</v>
      </c>
      <c r="G575">
        <f t="shared" si="16"/>
        <v>2.7083333334303461E-2</v>
      </c>
      <c r="H575">
        <f t="shared" si="17"/>
        <v>0.65000000002328306</v>
      </c>
    </row>
    <row r="576" spans="5:8" x14ac:dyDescent="0.35">
      <c r="E576" s="2">
        <v>44633.430555555555</v>
      </c>
      <c r="F576" s="2">
        <v>44633.551388888889</v>
      </c>
      <c r="G576">
        <f t="shared" si="16"/>
        <v>0.12083333333430346</v>
      </c>
      <c r="H576">
        <f t="shared" si="17"/>
        <v>2.9000000000232831</v>
      </c>
    </row>
    <row r="577" spans="5:8" x14ac:dyDescent="0.35">
      <c r="E577" s="2">
        <v>44633.611805555556</v>
      </c>
      <c r="F577" s="2">
        <v>44633.704861111109</v>
      </c>
      <c r="G577">
        <f t="shared" si="16"/>
        <v>9.3055555553291924E-2</v>
      </c>
      <c r="H577">
        <f t="shared" si="17"/>
        <v>2.2333333332790062</v>
      </c>
    </row>
    <row r="578" spans="5:8" x14ac:dyDescent="0.35">
      <c r="E578" s="2">
        <v>44633.830555555556</v>
      </c>
      <c r="F578" s="2">
        <v>44633.831944444442</v>
      </c>
      <c r="G578">
        <f t="shared" si="16"/>
        <v>1.3888888861401938E-3</v>
      </c>
      <c r="H578">
        <f t="shared" si="17"/>
        <v>3.3333333267364651E-2</v>
      </c>
    </row>
    <row r="579" spans="5:8" x14ac:dyDescent="0.35">
      <c r="E579" s="2">
        <v>44633.832638888889</v>
      </c>
      <c r="F579" s="2">
        <v>44633.884027777778</v>
      </c>
      <c r="G579">
        <f t="shared" si="16"/>
        <v>5.1388888889050577E-2</v>
      </c>
      <c r="H579">
        <f t="shared" si="17"/>
        <v>1.2333333333372138</v>
      </c>
    </row>
    <row r="580" spans="5:8" x14ac:dyDescent="0.35">
      <c r="E580" s="2">
        <v>44634.417361111111</v>
      </c>
      <c r="F580" s="2">
        <v>44634.553472222222</v>
      </c>
      <c r="G580">
        <f t="shared" si="16"/>
        <v>0.13611111111094942</v>
      </c>
      <c r="H580">
        <f t="shared" si="17"/>
        <v>3.2666666666627862</v>
      </c>
    </row>
    <row r="581" spans="5:8" x14ac:dyDescent="0.35">
      <c r="E581" s="2">
        <v>44634.635416666664</v>
      </c>
      <c r="F581" s="2">
        <v>44634.727777777778</v>
      </c>
      <c r="G581">
        <f t="shared" si="16"/>
        <v>9.2361111113859806E-2</v>
      </c>
      <c r="H581">
        <f t="shared" si="17"/>
        <v>2.2166666667326353</v>
      </c>
    </row>
    <row r="582" spans="5:8" x14ac:dyDescent="0.35">
      <c r="E582" s="2">
        <v>44634.777777777781</v>
      </c>
      <c r="F582" s="2">
        <v>44634.798611111109</v>
      </c>
      <c r="G582">
        <f t="shared" si="16"/>
        <v>2.0833333328482695E-2</v>
      </c>
      <c r="H582">
        <f t="shared" si="17"/>
        <v>0.49999999988358468</v>
      </c>
    </row>
    <row r="583" spans="5:8" x14ac:dyDescent="0.35">
      <c r="E583" s="2">
        <v>44634.847222222219</v>
      </c>
      <c r="F583" s="2">
        <v>44634.868055555555</v>
      </c>
      <c r="G583">
        <f t="shared" si="16"/>
        <v>2.0833333335758653E-2</v>
      </c>
      <c r="H583">
        <f t="shared" si="17"/>
        <v>0.50000000005820766</v>
      </c>
    </row>
    <row r="584" spans="5:8" x14ac:dyDescent="0.35">
      <c r="E584" s="2">
        <v>44634.915972222225</v>
      </c>
      <c r="F584" s="2">
        <v>44634.928472222222</v>
      </c>
      <c r="G584">
        <f t="shared" si="16"/>
        <v>1.2499999997089617E-2</v>
      </c>
      <c r="H584">
        <f t="shared" si="17"/>
        <v>0.29999999993015081</v>
      </c>
    </row>
    <row r="585" spans="5:8" x14ac:dyDescent="0.35">
      <c r="E585" s="2">
        <v>44635.364583333336</v>
      </c>
      <c r="F585" s="2">
        <v>44635.368055555555</v>
      </c>
      <c r="G585">
        <f t="shared" si="16"/>
        <v>3.4722222189884633E-3</v>
      </c>
      <c r="H585">
        <f t="shared" si="17"/>
        <v>8.3333333255723119E-2</v>
      </c>
    </row>
    <row r="586" spans="5:8" x14ac:dyDescent="0.35">
      <c r="E586" s="2">
        <v>44635.416666666664</v>
      </c>
      <c r="F586" s="2">
        <v>44635.489583333336</v>
      </c>
      <c r="G586">
        <f t="shared" si="16"/>
        <v>7.2916666671517305E-2</v>
      </c>
      <c r="H586">
        <f t="shared" si="17"/>
        <v>1.7500000001164153</v>
      </c>
    </row>
    <row r="587" spans="5:8" x14ac:dyDescent="0.35">
      <c r="E587" s="2">
        <v>44635.522916666669</v>
      </c>
      <c r="F587" s="2">
        <v>44635.569444444445</v>
      </c>
      <c r="G587">
        <f t="shared" si="16"/>
        <v>4.6527777776645962E-2</v>
      </c>
      <c r="H587">
        <f t="shared" si="17"/>
        <v>1.1166666666395031</v>
      </c>
    </row>
    <row r="588" spans="5:8" x14ac:dyDescent="0.35">
      <c r="E588" s="2">
        <v>44635.599305555559</v>
      </c>
      <c r="F588" s="2">
        <v>44635.609722222223</v>
      </c>
      <c r="G588">
        <f t="shared" si="16"/>
        <v>1.0416666664241347E-2</v>
      </c>
      <c r="H588">
        <f t="shared" si="17"/>
        <v>0.24999999994179234</v>
      </c>
    </row>
    <row r="589" spans="5:8" x14ac:dyDescent="0.35">
      <c r="E589" s="2">
        <v>44635.611111111109</v>
      </c>
      <c r="F589" s="2">
        <v>44635.636111111111</v>
      </c>
      <c r="G589">
        <f t="shared" si="16"/>
        <v>2.5000000001455192E-2</v>
      </c>
      <c r="H589">
        <f t="shared" si="17"/>
        <v>0.6000000000349246</v>
      </c>
    </row>
    <row r="590" spans="5:8" x14ac:dyDescent="0.35">
      <c r="E590" s="2">
        <v>44635.645833333336</v>
      </c>
      <c r="F590" s="2">
        <v>44635.669444444444</v>
      </c>
      <c r="G590">
        <f t="shared" si="16"/>
        <v>2.361111110803904E-2</v>
      </c>
      <c r="H590">
        <f t="shared" si="17"/>
        <v>0.56666666659293696</v>
      </c>
    </row>
    <row r="591" spans="5:8" x14ac:dyDescent="0.35">
      <c r="E591" s="2">
        <v>44635.723611111112</v>
      </c>
      <c r="F591" s="2">
        <v>44635.775694444441</v>
      </c>
      <c r="G591">
        <f t="shared" si="16"/>
        <v>5.2083333328482695E-2</v>
      </c>
      <c r="H591">
        <f t="shared" si="17"/>
        <v>1.2499999998835847</v>
      </c>
    </row>
    <row r="592" spans="5:8" x14ac:dyDescent="0.35">
      <c r="E592" s="2">
        <v>44635.789583333331</v>
      </c>
      <c r="F592" s="2">
        <v>44635.865277777775</v>
      </c>
      <c r="G592">
        <f t="shared" si="16"/>
        <v>7.5694444443797693E-2</v>
      </c>
      <c r="H592">
        <f t="shared" si="17"/>
        <v>1.8166666666511446</v>
      </c>
    </row>
    <row r="593" spans="5:8" x14ac:dyDescent="0.35">
      <c r="E593" s="2">
        <v>44635.875694444447</v>
      </c>
      <c r="F593" s="2">
        <v>44635.89166666667</v>
      </c>
      <c r="G593">
        <f t="shared" si="16"/>
        <v>1.5972222223354038E-2</v>
      </c>
      <c r="H593">
        <f t="shared" si="17"/>
        <v>0.38333333336049691</v>
      </c>
    </row>
    <row r="594" spans="5:8" x14ac:dyDescent="0.35">
      <c r="E594" s="2">
        <v>44635.9</v>
      </c>
      <c r="F594" s="2">
        <v>44635.910416666666</v>
      </c>
      <c r="G594">
        <f t="shared" ref="G594:G657" si="18">F594-E594</f>
        <v>1.0416666664241347E-2</v>
      </c>
      <c r="H594">
        <f t="shared" ref="H594:H657" si="19">G594*24</f>
        <v>0.24999999994179234</v>
      </c>
    </row>
    <row r="595" spans="5:8" x14ac:dyDescent="0.35">
      <c r="E595" s="2">
        <v>44636.34097222222</v>
      </c>
      <c r="F595" s="2">
        <v>44636.369444444441</v>
      </c>
      <c r="G595">
        <f t="shared" si="18"/>
        <v>2.8472222220443655E-2</v>
      </c>
      <c r="H595">
        <f t="shared" si="19"/>
        <v>0.68333333329064772</v>
      </c>
    </row>
    <row r="596" spans="5:8" x14ac:dyDescent="0.35">
      <c r="E596" s="2">
        <v>44636.404166666667</v>
      </c>
      <c r="F596" s="2">
        <v>44636.574305555558</v>
      </c>
      <c r="G596">
        <f t="shared" si="18"/>
        <v>0.17013888889050577</v>
      </c>
      <c r="H596">
        <f t="shared" si="19"/>
        <v>4.0833333333721384</v>
      </c>
    </row>
    <row r="597" spans="5:8" x14ac:dyDescent="0.35">
      <c r="E597" s="2">
        <v>44636.581944444442</v>
      </c>
      <c r="F597" s="2">
        <v>44636.67291666667</v>
      </c>
      <c r="G597">
        <f t="shared" si="18"/>
        <v>9.0972222227719612E-2</v>
      </c>
      <c r="H597">
        <f t="shared" si="19"/>
        <v>2.1833333334652707</v>
      </c>
    </row>
    <row r="598" spans="5:8" x14ac:dyDescent="0.35">
      <c r="E598" s="2">
        <v>44636.706944444442</v>
      </c>
      <c r="F598" s="2">
        <v>44636.718055555553</v>
      </c>
      <c r="G598">
        <f t="shared" si="18"/>
        <v>1.1111111110949423E-2</v>
      </c>
      <c r="H598">
        <f t="shared" si="19"/>
        <v>0.26666666666278616</v>
      </c>
    </row>
    <row r="599" spans="5:8" x14ac:dyDescent="0.35">
      <c r="E599" s="2">
        <v>44636.793055555558</v>
      </c>
      <c r="F599" s="2">
        <v>44636.822916666664</v>
      </c>
      <c r="G599">
        <f t="shared" si="18"/>
        <v>2.9861111106583849E-2</v>
      </c>
      <c r="H599">
        <f t="shared" si="19"/>
        <v>0.71666666655801237</v>
      </c>
    </row>
    <row r="600" spans="5:8" x14ac:dyDescent="0.35">
      <c r="E600" s="2">
        <v>44636.833333333336</v>
      </c>
      <c r="F600" s="2">
        <v>44636.839583333334</v>
      </c>
      <c r="G600">
        <f t="shared" si="18"/>
        <v>6.2499999985448085E-3</v>
      </c>
      <c r="H600">
        <f t="shared" si="19"/>
        <v>0.1499999999650754</v>
      </c>
    </row>
    <row r="601" spans="5:8" x14ac:dyDescent="0.35">
      <c r="E601" s="2">
        <v>44636.895833333336</v>
      </c>
      <c r="F601" s="2">
        <v>44636.915277777778</v>
      </c>
      <c r="G601">
        <f t="shared" si="18"/>
        <v>1.9444444442342501E-2</v>
      </c>
      <c r="H601">
        <f t="shared" si="19"/>
        <v>0.46666666661622003</v>
      </c>
    </row>
    <row r="602" spans="5:8" x14ac:dyDescent="0.35">
      <c r="E602" s="2">
        <v>44636.929166666669</v>
      </c>
      <c r="F602" s="2">
        <v>44636.948611111111</v>
      </c>
      <c r="G602">
        <f t="shared" si="18"/>
        <v>1.9444444442342501E-2</v>
      </c>
      <c r="H602">
        <f t="shared" si="19"/>
        <v>0.46666666661622003</v>
      </c>
    </row>
    <row r="603" spans="5:8" x14ac:dyDescent="0.35">
      <c r="E603" s="2">
        <v>44636.954861111109</v>
      </c>
      <c r="F603" s="2">
        <v>44636.97152777778</v>
      </c>
      <c r="G603">
        <f t="shared" si="18"/>
        <v>1.6666666670062114E-2</v>
      </c>
      <c r="H603">
        <f t="shared" si="19"/>
        <v>0.40000000008149073</v>
      </c>
    </row>
    <row r="604" spans="5:8" x14ac:dyDescent="0.35">
      <c r="E604" s="2">
        <v>44637.353472222225</v>
      </c>
      <c r="F604" s="2">
        <v>44637.363888888889</v>
      </c>
      <c r="G604">
        <f t="shared" si="18"/>
        <v>1.0416666664241347E-2</v>
      </c>
      <c r="H604">
        <f t="shared" si="19"/>
        <v>0.24999999994179234</v>
      </c>
    </row>
    <row r="605" spans="5:8" x14ac:dyDescent="0.35">
      <c r="E605" s="2">
        <v>44637.780555555553</v>
      </c>
      <c r="F605" s="2">
        <v>44637.820138888892</v>
      </c>
      <c r="G605">
        <f t="shared" si="18"/>
        <v>3.9583333338669036E-2</v>
      </c>
      <c r="H605">
        <f t="shared" si="19"/>
        <v>0.95000000012805685</v>
      </c>
    </row>
    <row r="606" spans="5:8" x14ac:dyDescent="0.35">
      <c r="E606" s="2">
        <v>44637.893750000003</v>
      </c>
      <c r="F606" s="2">
        <v>44637.918749999997</v>
      </c>
      <c r="G606">
        <f t="shared" si="18"/>
        <v>2.4999999994179234E-2</v>
      </c>
      <c r="H606">
        <f t="shared" si="19"/>
        <v>0.59999999986030161</v>
      </c>
    </row>
    <row r="607" spans="5:8" x14ac:dyDescent="0.35">
      <c r="E607" s="2">
        <v>44637.92083333333</v>
      </c>
      <c r="F607" s="2">
        <v>44637.923611111109</v>
      </c>
      <c r="G607">
        <f t="shared" si="18"/>
        <v>2.7777777795563452E-3</v>
      </c>
      <c r="H607">
        <f t="shared" si="19"/>
        <v>6.6666666709352285E-2</v>
      </c>
    </row>
    <row r="608" spans="5:8" x14ac:dyDescent="0.35">
      <c r="E608" s="2">
        <v>44638.518055555556</v>
      </c>
      <c r="F608" s="2">
        <v>44638.59097222222</v>
      </c>
      <c r="G608">
        <f t="shared" si="18"/>
        <v>7.2916666664241347E-2</v>
      </c>
      <c r="H608">
        <f t="shared" si="19"/>
        <v>1.7499999999417923</v>
      </c>
    </row>
    <row r="609" spans="5:8" x14ac:dyDescent="0.35">
      <c r="E609" s="2">
        <v>44638.599305555559</v>
      </c>
      <c r="F609" s="2">
        <v>44638.621527777781</v>
      </c>
      <c r="G609">
        <f t="shared" si="18"/>
        <v>2.2222222221898846E-2</v>
      </c>
      <c r="H609">
        <f t="shared" si="19"/>
        <v>0.53333333332557231</v>
      </c>
    </row>
    <row r="610" spans="5:8" x14ac:dyDescent="0.35">
      <c r="E610" s="2">
        <v>44639.802083333336</v>
      </c>
      <c r="F610" s="2">
        <v>44639.824999999997</v>
      </c>
      <c r="G610">
        <f t="shared" si="18"/>
        <v>2.2916666661330964E-2</v>
      </c>
      <c r="H610">
        <f t="shared" si="19"/>
        <v>0.54999999987194315</v>
      </c>
    </row>
    <row r="611" spans="5:8" x14ac:dyDescent="0.35">
      <c r="E611" s="2">
        <v>44639.827777777777</v>
      </c>
      <c r="F611" s="2">
        <v>44639.863888888889</v>
      </c>
      <c r="G611">
        <f t="shared" si="18"/>
        <v>3.6111111112404615E-2</v>
      </c>
      <c r="H611">
        <f t="shared" si="19"/>
        <v>0.86666666669771075</v>
      </c>
    </row>
    <row r="612" spans="5:8" x14ac:dyDescent="0.35">
      <c r="E612" s="2">
        <v>44640.32916666667</v>
      </c>
      <c r="F612" s="2">
        <v>44640.338194444441</v>
      </c>
      <c r="G612">
        <f t="shared" si="18"/>
        <v>9.0277777708251961E-3</v>
      </c>
      <c r="H612">
        <f t="shared" si="19"/>
        <v>0.21666666649980471</v>
      </c>
    </row>
    <row r="613" spans="5:8" x14ac:dyDescent="0.35">
      <c r="E613" s="2">
        <v>44640.365972222222</v>
      </c>
      <c r="F613" s="2">
        <v>44640.371527777781</v>
      </c>
      <c r="G613">
        <f t="shared" si="18"/>
        <v>5.5555555591126904E-3</v>
      </c>
      <c r="H613">
        <f t="shared" si="19"/>
        <v>0.13333333341870457</v>
      </c>
    </row>
    <row r="614" spans="5:8" x14ac:dyDescent="0.35">
      <c r="E614" s="2">
        <v>44640.413194444445</v>
      </c>
      <c r="F614" s="2">
        <v>44640.541666666664</v>
      </c>
      <c r="G614">
        <f t="shared" si="18"/>
        <v>0.12847222221898846</v>
      </c>
      <c r="H614">
        <f t="shared" si="19"/>
        <v>3.0833333332557231</v>
      </c>
    </row>
    <row r="615" spans="5:8" x14ac:dyDescent="0.35">
      <c r="E615" s="2">
        <v>44640.583333333336</v>
      </c>
      <c r="F615" s="2">
        <v>44640.729861111111</v>
      </c>
      <c r="G615">
        <f t="shared" si="18"/>
        <v>0.14652777777519077</v>
      </c>
      <c r="H615">
        <f t="shared" si="19"/>
        <v>3.5166666666045785</v>
      </c>
    </row>
    <row r="616" spans="5:8" x14ac:dyDescent="0.35">
      <c r="E616" s="2">
        <v>44640.79583333333</v>
      </c>
      <c r="F616" s="2">
        <v>44640.809027777781</v>
      </c>
      <c r="G616">
        <f t="shared" si="18"/>
        <v>1.319444445107365E-2</v>
      </c>
      <c r="H616">
        <f t="shared" si="19"/>
        <v>0.31666666682576761</v>
      </c>
    </row>
    <row r="617" spans="5:8" x14ac:dyDescent="0.35">
      <c r="E617" s="2">
        <v>44640.831250000003</v>
      </c>
      <c r="F617" s="2">
        <v>44640.841666666667</v>
      </c>
      <c r="G617">
        <f t="shared" si="18"/>
        <v>1.0416666664241347E-2</v>
      </c>
      <c r="H617">
        <f t="shared" si="19"/>
        <v>0.24999999994179234</v>
      </c>
    </row>
    <row r="618" spans="5:8" x14ac:dyDescent="0.35">
      <c r="E618" s="2">
        <v>44641.418749999997</v>
      </c>
      <c r="F618" s="2">
        <v>44641.716666666667</v>
      </c>
      <c r="G618">
        <f t="shared" si="18"/>
        <v>0.29791666667006211</v>
      </c>
      <c r="H618">
        <f t="shared" si="19"/>
        <v>7.1500000000814907</v>
      </c>
    </row>
    <row r="619" spans="5:8" x14ac:dyDescent="0.35">
      <c r="E619" s="2">
        <v>44641.74722222222</v>
      </c>
      <c r="F619" s="2">
        <v>44641.801388888889</v>
      </c>
      <c r="G619">
        <f t="shared" si="18"/>
        <v>5.4166666668606922E-2</v>
      </c>
      <c r="H619">
        <f t="shared" si="19"/>
        <v>1.3000000000465661</v>
      </c>
    </row>
    <row r="620" spans="5:8" x14ac:dyDescent="0.35">
      <c r="E620" s="2">
        <v>44642.379861111112</v>
      </c>
      <c r="F620" s="2">
        <v>44642.548611111109</v>
      </c>
      <c r="G620">
        <f t="shared" si="18"/>
        <v>0.16874999999708962</v>
      </c>
      <c r="H620">
        <f t="shared" si="19"/>
        <v>4.0499999999301508</v>
      </c>
    </row>
    <row r="621" spans="5:8" x14ac:dyDescent="0.35">
      <c r="E621" s="2">
        <v>44642.584027777775</v>
      </c>
      <c r="F621" s="2">
        <v>44642.629861111112</v>
      </c>
      <c r="G621">
        <f t="shared" si="18"/>
        <v>4.5833333337213844E-2</v>
      </c>
      <c r="H621">
        <f t="shared" si="19"/>
        <v>1.1000000000931323</v>
      </c>
    </row>
    <row r="622" spans="5:8" x14ac:dyDescent="0.35">
      <c r="E622" s="2">
        <v>44642.709027777775</v>
      </c>
      <c r="F622" s="2">
        <v>44642.718055555553</v>
      </c>
      <c r="G622">
        <f t="shared" si="18"/>
        <v>9.0277777781011537E-3</v>
      </c>
      <c r="H622">
        <f t="shared" si="19"/>
        <v>0.21666666667442769</v>
      </c>
    </row>
    <row r="623" spans="5:8" x14ac:dyDescent="0.35">
      <c r="E623" s="2">
        <v>44642.736111111109</v>
      </c>
      <c r="F623" s="2">
        <v>44642.753472222219</v>
      </c>
      <c r="G623">
        <f t="shared" si="18"/>
        <v>1.7361111109494232E-2</v>
      </c>
      <c r="H623">
        <f t="shared" si="19"/>
        <v>0.41666666662786156</v>
      </c>
    </row>
    <row r="624" spans="5:8" x14ac:dyDescent="0.35">
      <c r="E624" s="2">
        <v>44642.775694444441</v>
      </c>
      <c r="F624" s="2">
        <v>44642.818749999999</v>
      </c>
      <c r="G624">
        <f t="shared" si="18"/>
        <v>4.3055555557657499E-2</v>
      </c>
      <c r="H624">
        <f t="shared" si="19"/>
        <v>1.03333333338378</v>
      </c>
    </row>
    <row r="625" spans="5:8" x14ac:dyDescent="0.35">
      <c r="E625" s="2">
        <v>44643.324305555558</v>
      </c>
      <c r="F625" s="2">
        <v>44643.329861111109</v>
      </c>
      <c r="G625">
        <f t="shared" si="18"/>
        <v>5.5555555518367328E-3</v>
      </c>
      <c r="H625">
        <f t="shared" si="19"/>
        <v>0.13333333324408159</v>
      </c>
    </row>
    <row r="626" spans="5:8" x14ac:dyDescent="0.35">
      <c r="E626" s="2">
        <v>44643.413194444445</v>
      </c>
      <c r="F626" s="2">
        <v>44643.520138888889</v>
      </c>
      <c r="G626">
        <f t="shared" si="18"/>
        <v>0.10694444444379769</v>
      </c>
      <c r="H626">
        <f t="shared" si="19"/>
        <v>2.5666666666511446</v>
      </c>
    </row>
    <row r="627" spans="5:8" x14ac:dyDescent="0.35">
      <c r="E627" s="2">
        <v>44643.580555555556</v>
      </c>
      <c r="F627" s="2">
        <v>44643.786111111112</v>
      </c>
      <c r="G627">
        <f t="shared" si="18"/>
        <v>0.20555555555620231</v>
      </c>
      <c r="H627">
        <f t="shared" si="19"/>
        <v>4.9333333333488554</v>
      </c>
    </row>
    <row r="628" spans="5:8" x14ac:dyDescent="0.35">
      <c r="E628" s="2">
        <v>44643.823611111111</v>
      </c>
      <c r="F628" s="2">
        <v>44643.867361111108</v>
      </c>
      <c r="G628">
        <f t="shared" si="18"/>
        <v>4.3749999997089617E-2</v>
      </c>
      <c r="H628">
        <f t="shared" si="19"/>
        <v>1.0499999999301508</v>
      </c>
    </row>
    <row r="629" spans="5:8" x14ac:dyDescent="0.35">
      <c r="E629" s="2">
        <v>44643.874305555553</v>
      </c>
      <c r="F629" s="2">
        <v>44643.888888888891</v>
      </c>
      <c r="G629">
        <f t="shared" si="18"/>
        <v>1.4583333337213844E-2</v>
      </c>
      <c r="H629">
        <f t="shared" si="19"/>
        <v>0.35000000009313226</v>
      </c>
    </row>
    <row r="630" spans="5:8" x14ac:dyDescent="0.35">
      <c r="E630" s="2">
        <v>44644.416666666664</v>
      </c>
      <c r="F630" s="2">
        <v>44644.550694444442</v>
      </c>
      <c r="G630">
        <f t="shared" si="18"/>
        <v>0.13402777777810115</v>
      </c>
      <c r="H630">
        <f t="shared" si="19"/>
        <v>3.2166666666744277</v>
      </c>
    </row>
    <row r="631" spans="5:8" x14ac:dyDescent="0.35">
      <c r="E631" s="2">
        <v>44644.571527777778</v>
      </c>
      <c r="F631" s="2">
        <v>44644.743055555555</v>
      </c>
      <c r="G631">
        <f t="shared" si="18"/>
        <v>0.17152777777664596</v>
      </c>
      <c r="H631">
        <f t="shared" si="19"/>
        <v>4.1166666666395031</v>
      </c>
    </row>
    <row r="632" spans="5:8" x14ac:dyDescent="0.35">
      <c r="E632" s="2">
        <v>44644.779861111114</v>
      </c>
      <c r="F632" s="2">
        <v>44644.835416666669</v>
      </c>
      <c r="G632">
        <f t="shared" si="18"/>
        <v>5.5555555554747116E-2</v>
      </c>
      <c r="H632">
        <f t="shared" si="19"/>
        <v>1.3333333333139308</v>
      </c>
    </row>
    <row r="633" spans="5:8" x14ac:dyDescent="0.35">
      <c r="E633" s="2">
        <v>44644.886111111111</v>
      </c>
      <c r="F633" s="2">
        <v>44644.89166666667</v>
      </c>
      <c r="G633">
        <f t="shared" si="18"/>
        <v>5.5555555591126904E-3</v>
      </c>
      <c r="H633">
        <f t="shared" si="19"/>
        <v>0.13333333341870457</v>
      </c>
    </row>
    <row r="634" spans="5:8" x14ac:dyDescent="0.35">
      <c r="E634" s="2">
        <v>44647.353472222225</v>
      </c>
      <c r="F634" s="2">
        <v>44647.486805555556</v>
      </c>
      <c r="G634">
        <f t="shared" si="18"/>
        <v>0.13333333333139308</v>
      </c>
      <c r="H634">
        <f t="shared" si="19"/>
        <v>3.1999999999534339</v>
      </c>
    </row>
    <row r="635" spans="5:8" x14ac:dyDescent="0.35">
      <c r="E635" s="2">
        <v>44647.538888888892</v>
      </c>
      <c r="F635" s="2">
        <v>44647.552777777775</v>
      </c>
      <c r="G635">
        <f t="shared" si="18"/>
        <v>1.3888888883229811E-2</v>
      </c>
      <c r="H635">
        <f t="shared" si="19"/>
        <v>0.33333333319751546</v>
      </c>
    </row>
    <row r="636" spans="5:8" x14ac:dyDescent="0.35">
      <c r="E636" s="2">
        <v>44647.606944444444</v>
      </c>
      <c r="F636" s="2">
        <v>44647.7</v>
      </c>
      <c r="G636">
        <f t="shared" si="18"/>
        <v>9.3055555553291924E-2</v>
      </c>
      <c r="H636">
        <f t="shared" si="19"/>
        <v>2.2333333332790062</v>
      </c>
    </row>
    <row r="637" spans="5:8" x14ac:dyDescent="0.35">
      <c r="E637" s="2">
        <v>44647.725694444445</v>
      </c>
      <c r="F637" s="2">
        <v>44647.759722222225</v>
      </c>
      <c r="G637">
        <f t="shared" si="18"/>
        <v>3.4027777779556345E-2</v>
      </c>
      <c r="H637">
        <f t="shared" si="19"/>
        <v>0.81666666670935228</v>
      </c>
    </row>
    <row r="638" spans="5:8" x14ac:dyDescent="0.35">
      <c r="E638" s="2">
        <v>44647.781944444447</v>
      </c>
      <c r="F638" s="2">
        <v>44647.811111111114</v>
      </c>
      <c r="G638">
        <f t="shared" si="18"/>
        <v>2.9166666667151731E-2</v>
      </c>
      <c r="H638">
        <f t="shared" si="19"/>
        <v>0.70000000001164153</v>
      </c>
    </row>
    <row r="639" spans="5:8" x14ac:dyDescent="0.35">
      <c r="E639" s="2">
        <v>44647.836805555555</v>
      </c>
      <c r="F639" s="2">
        <v>44647.861805555556</v>
      </c>
      <c r="G639">
        <f t="shared" si="18"/>
        <v>2.5000000001455192E-2</v>
      </c>
      <c r="H639">
        <f t="shared" si="19"/>
        <v>0.6000000000349246</v>
      </c>
    </row>
    <row r="640" spans="5:8" x14ac:dyDescent="0.35">
      <c r="E640" s="2">
        <v>44648.409722222219</v>
      </c>
      <c r="F640" s="2">
        <v>44648.584027777775</v>
      </c>
      <c r="G640">
        <f t="shared" si="18"/>
        <v>0.17430555555620231</v>
      </c>
      <c r="H640">
        <f t="shared" si="19"/>
        <v>4.1833333333488554</v>
      </c>
    </row>
    <row r="641" spans="5:10" x14ac:dyDescent="0.35">
      <c r="E641" s="2">
        <v>44648.63958333333</v>
      </c>
      <c r="F641" s="2">
        <v>44648.781944444447</v>
      </c>
      <c r="G641">
        <f t="shared" si="18"/>
        <v>0.14236111111677019</v>
      </c>
      <c r="H641">
        <f t="shared" si="19"/>
        <v>3.4166666668024845</v>
      </c>
    </row>
    <row r="642" spans="5:10" x14ac:dyDescent="0.35">
      <c r="E642" s="2">
        <v>44648.843055555553</v>
      </c>
      <c r="F642" s="2">
        <v>44648.873611111114</v>
      </c>
      <c r="G642">
        <f t="shared" si="18"/>
        <v>3.0555555560567882E-2</v>
      </c>
      <c r="H642">
        <f t="shared" si="19"/>
        <v>0.73333333345362917</v>
      </c>
    </row>
    <row r="643" spans="5:10" x14ac:dyDescent="0.35">
      <c r="E643" s="2">
        <v>44648.886805555558</v>
      </c>
      <c r="F643" s="2">
        <v>44648.898611111108</v>
      </c>
      <c r="G643">
        <f t="shared" si="18"/>
        <v>1.1805555550381541E-2</v>
      </c>
      <c r="H643">
        <f t="shared" si="19"/>
        <v>0.28333333320915699</v>
      </c>
    </row>
    <row r="644" spans="5:10" x14ac:dyDescent="0.35">
      <c r="E644" s="2">
        <v>44649.427777777775</v>
      </c>
      <c r="F644" s="2">
        <v>44649.551388888889</v>
      </c>
      <c r="G644">
        <f t="shared" si="18"/>
        <v>0.12361111111385981</v>
      </c>
      <c r="H644">
        <f t="shared" si="19"/>
        <v>2.9666666667326353</v>
      </c>
    </row>
    <row r="645" spans="5:10" x14ac:dyDescent="0.35">
      <c r="E645" s="2">
        <v>44649.609027777777</v>
      </c>
      <c r="F645" s="2">
        <v>44649.734722222223</v>
      </c>
      <c r="G645">
        <f t="shared" si="18"/>
        <v>0.12569444444670808</v>
      </c>
      <c r="H645">
        <f t="shared" si="19"/>
        <v>3.0166666667209938</v>
      </c>
    </row>
    <row r="646" spans="5:10" x14ac:dyDescent="0.35">
      <c r="E646" s="2">
        <v>44649.772916666669</v>
      </c>
      <c r="F646" s="2">
        <v>44649.781944444447</v>
      </c>
      <c r="G646">
        <f t="shared" si="18"/>
        <v>9.0277777781011537E-3</v>
      </c>
      <c r="H646">
        <f t="shared" si="19"/>
        <v>0.21666666667442769</v>
      </c>
    </row>
    <row r="647" spans="5:10" x14ac:dyDescent="0.35">
      <c r="E647" s="2">
        <v>44649.803472222222</v>
      </c>
      <c r="F647" s="2">
        <v>44649.814583333333</v>
      </c>
      <c r="G647">
        <f t="shared" si="18"/>
        <v>1.1111111110949423E-2</v>
      </c>
      <c r="H647">
        <f t="shared" si="19"/>
        <v>0.26666666666278616</v>
      </c>
    </row>
    <row r="648" spans="5:10" x14ac:dyDescent="0.35">
      <c r="E648" s="2">
        <v>44649.821527777778</v>
      </c>
      <c r="F648" s="2">
        <v>44649.82916666667</v>
      </c>
      <c r="G648">
        <f t="shared" si="18"/>
        <v>7.6388888919609599E-3</v>
      </c>
      <c r="H648">
        <f t="shared" si="19"/>
        <v>0.18333333340706304</v>
      </c>
    </row>
    <row r="649" spans="5:10" x14ac:dyDescent="0.35">
      <c r="E649" s="2">
        <v>44649.864583333336</v>
      </c>
      <c r="F649" s="2">
        <v>44649.883333333331</v>
      </c>
      <c r="G649">
        <f t="shared" si="18"/>
        <v>1.8749999995634425E-2</v>
      </c>
      <c r="H649">
        <f t="shared" si="19"/>
        <v>0.44999999989522621</v>
      </c>
    </row>
    <row r="650" spans="5:10" x14ac:dyDescent="0.35">
      <c r="E650" s="2">
        <v>44649.89166666667</v>
      </c>
      <c r="F650" s="2">
        <v>44649.900694444441</v>
      </c>
      <c r="G650">
        <f t="shared" si="18"/>
        <v>9.0277777708251961E-3</v>
      </c>
      <c r="H650">
        <f t="shared" si="19"/>
        <v>0.21666666649980471</v>
      </c>
    </row>
    <row r="651" spans="5:10" x14ac:dyDescent="0.35">
      <c r="E651" s="2">
        <v>44649.906944444447</v>
      </c>
      <c r="F651" s="2">
        <v>44649.915277777778</v>
      </c>
      <c r="G651">
        <f t="shared" si="18"/>
        <v>8.333333331393078E-3</v>
      </c>
      <c r="H651">
        <f t="shared" si="19"/>
        <v>0.19999999995343387</v>
      </c>
    </row>
    <row r="652" spans="5:10" x14ac:dyDescent="0.35">
      <c r="E652" s="2">
        <v>44650.413888888892</v>
      </c>
      <c r="F652" s="2">
        <v>44650.521527777775</v>
      </c>
      <c r="G652">
        <f t="shared" si="18"/>
        <v>0.10763888888322981</v>
      </c>
      <c r="H652">
        <f t="shared" si="19"/>
        <v>2.5833333331975155</v>
      </c>
    </row>
    <row r="653" spans="5:10" x14ac:dyDescent="0.35">
      <c r="E653" s="2">
        <v>44650.582638888889</v>
      </c>
      <c r="F653" s="2">
        <v>44650.757638888892</v>
      </c>
      <c r="G653">
        <f t="shared" si="18"/>
        <v>0.17500000000291038</v>
      </c>
      <c r="H653">
        <f t="shared" si="19"/>
        <v>4.2000000000698492</v>
      </c>
      <c r="J653" s="7"/>
    </row>
    <row r="654" spans="5:10" x14ac:dyDescent="0.35">
      <c r="E654" s="2">
        <v>44650.783333333333</v>
      </c>
      <c r="F654" s="2">
        <v>44650.822916666664</v>
      </c>
      <c r="G654">
        <f t="shared" si="18"/>
        <v>3.9583333331393078E-2</v>
      </c>
      <c r="H654">
        <f t="shared" si="19"/>
        <v>0.94999999995343387</v>
      </c>
    </row>
    <row r="655" spans="5:10" x14ac:dyDescent="0.35">
      <c r="E655" s="2">
        <v>44650.823611111111</v>
      </c>
      <c r="F655" s="2">
        <v>44650.825694444444</v>
      </c>
      <c r="G655">
        <f t="shared" si="18"/>
        <v>2.0833333328482695E-3</v>
      </c>
      <c r="H655">
        <f t="shared" si="19"/>
        <v>4.9999999988358468E-2</v>
      </c>
    </row>
    <row r="656" spans="5:10" x14ac:dyDescent="0.35">
      <c r="E656" s="2">
        <v>44650.838194444441</v>
      </c>
      <c r="F656" s="2">
        <v>44650.855555555558</v>
      </c>
      <c r="G656">
        <f t="shared" si="18"/>
        <v>1.7361111116770189E-2</v>
      </c>
      <c r="H656">
        <f t="shared" si="19"/>
        <v>0.41666666680248454</v>
      </c>
    </row>
    <row r="657" spans="5:8" x14ac:dyDescent="0.35">
      <c r="E657" s="2">
        <v>44651.388888888891</v>
      </c>
      <c r="F657" s="2">
        <v>44651.543749999997</v>
      </c>
      <c r="G657">
        <f t="shared" si="18"/>
        <v>0.15486111110658385</v>
      </c>
      <c r="H657">
        <f t="shared" si="19"/>
        <v>3.7166666665580124</v>
      </c>
    </row>
    <row r="658" spans="5:8" x14ac:dyDescent="0.35">
      <c r="E658" s="2">
        <v>44651.588888888888</v>
      </c>
      <c r="F658" s="2">
        <v>44651.695138888892</v>
      </c>
      <c r="G658">
        <f t="shared" ref="G658:G721" si="20">F658-E658</f>
        <v>0.10625000000436557</v>
      </c>
      <c r="H658">
        <f t="shared" ref="H658:H721" si="21">G658*24</f>
        <v>2.5500000001047738</v>
      </c>
    </row>
    <row r="659" spans="5:8" x14ac:dyDescent="0.35">
      <c r="E659" s="2">
        <v>44651.820138888892</v>
      </c>
      <c r="F659" s="2">
        <v>44651.852083333331</v>
      </c>
      <c r="G659">
        <f t="shared" si="20"/>
        <v>3.1944444439432118E-2</v>
      </c>
      <c r="H659">
        <f t="shared" si="21"/>
        <v>0.76666666654637083</v>
      </c>
    </row>
    <row r="660" spans="5:8" x14ac:dyDescent="0.35">
      <c r="E660" s="2">
        <v>44651.867361111108</v>
      </c>
      <c r="F660" s="2">
        <v>44651.873611111114</v>
      </c>
      <c r="G660">
        <f t="shared" si="20"/>
        <v>6.2500000058207661E-3</v>
      </c>
      <c r="H660">
        <f t="shared" si="21"/>
        <v>0.15000000013969839</v>
      </c>
    </row>
    <row r="661" spans="5:8" x14ac:dyDescent="0.35">
      <c r="E661" s="2">
        <v>44651.948611111111</v>
      </c>
      <c r="F661" s="2">
        <v>44651.958333333336</v>
      </c>
      <c r="G661">
        <f t="shared" si="20"/>
        <v>9.7222222248092294E-3</v>
      </c>
      <c r="H661">
        <f t="shared" si="21"/>
        <v>0.2333333333954215</v>
      </c>
    </row>
    <row r="662" spans="5:8" x14ac:dyDescent="0.35">
      <c r="E662" s="2">
        <v>44654.420138888891</v>
      </c>
      <c r="F662" s="2">
        <v>44654.549305555556</v>
      </c>
      <c r="G662">
        <f t="shared" si="20"/>
        <v>0.12916666666569654</v>
      </c>
      <c r="H662">
        <f t="shared" si="21"/>
        <v>3.0999999999767169</v>
      </c>
    </row>
    <row r="663" spans="5:8" x14ac:dyDescent="0.35">
      <c r="E663" s="2">
        <v>44654.604861111111</v>
      </c>
      <c r="F663" s="2">
        <v>44654.715277777781</v>
      </c>
      <c r="G663">
        <f t="shared" si="20"/>
        <v>0.11041666667006211</v>
      </c>
      <c r="H663">
        <f t="shared" si="21"/>
        <v>2.6500000000814907</v>
      </c>
    </row>
    <row r="664" spans="5:8" x14ac:dyDescent="0.35">
      <c r="E664" s="2">
        <v>44654.751388888886</v>
      </c>
      <c r="F664" s="2">
        <v>44654.847222222219</v>
      </c>
      <c r="G664">
        <f t="shared" si="20"/>
        <v>9.5833333332848269E-2</v>
      </c>
      <c r="H664">
        <f t="shared" si="21"/>
        <v>2.2999999999883585</v>
      </c>
    </row>
    <row r="665" spans="5:8" x14ac:dyDescent="0.35">
      <c r="E665" s="2">
        <v>44654.911805555559</v>
      </c>
      <c r="F665" s="2">
        <v>44654.921527777777</v>
      </c>
      <c r="G665">
        <f t="shared" si="20"/>
        <v>9.7222222175332718E-3</v>
      </c>
      <c r="H665">
        <f t="shared" si="21"/>
        <v>0.23333333322079852</v>
      </c>
    </row>
    <row r="666" spans="5:8" x14ac:dyDescent="0.35">
      <c r="E666" s="2">
        <v>44654.929861111108</v>
      </c>
      <c r="F666" s="2">
        <v>44654.962500000001</v>
      </c>
      <c r="G666">
        <f t="shared" si="20"/>
        <v>3.2638888893416151E-2</v>
      </c>
      <c r="H666">
        <f t="shared" si="21"/>
        <v>0.78333333344198763</v>
      </c>
    </row>
    <row r="667" spans="5:8" x14ac:dyDescent="0.35">
      <c r="E667" s="2">
        <v>44654.991666666669</v>
      </c>
      <c r="F667" s="2">
        <v>44654.996527777781</v>
      </c>
      <c r="G667">
        <f t="shared" si="20"/>
        <v>4.8611111124046147E-3</v>
      </c>
      <c r="H667">
        <f t="shared" si="21"/>
        <v>0.11666666669771075</v>
      </c>
    </row>
    <row r="668" spans="5:8" x14ac:dyDescent="0.35">
      <c r="E668" s="2">
        <v>44655.383333333331</v>
      </c>
      <c r="F668" s="2">
        <v>44655.554166666669</v>
      </c>
      <c r="G668">
        <f t="shared" si="20"/>
        <v>0.17083333333721384</v>
      </c>
      <c r="H668">
        <f t="shared" si="21"/>
        <v>4.1000000000931323</v>
      </c>
    </row>
    <row r="669" spans="5:8" x14ac:dyDescent="0.35">
      <c r="E669" s="2">
        <v>44655.586111111108</v>
      </c>
      <c r="F669" s="2">
        <v>44655.734722222223</v>
      </c>
      <c r="G669">
        <f t="shared" si="20"/>
        <v>0.148611111115315</v>
      </c>
      <c r="H669">
        <f t="shared" si="21"/>
        <v>3.5666666667675599</v>
      </c>
    </row>
    <row r="670" spans="5:8" x14ac:dyDescent="0.35">
      <c r="E670" s="2">
        <v>44655.789583333331</v>
      </c>
      <c r="F670" s="2">
        <v>44655.813194444447</v>
      </c>
      <c r="G670">
        <f t="shared" si="20"/>
        <v>2.3611111115314998E-2</v>
      </c>
      <c r="H670">
        <f t="shared" si="21"/>
        <v>0.56666666676755995</v>
      </c>
    </row>
    <row r="671" spans="5:8" x14ac:dyDescent="0.35">
      <c r="E671" s="2">
        <v>44655.820833333331</v>
      </c>
      <c r="F671" s="2">
        <v>44655.821527777778</v>
      </c>
      <c r="G671">
        <f t="shared" si="20"/>
        <v>6.944444467080757E-4</v>
      </c>
      <c r="H671">
        <f t="shared" si="21"/>
        <v>1.6666666720993817E-2</v>
      </c>
    </row>
    <row r="672" spans="5:8" x14ac:dyDescent="0.35">
      <c r="E672" s="2">
        <v>44655.838888888888</v>
      </c>
      <c r="F672" s="2">
        <v>44655.92291666667</v>
      </c>
      <c r="G672">
        <f t="shared" si="20"/>
        <v>8.4027777782466728E-2</v>
      </c>
      <c r="H672">
        <f t="shared" si="21"/>
        <v>2.0166666667792015</v>
      </c>
    </row>
    <row r="673" spans="5:8" x14ac:dyDescent="0.35">
      <c r="E673" s="2">
        <v>44656.250694444447</v>
      </c>
      <c r="F673" s="2">
        <v>44656.304166666669</v>
      </c>
      <c r="G673">
        <f t="shared" si="20"/>
        <v>5.3472222221898846E-2</v>
      </c>
      <c r="H673">
        <f t="shared" si="21"/>
        <v>1.2833333333255723</v>
      </c>
    </row>
    <row r="674" spans="5:8" x14ac:dyDescent="0.35">
      <c r="E674" s="2">
        <v>44656.352083333331</v>
      </c>
      <c r="F674" s="2">
        <v>44656.356944444444</v>
      </c>
      <c r="G674">
        <f t="shared" si="20"/>
        <v>4.8611111124046147E-3</v>
      </c>
      <c r="H674">
        <f t="shared" si="21"/>
        <v>0.11666666669771075</v>
      </c>
    </row>
    <row r="675" spans="5:8" x14ac:dyDescent="0.35">
      <c r="E675" s="2">
        <v>44656.376388888886</v>
      </c>
      <c r="F675" s="2">
        <v>44656.556944444441</v>
      </c>
      <c r="G675">
        <f t="shared" si="20"/>
        <v>0.18055555555474712</v>
      </c>
      <c r="H675">
        <f t="shared" si="21"/>
        <v>4.3333333333139308</v>
      </c>
    </row>
    <row r="676" spans="5:8" x14ac:dyDescent="0.35">
      <c r="E676" s="2">
        <v>44656.611111111109</v>
      </c>
      <c r="F676" s="2">
        <v>44656.708333333336</v>
      </c>
      <c r="G676">
        <f t="shared" si="20"/>
        <v>9.7222222226264421E-2</v>
      </c>
      <c r="H676">
        <f t="shared" si="21"/>
        <v>2.3333333334303461</v>
      </c>
    </row>
    <row r="677" spans="5:8" x14ac:dyDescent="0.35">
      <c r="E677" s="2">
        <v>44657.42083333333</v>
      </c>
      <c r="F677" s="2">
        <v>44657.529861111114</v>
      </c>
      <c r="G677">
        <f t="shared" si="20"/>
        <v>0.10902777778392192</v>
      </c>
      <c r="H677">
        <f t="shared" si="21"/>
        <v>2.6166666668141261</v>
      </c>
    </row>
    <row r="678" spans="5:8" x14ac:dyDescent="0.35">
      <c r="E678" s="2">
        <v>44657.682638888888</v>
      </c>
      <c r="F678" s="2">
        <v>44657.833333333336</v>
      </c>
      <c r="G678">
        <f t="shared" si="20"/>
        <v>0.15069444444816327</v>
      </c>
      <c r="H678">
        <f t="shared" si="21"/>
        <v>3.6166666667559184</v>
      </c>
    </row>
    <row r="679" spans="5:8" x14ac:dyDescent="0.35">
      <c r="E679" s="2">
        <v>44658.382638888892</v>
      </c>
      <c r="F679" s="2">
        <v>44658.53125</v>
      </c>
      <c r="G679">
        <f t="shared" si="20"/>
        <v>0.14861111110803904</v>
      </c>
      <c r="H679">
        <f t="shared" si="21"/>
        <v>3.566666666592937</v>
      </c>
    </row>
    <row r="680" spans="5:8" x14ac:dyDescent="0.35">
      <c r="E680" s="2">
        <v>44658.583333333336</v>
      </c>
      <c r="F680" s="2">
        <v>44658.604166666664</v>
      </c>
      <c r="G680">
        <f t="shared" si="20"/>
        <v>2.0833333328482695E-2</v>
      </c>
      <c r="H680">
        <f t="shared" si="21"/>
        <v>0.49999999988358468</v>
      </c>
    </row>
    <row r="681" spans="5:8" x14ac:dyDescent="0.35">
      <c r="E681" s="2">
        <v>44658.693055555559</v>
      </c>
      <c r="F681" s="2">
        <v>44658.726388888892</v>
      </c>
      <c r="G681">
        <f t="shared" si="20"/>
        <v>3.3333333332848269E-2</v>
      </c>
      <c r="H681">
        <f t="shared" si="21"/>
        <v>0.79999999998835847</v>
      </c>
    </row>
    <row r="682" spans="5:8" x14ac:dyDescent="0.35">
      <c r="E682" s="8">
        <v>44658.739583333336</v>
      </c>
      <c r="F682" s="2">
        <v>44658.765972222223</v>
      </c>
      <c r="G682">
        <f t="shared" si="20"/>
        <v>2.6388888887595385E-2</v>
      </c>
      <c r="H682">
        <f t="shared" si="21"/>
        <v>0.63333333330228925</v>
      </c>
    </row>
    <row r="683" spans="5:8" x14ac:dyDescent="0.35">
      <c r="E683" s="2">
        <v>44658.786805555559</v>
      </c>
      <c r="F683" s="2">
        <v>44658.807638888888</v>
      </c>
      <c r="G683">
        <f t="shared" si="20"/>
        <v>2.0833333328482695E-2</v>
      </c>
      <c r="H683">
        <f t="shared" si="21"/>
        <v>0.49999999988358468</v>
      </c>
    </row>
    <row r="684" spans="5:8" x14ac:dyDescent="0.35">
      <c r="E684" s="2">
        <v>44658.821527777778</v>
      </c>
      <c r="F684" s="2">
        <v>44658.84652777778</v>
      </c>
      <c r="G684">
        <f t="shared" si="20"/>
        <v>2.5000000001455192E-2</v>
      </c>
      <c r="H684">
        <f t="shared" si="21"/>
        <v>0.6000000000349246</v>
      </c>
    </row>
    <row r="685" spans="5:8" x14ac:dyDescent="0.35">
      <c r="E685" s="2">
        <v>44658.848611111112</v>
      </c>
      <c r="F685" s="2">
        <v>44658.867361111108</v>
      </c>
      <c r="G685">
        <f t="shared" si="20"/>
        <v>1.8749999995634425E-2</v>
      </c>
      <c r="H685">
        <f t="shared" si="21"/>
        <v>0.44999999989522621</v>
      </c>
    </row>
    <row r="686" spans="5:8" x14ac:dyDescent="0.35">
      <c r="E686" s="2">
        <v>44658.868055555555</v>
      </c>
      <c r="F686" s="2">
        <v>44658.90902777778</v>
      </c>
      <c r="G686">
        <f t="shared" si="20"/>
        <v>4.0972222224809229E-2</v>
      </c>
      <c r="H686">
        <f t="shared" si="21"/>
        <v>0.9833333333954215</v>
      </c>
    </row>
    <row r="687" spans="5:8" x14ac:dyDescent="0.35">
      <c r="E687" s="2">
        <v>44658.930555555555</v>
      </c>
      <c r="F687" s="2">
        <v>44658.972916666666</v>
      </c>
      <c r="G687">
        <f t="shared" si="20"/>
        <v>4.2361111110949423E-2</v>
      </c>
      <c r="H687">
        <f t="shared" si="21"/>
        <v>1.0166666666627862</v>
      </c>
    </row>
    <row r="688" spans="5:8" x14ac:dyDescent="0.35">
      <c r="E688" s="2">
        <v>44658.979166666664</v>
      </c>
      <c r="F688" s="2">
        <v>44658.982638888891</v>
      </c>
      <c r="G688">
        <f t="shared" si="20"/>
        <v>3.4722222262644209E-3</v>
      </c>
      <c r="H688">
        <f t="shared" si="21"/>
        <v>8.3333333430346102E-2</v>
      </c>
    </row>
    <row r="689" spans="5:8" x14ac:dyDescent="0.35">
      <c r="E689" s="2">
        <v>44659.063194444447</v>
      </c>
      <c r="F689" s="2">
        <v>44659.076388888891</v>
      </c>
      <c r="G689">
        <f t="shared" si="20"/>
        <v>1.3194444443797693E-2</v>
      </c>
      <c r="H689">
        <f t="shared" si="21"/>
        <v>0.31666666665114462</v>
      </c>
    </row>
    <row r="690" spans="5:8" x14ac:dyDescent="0.35">
      <c r="E690" s="2">
        <v>44659.564583333333</v>
      </c>
      <c r="F690" s="2">
        <v>44659.568749999999</v>
      </c>
      <c r="G690">
        <f t="shared" si="20"/>
        <v>4.166666665696539E-3</v>
      </c>
      <c r="H690">
        <f t="shared" si="21"/>
        <v>9.9999999976716936E-2</v>
      </c>
    </row>
    <row r="691" spans="5:8" x14ac:dyDescent="0.35">
      <c r="E691" s="2">
        <v>44659.570138888892</v>
      </c>
      <c r="F691" s="2">
        <v>44659.577777777777</v>
      </c>
      <c r="G691">
        <f t="shared" si="20"/>
        <v>7.6388888846850023E-3</v>
      </c>
      <c r="H691">
        <f t="shared" si="21"/>
        <v>0.18333333323244005</v>
      </c>
    </row>
    <row r="692" spans="5:8" x14ac:dyDescent="0.35">
      <c r="E692" s="2">
        <v>44659.597222222219</v>
      </c>
      <c r="F692" s="2">
        <v>44659.606944444444</v>
      </c>
      <c r="G692">
        <f t="shared" si="20"/>
        <v>9.7222222248092294E-3</v>
      </c>
      <c r="H692">
        <f t="shared" si="21"/>
        <v>0.2333333333954215</v>
      </c>
    </row>
    <row r="693" spans="5:8" x14ac:dyDescent="0.35">
      <c r="E693" s="2">
        <v>44659.655555555553</v>
      </c>
      <c r="F693" s="2">
        <v>44659.664583333331</v>
      </c>
      <c r="G693">
        <f t="shared" si="20"/>
        <v>9.0277777781011537E-3</v>
      </c>
      <c r="H693">
        <f t="shared" si="21"/>
        <v>0.21666666667442769</v>
      </c>
    </row>
    <row r="694" spans="5:8" x14ac:dyDescent="0.35">
      <c r="E694" s="2">
        <v>44660.856944444444</v>
      </c>
      <c r="F694" s="2">
        <v>44660.899305555555</v>
      </c>
      <c r="G694">
        <f t="shared" si="20"/>
        <v>4.2361111110949423E-2</v>
      </c>
      <c r="H694">
        <f t="shared" si="21"/>
        <v>1.0166666666627862</v>
      </c>
    </row>
    <row r="695" spans="5:8" x14ac:dyDescent="0.35">
      <c r="E695" s="2">
        <v>44661.434027777781</v>
      </c>
      <c r="F695" s="2">
        <v>44661.532638888886</v>
      </c>
      <c r="G695">
        <f t="shared" si="20"/>
        <v>9.8611111105128657E-2</v>
      </c>
      <c r="H695">
        <f t="shared" si="21"/>
        <v>2.3666666665230878</v>
      </c>
    </row>
    <row r="696" spans="5:8" x14ac:dyDescent="0.35">
      <c r="E696" s="2">
        <v>44661.579861111109</v>
      </c>
      <c r="F696" s="2">
        <v>44661.719444444447</v>
      </c>
      <c r="G696">
        <f t="shared" si="20"/>
        <v>0.13958333333721384</v>
      </c>
      <c r="H696">
        <f t="shared" si="21"/>
        <v>3.3500000000931323</v>
      </c>
    </row>
    <row r="697" spans="5:8" x14ac:dyDescent="0.35">
      <c r="E697" s="2">
        <v>44661.801388888889</v>
      </c>
      <c r="F697" s="2">
        <v>44661.824999999997</v>
      </c>
      <c r="G697">
        <f t="shared" si="20"/>
        <v>2.361111110803904E-2</v>
      </c>
      <c r="H697">
        <f t="shared" si="21"/>
        <v>0.56666666659293696</v>
      </c>
    </row>
    <row r="698" spans="5:8" x14ac:dyDescent="0.35">
      <c r="E698" s="2">
        <v>44661.84375</v>
      </c>
      <c r="F698" s="2">
        <v>44661.849305555559</v>
      </c>
      <c r="G698">
        <f t="shared" si="20"/>
        <v>5.5555555591126904E-3</v>
      </c>
      <c r="H698">
        <f t="shared" si="21"/>
        <v>0.13333333341870457</v>
      </c>
    </row>
    <row r="699" spans="5:8" x14ac:dyDescent="0.35">
      <c r="E699" s="2">
        <v>44661.854861111111</v>
      </c>
      <c r="F699" s="2">
        <v>44661.871527777781</v>
      </c>
      <c r="G699">
        <f t="shared" si="20"/>
        <v>1.6666666670062114E-2</v>
      </c>
      <c r="H699">
        <f t="shared" si="21"/>
        <v>0.40000000008149073</v>
      </c>
    </row>
    <row r="700" spans="5:8" x14ac:dyDescent="0.35">
      <c r="E700" s="2">
        <v>44662.340277777781</v>
      </c>
      <c r="F700" s="2">
        <v>44662.347222222219</v>
      </c>
      <c r="G700">
        <f t="shared" si="20"/>
        <v>6.9444444379769266E-3</v>
      </c>
      <c r="H700">
        <f t="shared" si="21"/>
        <v>0.16666666651144624</v>
      </c>
    </row>
    <row r="701" spans="5:8" x14ac:dyDescent="0.35">
      <c r="E701" s="2">
        <v>44662.388888888891</v>
      </c>
      <c r="F701" s="2">
        <v>44662.667361111111</v>
      </c>
      <c r="G701">
        <f t="shared" si="20"/>
        <v>0.27847222222044365</v>
      </c>
      <c r="H701">
        <f t="shared" si="21"/>
        <v>6.6833333332906477</v>
      </c>
    </row>
    <row r="702" spans="5:8" x14ac:dyDescent="0.35">
      <c r="E702" s="2">
        <v>44662.681250000001</v>
      </c>
      <c r="F702" s="2">
        <v>44662.722222222219</v>
      </c>
      <c r="G702">
        <f t="shared" si="20"/>
        <v>4.0972222217533272E-2</v>
      </c>
      <c r="H702">
        <f t="shared" si="21"/>
        <v>0.98333333322079852</v>
      </c>
    </row>
    <row r="703" spans="5:8" x14ac:dyDescent="0.35">
      <c r="E703" s="2">
        <v>44662.734027777777</v>
      </c>
      <c r="F703" s="2">
        <v>44662.765972222223</v>
      </c>
      <c r="G703">
        <f t="shared" si="20"/>
        <v>3.1944444446708076E-2</v>
      </c>
      <c r="H703">
        <f t="shared" si="21"/>
        <v>0.76666666672099382</v>
      </c>
    </row>
    <row r="704" spans="5:8" x14ac:dyDescent="0.35">
      <c r="E704" s="2">
        <v>44663.366666666669</v>
      </c>
      <c r="F704" s="2">
        <v>44663.377083333333</v>
      </c>
      <c r="G704">
        <f t="shared" si="20"/>
        <v>1.0416666664241347E-2</v>
      </c>
      <c r="H704">
        <f t="shared" si="21"/>
        <v>0.24999999994179234</v>
      </c>
    </row>
    <row r="705" spans="5:8" x14ac:dyDescent="0.35">
      <c r="E705" s="2">
        <v>44663.452777777777</v>
      </c>
      <c r="F705" s="2">
        <v>44663.529861111114</v>
      </c>
      <c r="G705">
        <f t="shared" si="20"/>
        <v>7.7083333337213844E-2</v>
      </c>
      <c r="H705">
        <f t="shared" si="21"/>
        <v>1.8500000000931323</v>
      </c>
    </row>
    <row r="706" spans="5:8" x14ac:dyDescent="0.35">
      <c r="E706" s="2">
        <v>44663.613888888889</v>
      </c>
      <c r="F706" s="2">
        <v>44663.688194444447</v>
      </c>
      <c r="G706">
        <f t="shared" si="20"/>
        <v>7.4305555557657499E-2</v>
      </c>
      <c r="H706">
        <f t="shared" si="21"/>
        <v>1.78333333338378</v>
      </c>
    </row>
    <row r="707" spans="5:8" x14ac:dyDescent="0.35">
      <c r="E707" s="2">
        <v>44663.713888888888</v>
      </c>
      <c r="F707" s="2">
        <v>44663.74722222222</v>
      </c>
      <c r="G707">
        <f t="shared" si="20"/>
        <v>3.3333333332848269E-2</v>
      </c>
      <c r="H707">
        <f t="shared" si="21"/>
        <v>0.79999999998835847</v>
      </c>
    </row>
    <row r="708" spans="5:8" x14ac:dyDescent="0.35">
      <c r="E708" s="2">
        <v>44663.791666666664</v>
      </c>
      <c r="F708" s="2">
        <v>44663.79583333333</v>
      </c>
      <c r="G708">
        <f t="shared" si="20"/>
        <v>4.166666665696539E-3</v>
      </c>
      <c r="H708">
        <f t="shared" si="21"/>
        <v>9.9999999976716936E-2</v>
      </c>
    </row>
    <row r="709" spans="5:8" x14ac:dyDescent="0.35">
      <c r="E709" s="2">
        <v>44663.79791666667</v>
      </c>
      <c r="F709" s="2">
        <v>44663.815972222219</v>
      </c>
      <c r="G709">
        <f t="shared" si="20"/>
        <v>1.805555554892635E-2</v>
      </c>
      <c r="H709">
        <f t="shared" si="21"/>
        <v>0.43333333317423239</v>
      </c>
    </row>
    <row r="710" spans="5:8" x14ac:dyDescent="0.35">
      <c r="E710" s="2">
        <v>44663.818055555559</v>
      </c>
      <c r="F710" s="2">
        <v>44663.841666666667</v>
      </c>
      <c r="G710">
        <f t="shared" si="20"/>
        <v>2.361111110803904E-2</v>
      </c>
      <c r="H710">
        <f t="shared" si="21"/>
        <v>0.56666666659293696</v>
      </c>
    </row>
    <row r="711" spans="5:8" x14ac:dyDescent="0.35">
      <c r="E711" s="2">
        <v>44663.867361111108</v>
      </c>
      <c r="F711" s="2">
        <v>44663.883333333331</v>
      </c>
      <c r="G711">
        <f t="shared" si="20"/>
        <v>1.5972222223354038E-2</v>
      </c>
      <c r="H711">
        <f t="shared" si="21"/>
        <v>0.38333333336049691</v>
      </c>
    </row>
    <row r="712" spans="5:8" x14ac:dyDescent="0.35">
      <c r="E712" s="2">
        <v>44664.249305555553</v>
      </c>
      <c r="F712" s="2">
        <v>44664.291666666664</v>
      </c>
      <c r="G712">
        <f t="shared" si="20"/>
        <v>4.2361111110949423E-2</v>
      </c>
      <c r="H712">
        <f t="shared" si="21"/>
        <v>1.0166666666627862</v>
      </c>
    </row>
    <row r="713" spans="5:8" x14ac:dyDescent="0.35">
      <c r="E713" s="2">
        <v>44664.30972222222</v>
      </c>
      <c r="F713" s="2">
        <v>44664.31527777778</v>
      </c>
      <c r="G713">
        <f t="shared" si="20"/>
        <v>5.5555555591126904E-3</v>
      </c>
      <c r="H713">
        <f t="shared" si="21"/>
        <v>0.13333333341870457</v>
      </c>
    </row>
    <row r="714" spans="5:8" x14ac:dyDescent="0.35">
      <c r="E714" s="2">
        <v>44664.318749999999</v>
      </c>
      <c r="F714" s="2">
        <v>44664.326388888891</v>
      </c>
      <c r="G714">
        <f t="shared" si="20"/>
        <v>7.6388888919609599E-3</v>
      </c>
      <c r="H714">
        <f t="shared" si="21"/>
        <v>0.18333333340706304</v>
      </c>
    </row>
    <row r="715" spans="5:8" x14ac:dyDescent="0.35">
      <c r="E715" s="2">
        <v>44664.352777777778</v>
      </c>
      <c r="F715" s="2">
        <v>44664.356249999997</v>
      </c>
      <c r="G715">
        <f t="shared" si="20"/>
        <v>3.4722222189884633E-3</v>
      </c>
      <c r="H715">
        <f t="shared" si="21"/>
        <v>8.3333333255723119E-2</v>
      </c>
    </row>
    <row r="716" spans="5:8" x14ac:dyDescent="0.35">
      <c r="E716" s="2">
        <v>44664.390277777777</v>
      </c>
      <c r="F716" s="2">
        <v>44664.529166666667</v>
      </c>
      <c r="G716">
        <f t="shared" si="20"/>
        <v>0.13888888889050577</v>
      </c>
      <c r="H716">
        <f t="shared" si="21"/>
        <v>3.3333333333721384</v>
      </c>
    </row>
    <row r="717" spans="5:8" x14ac:dyDescent="0.35">
      <c r="E717" s="2">
        <v>44664.616666666669</v>
      </c>
      <c r="F717" s="2">
        <v>44664.779166666667</v>
      </c>
      <c r="G717">
        <f t="shared" si="20"/>
        <v>0.16249999999854481</v>
      </c>
      <c r="H717">
        <f t="shared" si="21"/>
        <v>3.8999999999650754</v>
      </c>
    </row>
    <row r="718" spans="5:8" x14ac:dyDescent="0.35">
      <c r="E718" s="2">
        <v>44664.868750000001</v>
      </c>
      <c r="F718" s="2">
        <v>44664.90625</v>
      </c>
      <c r="G718">
        <f t="shared" si="20"/>
        <v>3.7499999998544808E-2</v>
      </c>
      <c r="H718">
        <f t="shared" si="21"/>
        <v>0.8999999999650754</v>
      </c>
    </row>
    <row r="719" spans="5:8" x14ac:dyDescent="0.35">
      <c r="E719" s="2">
        <v>44664.925694444442</v>
      </c>
      <c r="F719" s="2">
        <v>44664.931250000001</v>
      </c>
      <c r="G719">
        <f t="shared" si="20"/>
        <v>5.5555555591126904E-3</v>
      </c>
      <c r="H719">
        <f t="shared" si="21"/>
        <v>0.13333333341870457</v>
      </c>
    </row>
    <row r="720" spans="5:8" x14ac:dyDescent="0.35">
      <c r="E720" s="2">
        <v>44665.416666666664</v>
      </c>
      <c r="F720" s="2">
        <v>44665.416678240741</v>
      </c>
      <c r="G720">
        <f t="shared" si="20"/>
        <v>1.1574076779652387E-5</v>
      </c>
      <c r="H720">
        <f t="shared" si="21"/>
        <v>2.7777784271165729E-4</v>
      </c>
    </row>
    <row r="721" spans="5:8" x14ac:dyDescent="0.35">
      <c r="E721" s="2">
        <v>44668.856249999997</v>
      </c>
      <c r="F721" s="2">
        <v>44668.878472222197</v>
      </c>
      <c r="G721">
        <f t="shared" si="20"/>
        <v>2.2222222200070973E-2</v>
      </c>
      <c r="H721">
        <f t="shared" si="21"/>
        <v>0.53333333280170336</v>
      </c>
    </row>
    <row r="722" spans="5:8" x14ac:dyDescent="0.35">
      <c r="E722" s="2">
        <v>44668.880555555559</v>
      </c>
      <c r="F722" s="2">
        <v>44668.88958333333</v>
      </c>
      <c r="G722">
        <f t="shared" ref="G722:G785" si="22">F722-E722</f>
        <v>9.0277777708251961E-3</v>
      </c>
      <c r="H722">
        <f t="shared" ref="H722:H785" si="23">G722*24</f>
        <v>0.21666666649980471</v>
      </c>
    </row>
    <row r="723" spans="5:8" x14ac:dyDescent="0.35">
      <c r="E723" s="2">
        <v>44668.899305555555</v>
      </c>
      <c r="F723" s="2">
        <v>44668.9</v>
      </c>
      <c r="G723">
        <f t="shared" si="22"/>
        <v>6.944444467080757E-4</v>
      </c>
      <c r="H723">
        <f t="shared" si="23"/>
        <v>1.6666666720993817E-2</v>
      </c>
    </row>
    <row r="724" spans="5:8" x14ac:dyDescent="0.35">
      <c r="E724" s="2">
        <v>44668.90347222222</v>
      </c>
      <c r="F724" s="2">
        <v>44668.921527777777</v>
      </c>
      <c r="G724">
        <f t="shared" si="22"/>
        <v>1.8055555556202307E-2</v>
      </c>
      <c r="H724">
        <f t="shared" si="23"/>
        <v>0.43333333334885538</v>
      </c>
    </row>
    <row r="725" spans="5:8" x14ac:dyDescent="0.35">
      <c r="E725" s="2">
        <v>44669.693749999999</v>
      </c>
      <c r="F725" s="2">
        <v>44669.739583333336</v>
      </c>
      <c r="G725">
        <f t="shared" si="22"/>
        <v>4.5833333337213844E-2</v>
      </c>
      <c r="H725">
        <f t="shared" si="23"/>
        <v>1.1000000000931323</v>
      </c>
    </row>
    <row r="726" spans="5:8" x14ac:dyDescent="0.35">
      <c r="E726" s="2">
        <v>44669.752083333333</v>
      </c>
      <c r="F726" s="2">
        <v>44669.768055555556</v>
      </c>
      <c r="G726">
        <f t="shared" si="22"/>
        <v>1.5972222223354038E-2</v>
      </c>
      <c r="H726">
        <f t="shared" si="23"/>
        <v>0.38333333336049691</v>
      </c>
    </row>
    <row r="727" spans="5:8" x14ac:dyDescent="0.35">
      <c r="E727" s="2">
        <v>44669.805555555555</v>
      </c>
      <c r="F727" s="2">
        <v>44669.838194444441</v>
      </c>
      <c r="G727">
        <f t="shared" si="22"/>
        <v>3.2638888886140194E-2</v>
      </c>
      <c r="H727">
        <f t="shared" si="23"/>
        <v>0.78333333326736465</v>
      </c>
    </row>
    <row r="728" spans="5:8" x14ac:dyDescent="0.35">
      <c r="E728" s="2">
        <v>44671.347222222219</v>
      </c>
      <c r="F728" s="2">
        <v>44671.353472222225</v>
      </c>
      <c r="G728">
        <f t="shared" si="22"/>
        <v>6.2500000058207661E-3</v>
      </c>
      <c r="H728">
        <f t="shared" si="23"/>
        <v>0.15000000013969839</v>
      </c>
    </row>
    <row r="729" spans="5:8" x14ac:dyDescent="0.35">
      <c r="E729" s="2">
        <v>44671.355555555558</v>
      </c>
      <c r="F729" s="2">
        <v>44671.365972222222</v>
      </c>
      <c r="G729">
        <f t="shared" si="22"/>
        <v>1.0416666664241347E-2</v>
      </c>
      <c r="H729">
        <f t="shared" si="23"/>
        <v>0.24999999994179234</v>
      </c>
    </row>
    <row r="730" spans="5:8" x14ac:dyDescent="0.35">
      <c r="E730" s="2">
        <v>44671.378472222219</v>
      </c>
      <c r="F730" s="2">
        <v>44671.420138888891</v>
      </c>
      <c r="G730">
        <f t="shared" si="22"/>
        <v>4.1666666671517305E-2</v>
      </c>
      <c r="H730">
        <f t="shared" si="23"/>
        <v>1.0000000001164153</v>
      </c>
    </row>
    <row r="731" spans="5:8" x14ac:dyDescent="0.35">
      <c r="E731" s="2">
        <v>44671.450694444444</v>
      </c>
      <c r="F731" s="2">
        <v>44671.469444444447</v>
      </c>
      <c r="G731">
        <f t="shared" si="22"/>
        <v>1.8750000002910383E-2</v>
      </c>
      <c r="H731">
        <f t="shared" si="23"/>
        <v>0.45000000006984919</v>
      </c>
    </row>
    <row r="732" spans="5:8" x14ac:dyDescent="0.35">
      <c r="E732" s="2">
        <v>44671.975694444445</v>
      </c>
      <c r="F732" s="2">
        <v>44671.504861111112</v>
      </c>
      <c r="G732">
        <f t="shared" si="22"/>
        <v>-0.47083333333284827</v>
      </c>
      <c r="H732">
        <f t="shared" si="23"/>
        <v>-11.299999999988358</v>
      </c>
    </row>
    <row r="733" spans="5:8" x14ac:dyDescent="0.35">
      <c r="E733" s="2">
        <v>44671.541666666664</v>
      </c>
      <c r="F733" s="2">
        <v>44671.573611111111</v>
      </c>
      <c r="G733">
        <f t="shared" si="22"/>
        <v>3.1944444446708076E-2</v>
      </c>
      <c r="H733">
        <f t="shared" si="23"/>
        <v>0.76666666672099382</v>
      </c>
    </row>
    <row r="734" spans="5:8" x14ac:dyDescent="0.35">
      <c r="E734" s="2">
        <v>44671.601388888892</v>
      </c>
      <c r="F734" s="2">
        <v>44671.631944444445</v>
      </c>
      <c r="G734">
        <f t="shared" si="22"/>
        <v>3.0555555553291924E-2</v>
      </c>
      <c r="H734">
        <f t="shared" si="23"/>
        <v>0.73333333327900618</v>
      </c>
    </row>
    <row r="735" spans="5:8" x14ac:dyDescent="0.35">
      <c r="E735" s="2">
        <v>44671.803472222222</v>
      </c>
      <c r="F735" s="2">
        <v>44671.805555555555</v>
      </c>
      <c r="G735">
        <f t="shared" si="22"/>
        <v>2.0833333328482695E-3</v>
      </c>
      <c r="H735">
        <f t="shared" si="23"/>
        <v>4.9999999988358468E-2</v>
      </c>
    </row>
    <row r="736" spans="5:8" x14ac:dyDescent="0.35">
      <c r="E736" s="2">
        <v>44671.808333333334</v>
      </c>
      <c r="F736" s="2">
        <v>44671.828472222223</v>
      </c>
      <c r="G736">
        <f t="shared" si="22"/>
        <v>2.0138888889050577E-2</v>
      </c>
      <c r="H736">
        <f t="shared" si="23"/>
        <v>0.48333333333721384</v>
      </c>
    </row>
    <row r="737" spans="5:8" x14ac:dyDescent="0.35">
      <c r="E737" s="2">
        <v>44671.857638888891</v>
      </c>
      <c r="F737" s="2">
        <v>44671.861805555556</v>
      </c>
      <c r="G737">
        <f t="shared" si="22"/>
        <v>4.166666665696539E-3</v>
      </c>
      <c r="H737">
        <f t="shared" si="23"/>
        <v>9.9999999976716936E-2</v>
      </c>
    </row>
    <row r="738" spans="5:8" x14ac:dyDescent="0.35">
      <c r="E738" s="2">
        <v>44671.890277777777</v>
      </c>
      <c r="F738" s="2">
        <v>44671.927777777775</v>
      </c>
      <c r="G738">
        <f t="shared" si="22"/>
        <v>3.7499999998544808E-2</v>
      </c>
      <c r="H738">
        <f t="shared" si="23"/>
        <v>0.8999999999650754</v>
      </c>
    </row>
    <row r="739" spans="5:8" x14ac:dyDescent="0.35">
      <c r="E739" s="2">
        <v>44675.453472222223</v>
      </c>
      <c r="F739" s="2">
        <v>44675.541666666664</v>
      </c>
      <c r="G739">
        <f t="shared" si="22"/>
        <v>8.819444444088731E-2</v>
      </c>
      <c r="H739">
        <f t="shared" si="23"/>
        <v>2.1166666665812954</v>
      </c>
    </row>
    <row r="740" spans="5:8" x14ac:dyDescent="0.35">
      <c r="E740" s="2">
        <v>44675.615277777775</v>
      </c>
      <c r="F740" s="2">
        <v>44675.730555555558</v>
      </c>
      <c r="G740">
        <f t="shared" si="22"/>
        <v>0.11527777778246673</v>
      </c>
      <c r="H740">
        <f t="shared" si="23"/>
        <v>2.7666666667792015</v>
      </c>
    </row>
    <row r="741" spans="5:8" x14ac:dyDescent="0.35">
      <c r="E741" s="2">
        <v>44675.770138888889</v>
      </c>
      <c r="F741" s="2">
        <v>44675.821527777778</v>
      </c>
      <c r="G741">
        <f t="shared" si="22"/>
        <v>5.1388888889050577E-2</v>
      </c>
      <c r="H741">
        <f t="shared" si="23"/>
        <v>1.2333333333372138</v>
      </c>
    </row>
    <row r="742" spans="5:8" x14ac:dyDescent="0.35">
      <c r="E742" s="2">
        <v>44675.824305555558</v>
      </c>
      <c r="F742" s="2">
        <v>44675.838888888888</v>
      </c>
      <c r="G742">
        <f t="shared" si="22"/>
        <v>1.4583333329937886E-2</v>
      </c>
      <c r="H742">
        <f t="shared" si="23"/>
        <v>0.34999999991850927</v>
      </c>
    </row>
    <row r="743" spans="5:8" x14ac:dyDescent="0.35">
      <c r="E743" s="2">
        <v>44675.859722222223</v>
      </c>
      <c r="F743" s="2">
        <v>44675.880555555559</v>
      </c>
      <c r="G743">
        <f t="shared" si="22"/>
        <v>2.0833333335758653E-2</v>
      </c>
      <c r="H743">
        <f t="shared" si="23"/>
        <v>0.50000000005820766</v>
      </c>
    </row>
    <row r="744" spans="5:8" x14ac:dyDescent="0.35">
      <c r="E744" s="2">
        <v>44675.902777777781</v>
      </c>
      <c r="F744" s="2">
        <v>44675.919444444444</v>
      </c>
      <c r="G744">
        <f t="shared" si="22"/>
        <v>1.6666666662786156E-2</v>
      </c>
      <c r="H744">
        <f t="shared" si="23"/>
        <v>0.39999999990686774</v>
      </c>
    </row>
    <row r="745" spans="5:8" x14ac:dyDescent="0.35">
      <c r="E745" s="2">
        <v>44675.927777777775</v>
      </c>
      <c r="F745" s="2">
        <v>44675.970138888886</v>
      </c>
      <c r="G745">
        <f t="shared" si="22"/>
        <v>4.2361111110949423E-2</v>
      </c>
      <c r="H745">
        <f t="shared" si="23"/>
        <v>1.0166666666627862</v>
      </c>
    </row>
    <row r="746" spans="5:8" x14ac:dyDescent="0.35">
      <c r="E746" s="2">
        <v>44676.368750000001</v>
      </c>
      <c r="F746" s="2">
        <v>44676.711111111108</v>
      </c>
      <c r="G746">
        <f t="shared" si="22"/>
        <v>0.34236111110658385</v>
      </c>
      <c r="H746">
        <f t="shared" si="23"/>
        <v>8.2166666665580124</v>
      </c>
    </row>
    <row r="747" spans="5:8" x14ac:dyDescent="0.35">
      <c r="E747" s="2">
        <v>44676.772916666669</v>
      </c>
      <c r="F747" s="2">
        <v>44676.817361111112</v>
      </c>
      <c r="G747">
        <f t="shared" si="22"/>
        <v>4.4444444443797693E-2</v>
      </c>
      <c r="H747">
        <f t="shared" si="23"/>
        <v>1.0666666666511446</v>
      </c>
    </row>
    <row r="748" spans="5:8" x14ac:dyDescent="0.35">
      <c r="E748" s="2">
        <v>44677.326388888891</v>
      </c>
      <c r="F748" s="2">
        <v>44677.334027777775</v>
      </c>
      <c r="G748">
        <f t="shared" si="22"/>
        <v>7.6388888846850023E-3</v>
      </c>
      <c r="H748">
        <f t="shared" si="23"/>
        <v>0.18333333323244005</v>
      </c>
    </row>
    <row r="749" spans="5:8" x14ac:dyDescent="0.35">
      <c r="E749" s="2">
        <v>44677.447916666664</v>
      </c>
      <c r="F749" s="2">
        <v>44677.477083333331</v>
      </c>
      <c r="G749">
        <f t="shared" si="22"/>
        <v>2.9166666667151731E-2</v>
      </c>
      <c r="H749">
        <f t="shared" si="23"/>
        <v>0.70000000001164153</v>
      </c>
    </row>
    <row r="750" spans="5:8" x14ac:dyDescent="0.35">
      <c r="E750" s="2">
        <v>44677.495138888888</v>
      </c>
      <c r="F750" s="2">
        <v>44677.540277777778</v>
      </c>
      <c r="G750">
        <f t="shared" si="22"/>
        <v>4.5138888890505768E-2</v>
      </c>
      <c r="H750">
        <f t="shared" si="23"/>
        <v>1.0833333333721384</v>
      </c>
    </row>
    <row r="751" spans="5:8" x14ac:dyDescent="0.35">
      <c r="E751" s="2">
        <v>44677.605555555558</v>
      </c>
      <c r="F751" s="2">
        <v>44677.783333333333</v>
      </c>
      <c r="G751">
        <f t="shared" si="22"/>
        <v>0.17777777777519077</v>
      </c>
      <c r="H751">
        <f t="shared" si="23"/>
        <v>4.2666666666045785</v>
      </c>
    </row>
    <row r="752" spans="5:8" x14ac:dyDescent="0.35">
      <c r="E752" s="2">
        <v>44678.416666666664</v>
      </c>
      <c r="F752" s="2">
        <v>44678.521527777775</v>
      </c>
      <c r="G752">
        <f t="shared" si="22"/>
        <v>0.10486111111094942</v>
      </c>
      <c r="H752">
        <f t="shared" si="23"/>
        <v>2.5166666666627862</v>
      </c>
    </row>
    <row r="753" spans="5:8" x14ac:dyDescent="0.35">
      <c r="E753" s="2">
        <v>44678.59097222222</v>
      </c>
      <c r="F753" s="2">
        <v>44678.752083333333</v>
      </c>
      <c r="G753">
        <f t="shared" si="22"/>
        <v>0.16111111111240461</v>
      </c>
      <c r="H753">
        <f t="shared" si="23"/>
        <v>3.8666666666977108</v>
      </c>
    </row>
    <row r="754" spans="5:8" x14ac:dyDescent="0.35">
      <c r="E754" s="2">
        <v>44678.807638888888</v>
      </c>
      <c r="F754" s="2">
        <v>44678.828472222223</v>
      </c>
      <c r="G754">
        <f t="shared" si="22"/>
        <v>2.0833333335758653E-2</v>
      </c>
      <c r="H754">
        <f t="shared" si="23"/>
        <v>0.50000000005820766</v>
      </c>
    </row>
    <row r="755" spans="5:8" x14ac:dyDescent="0.35">
      <c r="E755" s="2">
        <v>44678.835416666669</v>
      </c>
      <c r="F755" s="2">
        <v>44678.874305555553</v>
      </c>
      <c r="G755">
        <f t="shared" si="22"/>
        <v>3.8888888884685002E-2</v>
      </c>
      <c r="H755">
        <f t="shared" si="23"/>
        <v>0.93333333323244005</v>
      </c>
    </row>
    <row r="756" spans="5:8" x14ac:dyDescent="0.35">
      <c r="E756" s="2">
        <v>44678.886111111111</v>
      </c>
      <c r="F756" s="2">
        <v>44678.898611111108</v>
      </c>
      <c r="G756">
        <f t="shared" si="22"/>
        <v>1.2499999997089617E-2</v>
      </c>
      <c r="H756">
        <f t="shared" si="23"/>
        <v>0.29999999993015081</v>
      </c>
    </row>
    <row r="757" spans="5:8" x14ac:dyDescent="0.35">
      <c r="E757" s="2">
        <v>44679.429166666669</v>
      </c>
      <c r="F757" s="2">
        <v>44679.552083333336</v>
      </c>
      <c r="G757">
        <f t="shared" si="22"/>
        <v>0.12291666666715173</v>
      </c>
      <c r="H757">
        <f t="shared" si="23"/>
        <v>2.9500000000116415</v>
      </c>
    </row>
    <row r="758" spans="5:8" x14ac:dyDescent="0.35">
      <c r="E758" s="2">
        <v>44679.590277777781</v>
      </c>
      <c r="F758" s="2">
        <v>44679.71875</v>
      </c>
      <c r="G758">
        <f t="shared" si="22"/>
        <v>0.12847222221898846</v>
      </c>
      <c r="H758">
        <f t="shared" si="23"/>
        <v>3.0833333332557231</v>
      </c>
    </row>
    <row r="759" spans="5:8" x14ac:dyDescent="0.35">
      <c r="E759" s="2">
        <v>44679.757638888892</v>
      </c>
      <c r="F759" s="2">
        <v>44679.761805555558</v>
      </c>
      <c r="G759">
        <f t="shared" si="22"/>
        <v>4.166666665696539E-3</v>
      </c>
      <c r="H759">
        <f t="shared" si="23"/>
        <v>9.9999999976716936E-2</v>
      </c>
    </row>
    <row r="760" spans="5:8" x14ac:dyDescent="0.35">
      <c r="E760" s="2">
        <v>44679.768750000003</v>
      </c>
      <c r="F760" s="2">
        <v>44679.802777777775</v>
      </c>
      <c r="G760">
        <f t="shared" si="22"/>
        <v>3.4027777772280388E-2</v>
      </c>
      <c r="H760">
        <f t="shared" si="23"/>
        <v>0.8166666665347293</v>
      </c>
    </row>
    <row r="761" spans="5:8" x14ac:dyDescent="0.35">
      <c r="E761" s="2">
        <v>44679.811111111114</v>
      </c>
      <c r="F761" s="2">
        <v>44679.834722222222</v>
      </c>
      <c r="G761">
        <f t="shared" si="22"/>
        <v>2.361111110803904E-2</v>
      </c>
      <c r="H761">
        <f t="shared" si="23"/>
        <v>0.56666666659293696</v>
      </c>
    </row>
    <row r="762" spans="5:8" x14ac:dyDescent="0.35">
      <c r="E762" s="2">
        <v>44682.44027777778</v>
      </c>
      <c r="F762" s="2">
        <v>44682.599305555559</v>
      </c>
      <c r="G762">
        <f t="shared" si="22"/>
        <v>0.15902777777955635</v>
      </c>
      <c r="H762">
        <f t="shared" si="23"/>
        <v>3.8166666667093523</v>
      </c>
    </row>
    <row r="763" spans="5:8" x14ac:dyDescent="0.35">
      <c r="E763" s="2">
        <v>44682.628472222219</v>
      </c>
      <c r="F763" s="2">
        <v>44682.729861111111</v>
      </c>
      <c r="G763">
        <f t="shared" si="22"/>
        <v>0.10138888889196096</v>
      </c>
      <c r="H763">
        <f t="shared" si="23"/>
        <v>2.433333333407063</v>
      </c>
    </row>
    <row r="764" spans="5:8" x14ac:dyDescent="0.35">
      <c r="E764" s="2">
        <v>44682.824999999997</v>
      </c>
      <c r="F764" s="2">
        <v>44682.89166666667</v>
      </c>
      <c r="G764">
        <f t="shared" si="22"/>
        <v>6.6666666672972497E-2</v>
      </c>
      <c r="H764">
        <f t="shared" si="23"/>
        <v>1.6000000001513399</v>
      </c>
    </row>
    <row r="765" spans="5:8" x14ac:dyDescent="0.35">
      <c r="E765" s="2">
        <v>44682.917361111111</v>
      </c>
      <c r="F765" s="2">
        <v>44682.928472222222</v>
      </c>
      <c r="G765">
        <f t="shared" si="22"/>
        <v>1.1111111110949423E-2</v>
      </c>
      <c r="H765">
        <f t="shared" si="23"/>
        <v>0.26666666666278616</v>
      </c>
    </row>
    <row r="766" spans="5:8" x14ac:dyDescent="0.35">
      <c r="E766" s="2">
        <v>44682.936111111114</v>
      </c>
      <c r="F766" s="2">
        <v>44682.954861111109</v>
      </c>
      <c r="G766">
        <f t="shared" si="22"/>
        <v>1.8749999995634425E-2</v>
      </c>
      <c r="H766">
        <f t="shared" si="23"/>
        <v>0.44999999989522621</v>
      </c>
    </row>
    <row r="767" spans="5:8" x14ac:dyDescent="0.35">
      <c r="E767" s="2">
        <v>44683.425694444442</v>
      </c>
      <c r="F767" s="2">
        <v>44683.556250000001</v>
      </c>
      <c r="G767">
        <f t="shared" si="22"/>
        <v>0.13055555555911269</v>
      </c>
      <c r="H767">
        <f t="shared" si="23"/>
        <v>3.1333333334187046</v>
      </c>
    </row>
    <row r="768" spans="5:8" x14ac:dyDescent="0.35">
      <c r="E768" s="2">
        <v>44683.592361111114</v>
      </c>
      <c r="F768" s="2">
        <v>44683.752083333333</v>
      </c>
      <c r="G768">
        <f t="shared" si="22"/>
        <v>0.15972222221898846</v>
      </c>
      <c r="H768">
        <f t="shared" si="23"/>
        <v>3.8333333332557231</v>
      </c>
    </row>
    <row r="769" spans="5:8" x14ac:dyDescent="0.35">
      <c r="E769" s="2">
        <v>44683.822222222225</v>
      </c>
      <c r="F769" s="2">
        <v>44683.836111111108</v>
      </c>
      <c r="G769">
        <f t="shared" si="22"/>
        <v>1.3888888883229811E-2</v>
      </c>
      <c r="H769">
        <f t="shared" si="23"/>
        <v>0.33333333319751546</v>
      </c>
    </row>
    <row r="770" spans="5:8" x14ac:dyDescent="0.35">
      <c r="E770" s="2">
        <v>44683.871527777781</v>
      </c>
      <c r="F770" s="2">
        <v>44683.873611111114</v>
      </c>
      <c r="G770">
        <f t="shared" si="22"/>
        <v>2.0833333328482695E-3</v>
      </c>
      <c r="H770">
        <f t="shared" si="23"/>
        <v>4.9999999988358468E-2</v>
      </c>
    </row>
    <row r="771" spans="5:8" x14ac:dyDescent="0.35">
      <c r="E771" s="2">
        <v>44683.879861111112</v>
      </c>
      <c r="F771" s="2">
        <v>44683.89166666667</v>
      </c>
      <c r="G771">
        <f t="shared" si="22"/>
        <v>1.1805555557657499E-2</v>
      </c>
      <c r="H771">
        <f t="shared" si="23"/>
        <v>0.28333333338377997</v>
      </c>
    </row>
    <row r="772" spans="5:8" x14ac:dyDescent="0.35">
      <c r="E772" s="2">
        <v>44683.897222222222</v>
      </c>
      <c r="F772" s="2">
        <v>44683.921527777777</v>
      </c>
      <c r="G772">
        <f t="shared" si="22"/>
        <v>2.4305555554747116E-2</v>
      </c>
      <c r="H772">
        <f t="shared" si="23"/>
        <v>0.58333333331393078</v>
      </c>
    </row>
    <row r="773" spans="5:8" x14ac:dyDescent="0.35">
      <c r="E773" s="2">
        <v>44683.926388888889</v>
      </c>
      <c r="F773" s="2">
        <v>44683.95208333333</v>
      </c>
      <c r="G773">
        <f t="shared" si="22"/>
        <v>2.569444444088731E-2</v>
      </c>
      <c r="H773">
        <f t="shared" si="23"/>
        <v>0.61666666658129543</v>
      </c>
    </row>
    <row r="774" spans="5:8" x14ac:dyDescent="0.35">
      <c r="E774" s="2">
        <v>44684.313888888886</v>
      </c>
      <c r="F774" s="2">
        <v>44684.320833333331</v>
      </c>
      <c r="G774">
        <f t="shared" si="22"/>
        <v>6.9444444452528842E-3</v>
      </c>
      <c r="H774">
        <f t="shared" si="23"/>
        <v>0.16666666668606922</v>
      </c>
    </row>
    <row r="775" spans="5:8" x14ac:dyDescent="0.35">
      <c r="E775" s="2">
        <v>44684.428472222222</v>
      </c>
      <c r="F775" s="2">
        <v>44684.543749999997</v>
      </c>
      <c r="G775">
        <f t="shared" si="22"/>
        <v>0.11527777777519077</v>
      </c>
      <c r="H775">
        <f t="shared" si="23"/>
        <v>2.7666666666045785</v>
      </c>
    </row>
    <row r="776" spans="5:8" x14ac:dyDescent="0.35">
      <c r="E776" s="2">
        <v>44684.578472222223</v>
      </c>
      <c r="F776" s="2">
        <v>44684.748611111114</v>
      </c>
      <c r="G776">
        <f t="shared" si="22"/>
        <v>0.17013888889050577</v>
      </c>
      <c r="H776">
        <f t="shared" si="23"/>
        <v>4.0833333333721384</v>
      </c>
    </row>
    <row r="777" spans="5:8" x14ac:dyDescent="0.35">
      <c r="E777" s="2">
        <v>44684.80972222222</v>
      </c>
      <c r="F777" s="2">
        <v>44684.824305555558</v>
      </c>
      <c r="G777">
        <f t="shared" si="22"/>
        <v>1.4583333337213844E-2</v>
      </c>
      <c r="H777">
        <f t="shared" si="23"/>
        <v>0.35000000009313226</v>
      </c>
    </row>
    <row r="778" spans="5:8" x14ac:dyDescent="0.35">
      <c r="E778" s="2">
        <v>44684.82916666667</v>
      </c>
      <c r="F778" s="2">
        <v>44684.831944444442</v>
      </c>
      <c r="G778">
        <f t="shared" si="22"/>
        <v>2.7777777722803876E-3</v>
      </c>
      <c r="H778">
        <f t="shared" si="23"/>
        <v>6.6666666534729302E-2</v>
      </c>
    </row>
    <row r="779" spans="5:8" x14ac:dyDescent="0.35">
      <c r="E779" s="2">
        <v>44684.872916666667</v>
      </c>
      <c r="F779" s="2">
        <v>44684.910416666666</v>
      </c>
      <c r="G779">
        <f t="shared" si="22"/>
        <v>3.7499999998544808E-2</v>
      </c>
      <c r="H779">
        <f t="shared" si="23"/>
        <v>0.8999999999650754</v>
      </c>
    </row>
    <row r="780" spans="5:8" x14ac:dyDescent="0.35">
      <c r="E780" s="2">
        <v>44684.911805555559</v>
      </c>
      <c r="F780" s="2">
        <v>44684.924305555556</v>
      </c>
      <c r="G780">
        <f t="shared" si="22"/>
        <v>1.2499999997089617E-2</v>
      </c>
      <c r="H780">
        <f t="shared" si="23"/>
        <v>0.29999999993015081</v>
      </c>
    </row>
    <row r="781" spans="5:8" x14ac:dyDescent="0.35">
      <c r="E781" s="2">
        <v>44685.345138888886</v>
      </c>
      <c r="F781" s="2">
        <v>44685.356249999997</v>
      </c>
      <c r="G781">
        <f t="shared" si="22"/>
        <v>1.1111111110949423E-2</v>
      </c>
      <c r="H781">
        <f t="shared" si="23"/>
        <v>0.26666666666278616</v>
      </c>
    </row>
    <row r="782" spans="5:8" x14ac:dyDescent="0.35">
      <c r="E782" s="2">
        <v>44685.396527777775</v>
      </c>
      <c r="F782" s="2">
        <v>44685.401388888888</v>
      </c>
      <c r="G782">
        <f t="shared" si="22"/>
        <v>4.8611111124046147E-3</v>
      </c>
      <c r="H782">
        <f t="shared" si="23"/>
        <v>0.11666666669771075</v>
      </c>
    </row>
    <row r="783" spans="5:8" x14ac:dyDescent="0.35">
      <c r="E783" s="2">
        <v>44685.410416666666</v>
      </c>
      <c r="F783" s="2">
        <v>44685.495138888888</v>
      </c>
      <c r="G783">
        <f t="shared" si="22"/>
        <v>8.4722222221898846E-2</v>
      </c>
      <c r="H783">
        <f t="shared" si="23"/>
        <v>2.0333333333255723</v>
      </c>
    </row>
    <row r="784" spans="5:8" x14ac:dyDescent="0.35">
      <c r="E784" s="2">
        <v>44685.505555555559</v>
      </c>
      <c r="F784" s="2">
        <v>44685.536805555559</v>
      </c>
      <c r="G784">
        <f t="shared" si="22"/>
        <v>3.125E-2</v>
      </c>
      <c r="H784">
        <f t="shared" si="23"/>
        <v>0.75</v>
      </c>
    </row>
    <row r="785" spans="5:8" x14ac:dyDescent="0.35">
      <c r="E785" s="2">
        <v>44685.572916666664</v>
      </c>
      <c r="F785" s="2">
        <v>44685.589583333334</v>
      </c>
      <c r="G785">
        <f t="shared" si="22"/>
        <v>1.6666666670062114E-2</v>
      </c>
      <c r="H785">
        <f t="shared" si="23"/>
        <v>0.40000000008149073</v>
      </c>
    </row>
    <row r="786" spans="5:8" x14ac:dyDescent="0.35">
      <c r="E786" s="2">
        <v>44685.601388888892</v>
      </c>
      <c r="F786" s="2">
        <v>44685.62222222222</v>
      </c>
      <c r="G786">
        <f t="shared" ref="G786:G849" si="24">F786-E786</f>
        <v>2.0833333328482695E-2</v>
      </c>
      <c r="H786">
        <f t="shared" ref="H786:H849" si="25">G786*24</f>
        <v>0.49999999988358468</v>
      </c>
    </row>
    <row r="787" spans="5:8" x14ac:dyDescent="0.35">
      <c r="E787" s="2">
        <v>44685.675694444442</v>
      </c>
      <c r="F787" s="2">
        <v>44685.68472222222</v>
      </c>
      <c r="G787">
        <f t="shared" si="24"/>
        <v>9.0277777781011537E-3</v>
      </c>
      <c r="H787">
        <f t="shared" si="25"/>
        <v>0.21666666667442769</v>
      </c>
    </row>
    <row r="788" spans="5:8" x14ac:dyDescent="0.35">
      <c r="E788" s="2">
        <v>44685.722916666666</v>
      </c>
      <c r="F788" s="2">
        <v>44685.727777777778</v>
      </c>
      <c r="G788">
        <f t="shared" si="24"/>
        <v>4.8611111124046147E-3</v>
      </c>
      <c r="H788">
        <f t="shared" si="25"/>
        <v>0.11666666669771075</v>
      </c>
    </row>
    <row r="789" spans="5:8" x14ac:dyDescent="0.35">
      <c r="E789" s="2">
        <v>44685.739583333336</v>
      </c>
      <c r="F789" s="2">
        <v>44685.821527777778</v>
      </c>
      <c r="G789">
        <f t="shared" si="24"/>
        <v>8.1944444442342501E-2</v>
      </c>
      <c r="H789">
        <f t="shared" si="25"/>
        <v>1.96666666661622</v>
      </c>
    </row>
    <row r="790" spans="5:8" x14ac:dyDescent="0.35">
      <c r="E790" s="2">
        <v>44685.834027777775</v>
      </c>
      <c r="F790" s="2">
        <v>44685.835416666669</v>
      </c>
      <c r="G790">
        <f t="shared" si="24"/>
        <v>1.3888888934161514E-3</v>
      </c>
      <c r="H790">
        <f t="shared" si="25"/>
        <v>3.3333333441987634E-2</v>
      </c>
    </row>
    <row r="791" spans="5:8" x14ac:dyDescent="0.35">
      <c r="E791" s="2">
        <v>44686.397916666669</v>
      </c>
      <c r="F791" s="2">
        <v>44686.428472222222</v>
      </c>
      <c r="G791">
        <f t="shared" si="24"/>
        <v>3.0555555553291924E-2</v>
      </c>
      <c r="H791">
        <f t="shared" si="25"/>
        <v>0.73333333327900618</v>
      </c>
    </row>
    <row r="792" spans="5:8" x14ac:dyDescent="0.35">
      <c r="E792" s="2">
        <v>44688.898611111108</v>
      </c>
      <c r="F792" s="2">
        <v>44688.915972222225</v>
      </c>
      <c r="G792">
        <f t="shared" si="24"/>
        <v>1.7361111116770189E-2</v>
      </c>
      <c r="H792">
        <f t="shared" si="25"/>
        <v>0.41666666680248454</v>
      </c>
    </row>
    <row r="793" spans="5:8" x14ac:dyDescent="0.35">
      <c r="E793" s="2">
        <v>44689.434027777781</v>
      </c>
      <c r="F793" s="2">
        <v>44689.587500000001</v>
      </c>
      <c r="G793">
        <f t="shared" si="24"/>
        <v>0.15347222222044365</v>
      </c>
      <c r="H793">
        <f t="shared" si="25"/>
        <v>3.6833333332906477</v>
      </c>
    </row>
    <row r="794" spans="5:8" x14ac:dyDescent="0.35">
      <c r="E794" s="2">
        <v>44689.614583333336</v>
      </c>
      <c r="F794" s="2">
        <v>44689.6875</v>
      </c>
      <c r="G794">
        <f t="shared" si="24"/>
        <v>7.2916666664241347E-2</v>
      </c>
      <c r="H794">
        <f t="shared" si="25"/>
        <v>1.7499999999417923</v>
      </c>
    </row>
    <row r="795" spans="5:8" x14ac:dyDescent="0.35">
      <c r="E795" s="2">
        <v>44689.710416666669</v>
      </c>
      <c r="F795" s="2">
        <v>44689.717361111114</v>
      </c>
      <c r="G795">
        <f t="shared" si="24"/>
        <v>6.9444444452528842E-3</v>
      </c>
      <c r="H795">
        <f t="shared" si="25"/>
        <v>0.16666666668606922</v>
      </c>
    </row>
    <row r="796" spans="5:8" x14ac:dyDescent="0.35">
      <c r="E796" s="2">
        <v>44689.725694444445</v>
      </c>
      <c r="F796" s="2">
        <v>44689.759722222225</v>
      </c>
      <c r="G796">
        <f t="shared" si="24"/>
        <v>3.4027777779556345E-2</v>
      </c>
      <c r="H796">
        <f t="shared" si="25"/>
        <v>0.81666666670935228</v>
      </c>
    </row>
    <row r="797" spans="5:8" x14ac:dyDescent="0.35">
      <c r="E797" s="2">
        <v>44689.763888888891</v>
      </c>
      <c r="F797" s="2">
        <v>44689.767361111109</v>
      </c>
      <c r="G797">
        <f t="shared" si="24"/>
        <v>3.4722222189884633E-3</v>
      </c>
      <c r="H797">
        <f t="shared" si="25"/>
        <v>8.3333333255723119E-2</v>
      </c>
    </row>
    <row r="798" spans="5:8" x14ac:dyDescent="0.35">
      <c r="E798" s="2">
        <v>44689.769444444442</v>
      </c>
      <c r="F798" s="2">
        <v>44689.775694444441</v>
      </c>
      <c r="G798">
        <f t="shared" si="24"/>
        <v>6.2499999985448085E-3</v>
      </c>
      <c r="H798">
        <f t="shared" si="25"/>
        <v>0.1499999999650754</v>
      </c>
    </row>
    <row r="799" spans="5:8" x14ac:dyDescent="0.35">
      <c r="E799" s="2">
        <v>44689.786111111112</v>
      </c>
      <c r="F799" s="2">
        <v>44689.79583333333</v>
      </c>
      <c r="G799">
        <f t="shared" si="24"/>
        <v>9.7222222175332718E-3</v>
      </c>
      <c r="H799">
        <f t="shared" si="25"/>
        <v>0.23333333322079852</v>
      </c>
    </row>
    <row r="800" spans="5:8" x14ac:dyDescent="0.35">
      <c r="E800" s="2">
        <v>44689.797222222223</v>
      </c>
      <c r="F800" s="2">
        <v>44689.817361111112</v>
      </c>
      <c r="G800">
        <f t="shared" si="24"/>
        <v>2.0138888889050577E-2</v>
      </c>
      <c r="H800">
        <f t="shared" si="25"/>
        <v>0.48333333333721384</v>
      </c>
    </row>
    <row r="801" spans="5:8" x14ac:dyDescent="0.35">
      <c r="E801" s="2">
        <v>44689.819444444445</v>
      </c>
      <c r="F801" s="2">
        <v>44689.824999999997</v>
      </c>
      <c r="G801">
        <f t="shared" si="24"/>
        <v>5.5555555518367328E-3</v>
      </c>
      <c r="H801">
        <f t="shared" si="25"/>
        <v>0.13333333324408159</v>
      </c>
    </row>
    <row r="802" spans="5:8" x14ac:dyDescent="0.35">
      <c r="E802" s="2">
        <v>44689.834722222222</v>
      </c>
      <c r="F802" s="2">
        <v>44689.851388888892</v>
      </c>
      <c r="G802">
        <f t="shared" si="24"/>
        <v>1.6666666670062114E-2</v>
      </c>
      <c r="H802">
        <f t="shared" si="25"/>
        <v>0.40000000008149073</v>
      </c>
    </row>
    <row r="803" spans="5:8" x14ac:dyDescent="0.35">
      <c r="E803" s="2">
        <v>44690.420138888891</v>
      </c>
      <c r="F803" s="2">
        <v>44690.52847222222</v>
      </c>
      <c r="G803">
        <f t="shared" si="24"/>
        <v>0.10833333332993789</v>
      </c>
      <c r="H803">
        <f t="shared" si="25"/>
        <v>2.5999999999185093</v>
      </c>
    </row>
    <row r="804" spans="5:8" x14ac:dyDescent="0.35">
      <c r="E804" s="2">
        <v>44690.566666666666</v>
      </c>
      <c r="F804" s="2">
        <v>44690.720138888886</v>
      </c>
      <c r="G804">
        <f t="shared" si="24"/>
        <v>0.15347222222044365</v>
      </c>
      <c r="H804">
        <f t="shared" si="25"/>
        <v>3.6833333332906477</v>
      </c>
    </row>
    <row r="805" spans="5:8" x14ac:dyDescent="0.35">
      <c r="E805" s="2">
        <v>44690.786111111112</v>
      </c>
      <c r="F805" s="2">
        <v>44690.790972222225</v>
      </c>
      <c r="G805">
        <f t="shared" si="24"/>
        <v>4.8611111124046147E-3</v>
      </c>
      <c r="H805">
        <f t="shared" si="25"/>
        <v>0.11666666669771075</v>
      </c>
    </row>
    <row r="806" spans="5:8" x14ac:dyDescent="0.35">
      <c r="E806" s="2">
        <v>44691.425694444442</v>
      </c>
      <c r="F806" s="2">
        <v>44691.457638888889</v>
      </c>
      <c r="G806">
        <f t="shared" si="24"/>
        <v>3.1944444446708076E-2</v>
      </c>
      <c r="H806">
        <f t="shared" si="25"/>
        <v>0.76666666672099382</v>
      </c>
    </row>
    <row r="807" spans="5:8" x14ac:dyDescent="0.35">
      <c r="E807" s="2">
        <v>44691.586111111108</v>
      </c>
      <c r="F807" s="2">
        <v>44691.763888888891</v>
      </c>
      <c r="G807">
        <f t="shared" si="24"/>
        <v>0.17777777778246673</v>
      </c>
      <c r="H807">
        <f t="shared" si="25"/>
        <v>4.2666666667792015</v>
      </c>
    </row>
    <row r="808" spans="5:8" x14ac:dyDescent="0.35">
      <c r="E808" s="2">
        <v>44691.797222222223</v>
      </c>
      <c r="F808" s="2">
        <v>44691.831250000003</v>
      </c>
      <c r="G808">
        <f t="shared" si="24"/>
        <v>3.4027777779556345E-2</v>
      </c>
      <c r="H808">
        <f t="shared" si="25"/>
        <v>0.81666666670935228</v>
      </c>
    </row>
    <row r="809" spans="5:8" x14ac:dyDescent="0.35">
      <c r="E809" s="2">
        <v>44691.852083333331</v>
      </c>
      <c r="F809" s="2">
        <v>44691.884722222225</v>
      </c>
      <c r="G809">
        <f t="shared" si="24"/>
        <v>3.2638888893416151E-2</v>
      </c>
      <c r="H809">
        <f t="shared" si="25"/>
        <v>0.78333333344198763</v>
      </c>
    </row>
    <row r="810" spans="5:8" x14ac:dyDescent="0.35">
      <c r="E810" s="2">
        <v>44692.409722222219</v>
      </c>
      <c r="F810" s="2">
        <v>44692.520138888889</v>
      </c>
      <c r="G810">
        <f t="shared" si="24"/>
        <v>0.11041666667006211</v>
      </c>
      <c r="H810">
        <f t="shared" si="25"/>
        <v>2.6500000000814907</v>
      </c>
    </row>
    <row r="811" spans="5:8" x14ac:dyDescent="0.35">
      <c r="E811" s="2">
        <v>44692.591666666667</v>
      </c>
      <c r="F811" s="2">
        <v>44692.751388888886</v>
      </c>
      <c r="G811">
        <f t="shared" si="24"/>
        <v>0.15972222221898846</v>
      </c>
      <c r="H811">
        <f t="shared" si="25"/>
        <v>3.8333333332557231</v>
      </c>
    </row>
    <row r="812" spans="5:8" x14ac:dyDescent="0.35">
      <c r="E812" s="2">
        <v>44692.805555555555</v>
      </c>
      <c r="F812" s="2">
        <v>44692.806944444441</v>
      </c>
      <c r="G812">
        <f t="shared" si="24"/>
        <v>1.3888888861401938E-3</v>
      </c>
      <c r="H812">
        <f t="shared" si="25"/>
        <v>3.3333333267364651E-2</v>
      </c>
    </row>
    <row r="813" spans="5:8" x14ac:dyDescent="0.35">
      <c r="E813" s="2">
        <v>44692.848611111112</v>
      </c>
      <c r="F813" s="2">
        <v>44692.857638888891</v>
      </c>
      <c r="G813">
        <f t="shared" si="24"/>
        <v>9.0277777781011537E-3</v>
      </c>
      <c r="H813">
        <f t="shared" si="25"/>
        <v>0.21666666667442769</v>
      </c>
    </row>
    <row r="814" spans="5:8" x14ac:dyDescent="0.35">
      <c r="E814" s="2">
        <v>44693.425694444442</v>
      </c>
      <c r="F814" s="2">
        <v>44693.552083333336</v>
      </c>
      <c r="G814">
        <f t="shared" si="24"/>
        <v>0.12638888889341615</v>
      </c>
      <c r="H814">
        <f t="shared" si="25"/>
        <v>3.0333333334419876</v>
      </c>
    </row>
    <row r="815" spans="5:8" x14ac:dyDescent="0.35">
      <c r="E815" s="2">
        <v>44693.691666666666</v>
      </c>
      <c r="F815" s="2">
        <v>44693.728472222225</v>
      </c>
      <c r="G815">
        <f t="shared" si="24"/>
        <v>3.680555555911269E-2</v>
      </c>
      <c r="H815">
        <f t="shared" si="25"/>
        <v>0.88333333341870457</v>
      </c>
    </row>
    <row r="816" spans="5:8" x14ac:dyDescent="0.35">
      <c r="E816" s="2">
        <v>44693.729861111111</v>
      </c>
      <c r="F816" s="2">
        <v>44693.753472222219</v>
      </c>
      <c r="G816">
        <f t="shared" si="24"/>
        <v>2.361111110803904E-2</v>
      </c>
      <c r="H816">
        <f t="shared" si="25"/>
        <v>0.56666666659293696</v>
      </c>
    </row>
    <row r="817" spans="5:8" x14ac:dyDescent="0.35">
      <c r="E817" s="2">
        <v>44693.774305555555</v>
      </c>
      <c r="F817" s="2">
        <v>44693.805555555555</v>
      </c>
      <c r="G817">
        <f t="shared" si="24"/>
        <v>3.125E-2</v>
      </c>
      <c r="H817">
        <f t="shared" si="25"/>
        <v>0.75</v>
      </c>
    </row>
    <row r="818" spans="5:8" x14ac:dyDescent="0.35">
      <c r="E818" s="2">
        <v>44693.808333333334</v>
      </c>
      <c r="F818" s="2">
        <v>44693.817361111112</v>
      </c>
      <c r="G818">
        <f t="shared" si="24"/>
        <v>9.0277777781011537E-3</v>
      </c>
      <c r="H818">
        <f t="shared" si="25"/>
        <v>0.21666666667442769</v>
      </c>
    </row>
    <row r="819" spans="5:8" x14ac:dyDescent="0.35">
      <c r="E819" s="2">
        <v>44693.820833333331</v>
      </c>
      <c r="F819" s="2">
        <v>44693.878472222219</v>
      </c>
      <c r="G819">
        <f t="shared" si="24"/>
        <v>5.7638888887595385E-2</v>
      </c>
      <c r="H819">
        <f t="shared" si="25"/>
        <v>1.3833333333022892</v>
      </c>
    </row>
    <row r="820" spans="5:8" x14ac:dyDescent="0.35">
      <c r="E820" s="2">
        <v>44693.886805555558</v>
      </c>
      <c r="F820" s="2">
        <v>44693.938194444447</v>
      </c>
      <c r="G820">
        <f t="shared" si="24"/>
        <v>5.1388888889050577E-2</v>
      </c>
      <c r="H820">
        <f t="shared" si="25"/>
        <v>1.2333333333372138</v>
      </c>
    </row>
    <row r="821" spans="5:8" x14ac:dyDescent="0.35">
      <c r="E821" s="2">
        <v>44693.968055555553</v>
      </c>
      <c r="F821" s="2">
        <v>44693.972222222219</v>
      </c>
      <c r="G821">
        <f t="shared" si="24"/>
        <v>4.166666665696539E-3</v>
      </c>
      <c r="H821">
        <f t="shared" si="25"/>
        <v>9.9999999976716936E-2</v>
      </c>
    </row>
    <row r="822" spans="5:8" x14ac:dyDescent="0.35">
      <c r="E822" s="2">
        <v>44696.427777777775</v>
      </c>
      <c r="F822" s="2">
        <v>44696.512499999997</v>
      </c>
      <c r="G822">
        <f t="shared" si="24"/>
        <v>8.4722222221898846E-2</v>
      </c>
      <c r="H822">
        <f t="shared" si="25"/>
        <v>2.0333333333255723</v>
      </c>
    </row>
    <row r="823" spans="5:8" x14ac:dyDescent="0.35">
      <c r="E823" s="2">
        <v>44696.613888888889</v>
      </c>
      <c r="F823" s="2">
        <v>44696.69027777778</v>
      </c>
      <c r="G823">
        <f t="shared" si="24"/>
        <v>7.6388888890505768E-2</v>
      </c>
      <c r="H823">
        <f t="shared" si="25"/>
        <v>1.8333333333721384</v>
      </c>
    </row>
    <row r="824" spans="5:8" x14ac:dyDescent="0.35">
      <c r="E824" s="2">
        <v>44696.807638888888</v>
      </c>
      <c r="F824" s="2">
        <v>44696.824305555558</v>
      </c>
      <c r="G824">
        <f t="shared" si="24"/>
        <v>1.6666666670062114E-2</v>
      </c>
      <c r="H824">
        <f t="shared" si="25"/>
        <v>0.40000000008149073</v>
      </c>
    </row>
    <row r="825" spans="5:8" x14ac:dyDescent="0.35">
      <c r="E825" s="2">
        <v>44696.82916666667</v>
      </c>
      <c r="F825" s="2">
        <v>44696.875</v>
      </c>
      <c r="G825">
        <f t="shared" si="24"/>
        <v>4.5833333329937886E-2</v>
      </c>
      <c r="H825">
        <f t="shared" si="25"/>
        <v>1.0999999999185093</v>
      </c>
    </row>
    <row r="826" spans="5:8" x14ac:dyDescent="0.35">
      <c r="E826" s="2">
        <v>44696.881944444445</v>
      </c>
      <c r="F826" s="2">
        <v>44696.902777777781</v>
      </c>
      <c r="G826">
        <f t="shared" si="24"/>
        <v>2.0833333335758653E-2</v>
      </c>
      <c r="H826">
        <f t="shared" si="25"/>
        <v>0.50000000005820766</v>
      </c>
    </row>
    <row r="827" spans="5:8" x14ac:dyDescent="0.35">
      <c r="E827" s="2">
        <v>44696.916666666664</v>
      </c>
      <c r="F827" s="2">
        <v>44696.95208333333</v>
      </c>
      <c r="G827">
        <f t="shared" si="24"/>
        <v>3.5416666665696539E-2</v>
      </c>
      <c r="H827">
        <f t="shared" si="25"/>
        <v>0.84999999997671694</v>
      </c>
    </row>
    <row r="828" spans="5:8" x14ac:dyDescent="0.35">
      <c r="E828" s="2">
        <v>44697.354166666664</v>
      </c>
      <c r="F828" s="2">
        <v>44697.36041666667</v>
      </c>
      <c r="G828">
        <f t="shared" si="24"/>
        <v>6.2500000058207661E-3</v>
      </c>
      <c r="H828">
        <f t="shared" si="25"/>
        <v>0.15000000013969839</v>
      </c>
    </row>
    <row r="829" spans="5:8" x14ac:dyDescent="0.35">
      <c r="E829" s="2">
        <v>44697.372916666667</v>
      </c>
      <c r="F829" s="2">
        <v>44697.4</v>
      </c>
      <c r="G829">
        <f t="shared" si="24"/>
        <v>2.7083333334303461E-2</v>
      </c>
      <c r="H829">
        <f t="shared" si="25"/>
        <v>0.65000000002328306</v>
      </c>
    </row>
    <row r="830" spans="5:8" x14ac:dyDescent="0.35">
      <c r="E830" s="2">
        <v>44697.434027777781</v>
      </c>
      <c r="F830" s="2">
        <v>44697.552777777775</v>
      </c>
      <c r="G830">
        <f t="shared" si="24"/>
        <v>0.11874999999417923</v>
      </c>
      <c r="H830">
        <f t="shared" si="25"/>
        <v>2.8499999998603016</v>
      </c>
    </row>
    <row r="831" spans="5:8" x14ac:dyDescent="0.35">
      <c r="E831" s="2">
        <v>44697.62777777778</v>
      </c>
      <c r="F831" s="2">
        <v>44697.683333333334</v>
      </c>
      <c r="G831">
        <f t="shared" si="24"/>
        <v>5.5555555554747116E-2</v>
      </c>
      <c r="H831">
        <f t="shared" si="25"/>
        <v>1.3333333333139308</v>
      </c>
    </row>
    <row r="832" spans="5:8" x14ac:dyDescent="0.35">
      <c r="E832" s="2">
        <v>44697.736805555556</v>
      </c>
      <c r="F832" s="2">
        <v>44697.820833333331</v>
      </c>
      <c r="G832">
        <f t="shared" si="24"/>
        <v>8.4027777775190771E-2</v>
      </c>
      <c r="H832">
        <f t="shared" si="25"/>
        <v>2.0166666666045785</v>
      </c>
    </row>
    <row r="833" spans="5:8" x14ac:dyDescent="0.35">
      <c r="E833" s="2">
        <v>44697.824999999997</v>
      </c>
      <c r="F833" s="2">
        <v>44697.877083333333</v>
      </c>
      <c r="G833">
        <f t="shared" si="24"/>
        <v>5.2083333335758653E-2</v>
      </c>
      <c r="H833">
        <f t="shared" si="25"/>
        <v>1.2500000000582077</v>
      </c>
    </row>
    <row r="834" spans="5:8" x14ac:dyDescent="0.35">
      <c r="E834" s="2">
        <v>44697.898611111108</v>
      </c>
      <c r="F834" s="2">
        <v>44697.924305555556</v>
      </c>
      <c r="G834">
        <f t="shared" si="24"/>
        <v>2.5694444448163267E-2</v>
      </c>
      <c r="H834">
        <f t="shared" si="25"/>
        <v>0.61666666675591841</v>
      </c>
    </row>
    <row r="835" spans="5:8" x14ac:dyDescent="0.35">
      <c r="E835" s="2">
        <v>44698.386111111111</v>
      </c>
      <c r="F835" s="2">
        <v>44698.504861111112</v>
      </c>
      <c r="G835">
        <f t="shared" si="24"/>
        <v>0.11875000000145519</v>
      </c>
      <c r="H835">
        <f t="shared" si="25"/>
        <v>2.8500000000349246</v>
      </c>
    </row>
    <row r="836" spans="5:8" x14ac:dyDescent="0.35">
      <c r="E836" s="2">
        <v>44698.541666666664</v>
      </c>
      <c r="F836" s="2">
        <v>44698.69027777778</v>
      </c>
      <c r="G836">
        <f t="shared" si="24"/>
        <v>0.148611111115315</v>
      </c>
      <c r="H836">
        <f t="shared" si="25"/>
        <v>3.5666666667675599</v>
      </c>
    </row>
    <row r="837" spans="5:8" x14ac:dyDescent="0.35">
      <c r="E837" s="2">
        <v>44698.804166666669</v>
      </c>
      <c r="F837" s="2">
        <v>44698.834722222222</v>
      </c>
      <c r="G837">
        <f t="shared" si="24"/>
        <v>3.0555555553291924E-2</v>
      </c>
      <c r="H837">
        <f t="shared" si="25"/>
        <v>0.73333333327900618</v>
      </c>
    </row>
    <row r="838" spans="5:8" x14ac:dyDescent="0.35">
      <c r="E838" s="2">
        <v>44698.838194444441</v>
      </c>
      <c r="F838" s="2">
        <v>44698.84097222222</v>
      </c>
      <c r="G838">
        <f t="shared" si="24"/>
        <v>2.7777777795563452E-3</v>
      </c>
      <c r="H838">
        <f t="shared" si="25"/>
        <v>6.6666666709352285E-2</v>
      </c>
    </row>
    <row r="839" spans="5:8" x14ac:dyDescent="0.35">
      <c r="E839" s="2">
        <v>44698.843055555553</v>
      </c>
      <c r="F839" s="2">
        <v>44698.847916666666</v>
      </c>
      <c r="G839">
        <f t="shared" si="24"/>
        <v>4.8611111124046147E-3</v>
      </c>
      <c r="H839">
        <f t="shared" si="25"/>
        <v>0.11666666669771075</v>
      </c>
    </row>
    <row r="840" spans="5:8" x14ac:dyDescent="0.35">
      <c r="E840" s="2">
        <v>44698.848611111112</v>
      </c>
      <c r="F840" s="2">
        <v>44698.851388888892</v>
      </c>
      <c r="G840">
        <f t="shared" si="24"/>
        <v>2.7777777795563452E-3</v>
      </c>
      <c r="H840">
        <f t="shared" si="25"/>
        <v>6.6666666709352285E-2</v>
      </c>
    </row>
    <row r="841" spans="5:8" x14ac:dyDescent="0.35">
      <c r="E841" s="2">
        <v>44698.854166666664</v>
      </c>
      <c r="F841" s="2">
        <v>44698.86041666667</v>
      </c>
      <c r="G841">
        <f t="shared" si="24"/>
        <v>6.2500000058207661E-3</v>
      </c>
      <c r="H841">
        <f t="shared" si="25"/>
        <v>0.15000000013969839</v>
      </c>
    </row>
    <row r="842" spans="5:8" x14ac:dyDescent="0.35">
      <c r="E842" s="2">
        <v>44699.430555555555</v>
      </c>
      <c r="F842" s="2">
        <v>44699.520833333336</v>
      </c>
      <c r="G842">
        <f t="shared" si="24"/>
        <v>9.0277777781011537E-2</v>
      </c>
      <c r="H842">
        <f t="shared" si="25"/>
        <v>2.1666666667442769</v>
      </c>
    </row>
    <row r="843" spans="5:8" x14ac:dyDescent="0.35">
      <c r="E843" s="2">
        <v>44699.570833333331</v>
      </c>
      <c r="F843" s="2">
        <v>44699.736805555556</v>
      </c>
      <c r="G843">
        <f t="shared" si="24"/>
        <v>0.16597222222480923</v>
      </c>
      <c r="H843">
        <f t="shared" si="25"/>
        <v>3.9833333333954215</v>
      </c>
    </row>
    <row r="844" spans="5:8" x14ac:dyDescent="0.35">
      <c r="E844" s="2">
        <v>44699.765972222223</v>
      </c>
      <c r="F844" s="2">
        <v>44699.800694444442</v>
      </c>
      <c r="G844">
        <f t="shared" si="24"/>
        <v>3.4722222218988463E-2</v>
      </c>
      <c r="H844">
        <f t="shared" si="25"/>
        <v>0.83333333325572312</v>
      </c>
    </row>
    <row r="845" spans="5:8" x14ac:dyDescent="0.35">
      <c r="E845" s="2">
        <v>44700.372916666667</v>
      </c>
      <c r="F845" s="2">
        <v>44700.429166666669</v>
      </c>
      <c r="G845">
        <f t="shared" si="24"/>
        <v>5.6250000001455192E-2</v>
      </c>
      <c r="H845">
        <f t="shared" si="25"/>
        <v>1.3500000000349246</v>
      </c>
    </row>
    <row r="846" spans="5:8" x14ac:dyDescent="0.35">
      <c r="E846" s="2">
        <v>44700.468055555553</v>
      </c>
      <c r="F846" s="2">
        <v>44700.568749999999</v>
      </c>
      <c r="G846">
        <f t="shared" si="24"/>
        <v>0.10069444444525288</v>
      </c>
      <c r="H846">
        <f t="shared" si="25"/>
        <v>2.4166666666860692</v>
      </c>
    </row>
    <row r="847" spans="5:8" x14ac:dyDescent="0.35">
      <c r="E847" s="2">
        <v>44700.583333333336</v>
      </c>
      <c r="F847" s="2">
        <v>44700.615277777775</v>
      </c>
      <c r="G847">
        <f t="shared" si="24"/>
        <v>3.1944444439432118E-2</v>
      </c>
      <c r="H847">
        <f t="shared" si="25"/>
        <v>0.76666666654637083</v>
      </c>
    </row>
    <row r="848" spans="5:8" x14ac:dyDescent="0.35">
      <c r="E848" s="2">
        <v>44700.62222222222</v>
      </c>
      <c r="F848" s="2">
        <v>44700.732638888891</v>
      </c>
      <c r="G848">
        <f t="shared" si="24"/>
        <v>0.11041666667006211</v>
      </c>
      <c r="H848">
        <f t="shared" si="25"/>
        <v>2.6500000000814907</v>
      </c>
    </row>
    <row r="849" spans="5:8" x14ac:dyDescent="0.35">
      <c r="E849" s="2">
        <v>44700.866666666669</v>
      </c>
      <c r="F849" s="2">
        <v>44700.869444444441</v>
      </c>
      <c r="G849">
        <f t="shared" si="24"/>
        <v>2.7777777722803876E-3</v>
      </c>
      <c r="H849">
        <f t="shared" si="25"/>
        <v>6.6666666534729302E-2</v>
      </c>
    </row>
    <row r="850" spans="5:8" x14ac:dyDescent="0.35">
      <c r="E850" s="2">
        <v>44700.87777777778</v>
      </c>
      <c r="F850" s="2">
        <v>44700.917361111111</v>
      </c>
      <c r="G850">
        <f t="shared" ref="G850:G913" si="26">F850-E850</f>
        <v>3.9583333331393078E-2</v>
      </c>
      <c r="H850">
        <f t="shared" ref="H850:H913" si="27">G850*24</f>
        <v>0.94999999995343387</v>
      </c>
    </row>
    <row r="851" spans="5:8" x14ac:dyDescent="0.35">
      <c r="E851" s="2">
        <v>44703.409722222219</v>
      </c>
      <c r="F851" s="2">
        <v>44703.550694444442</v>
      </c>
      <c r="G851">
        <f t="shared" si="26"/>
        <v>0.14097222222335404</v>
      </c>
      <c r="H851">
        <f t="shared" si="27"/>
        <v>3.3833333333604969</v>
      </c>
    </row>
    <row r="852" spans="5:8" x14ac:dyDescent="0.35">
      <c r="E852" s="2">
        <v>44703.611111111109</v>
      </c>
      <c r="F852" s="2">
        <v>44703.759722222225</v>
      </c>
      <c r="G852">
        <f t="shared" si="26"/>
        <v>0.148611111115315</v>
      </c>
      <c r="H852">
        <f t="shared" si="27"/>
        <v>3.5666666667675599</v>
      </c>
    </row>
    <row r="853" spans="5:8" x14ac:dyDescent="0.35">
      <c r="E853" s="2">
        <v>44703.790972222225</v>
      </c>
      <c r="F853" s="2">
        <v>44703.822222222225</v>
      </c>
      <c r="G853">
        <f t="shared" si="26"/>
        <v>3.125E-2</v>
      </c>
      <c r="H853">
        <f t="shared" si="27"/>
        <v>0.75</v>
      </c>
    </row>
    <row r="854" spans="5:8" x14ac:dyDescent="0.35">
      <c r="E854" s="2">
        <v>44703.856944444444</v>
      </c>
      <c r="F854" s="2">
        <v>44703.86041666667</v>
      </c>
      <c r="G854">
        <f t="shared" si="26"/>
        <v>3.4722222262644209E-3</v>
      </c>
      <c r="H854">
        <f t="shared" si="27"/>
        <v>8.3333333430346102E-2</v>
      </c>
    </row>
    <row r="855" spans="5:8" x14ac:dyDescent="0.35">
      <c r="E855" s="2">
        <v>44703.899305555555</v>
      </c>
      <c r="F855" s="2">
        <v>44703.952777777777</v>
      </c>
      <c r="G855">
        <f t="shared" si="26"/>
        <v>5.3472222221898846E-2</v>
      </c>
      <c r="H855">
        <f t="shared" si="27"/>
        <v>1.2833333333255723</v>
      </c>
    </row>
    <row r="856" spans="5:8" x14ac:dyDescent="0.35">
      <c r="E856" s="2">
        <v>44704.439583333333</v>
      </c>
      <c r="F856" s="2">
        <v>44704.552083333336</v>
      </c>
      <c r="G856">
        <f t="shared" si="26"/>
        <v>0.11250000000291038</v>
      </c>
      <c r="H856">
        <f t="shared" si="27"/>
        <v>2.7000000000698492</v>
      </c>
    </row>
    <row r="857" spans="5:8" x14ac:dyDescent="0.35">
      <c r="E857" s="2">
        <v>44704.621527777781</v>
      </c>
      <c r="F857" s="2">
        <v>44704.71875</v>
      </c>
      <c r="G857">
        <f t="shared" si="26"/>
        <v>9.7222222218988463E-2</v>
      </c>
      <c r="H857">
        <f t="shared" si="27"/>
        <v>2.3333333332557231</v>
      </c>
    </row>
    <row r="858" spans="5:8" x14ac:dyDescent="0.35">
      <c r="E858" s="2">
        <v>44704.739583333336</v>
      </c>
      <c r="F858" s="2">
        <v>44704.784722222219</v>
      </c>
      <c r="G858">
        <f t="shared" si="26"/>
        <v>4.5138888883229811E-2</v>
      </c>
      <c r="H858">
        <f t="shared" si="27"/>
        <v>1.0833333331975155</v>
      </c>
    </row>
    <row r="859" spans="5:8" x14ac:dyDescent="0.35">
      <c r="E859" s="2">
        <v>44704.792361111111</v>
      </c>
      <c r="F859" s="2">
        <v>44704.811805555553</v>
      </c>
      <c r="G859">
        <f t="shared" si="26"/>
        <v>1.9444444442342501E-2</v>
      </c>
      <c r="H859">
        <f t="shared" si="27"/>
        <v>0.46666666661622003</v>
      </c>
    </row>
    <row r="860" spans="5:8" x14ac:dyDescent="0.35">
      <c r="E860" s="2">
        <v>44704.827777777777</v>
      </c>
      <c r="F860" s="2">
        <v>44704.84097222222</v>
      </c>
      <c r="G860">
        <f t="shared" si="26"/>
        <v>1.3194444443797693E-2</v>
      </c>
      <c r="H860">
        <f t="shared" si="27"/>
        <v>0.31666666665114462</v>
      </c>
    </row>
    <row r="861" spans="5:8" x14ac:dyDescent="0.35">
      <c r="E861" s="2">
        <v>44704.853472222225</v>
      </c>
      <c r="F861" s="2">
        <v>44704.867361111108</v>
      </c>
      <c r="G861">
        <f t="shared" si="26"/>
        <v>1.3888888883229811E-2</v>
      </c>
      <c r="H861">
        <f t="shared" si="27"/>
        <v>0.33333333319751546</v>
      </c>
    </row>
    <row r="862" spans="5:8" x14ac:dyDescent="0.35">
      <c r="E862" s="2">
        <v>44704.87777777778</v>
      </c>
      <c r="F862" s="2">
        <v>44704.892361111109</v>
      </c>
      <c r="G862">
        <f t="shared" si="26"/>
        <v>1.4583333329937886E-2</v>
      </c>
      <c r="H862">
        <f t="shared" si="27"/>
        <v>0.34999999991850927</v>
      </c>
    </row>
    <row r="863" spans="5:8" x14ac:dyDescent="0.35">
      <c r="E863" s="2">
        <v>44704.924305555556</v>
      </c>
      <c r="F863" s="2">
        <v>44704.958333333336</v>
      </c>
      <c r="G863">
        <f t="shared" si="26"/>
        <v>3.4027777779556345E-2</v>
      </c>
      <c r="H863">
        <f t="shared" si="27"/>
        <v>0.81666666670935228</v>
      </c>
    </row>
    <row r="864" spans="5:8" x14ac:dyDescent="0.35">
      <c r="E864" s="2">
        <v>44704.978472222225</v>
      </c>
      <c r="F864" s="2">
        <v>44705.009027777778</v>
      </c>
      <c r="G864">
        <f t="shared" si="26"/>
        <v>3.0555555553291924E-2</v>
      </c>
      <c r="H864">
        <f t="shared" si="27"/>
        <v>0.73333333327900618</v>
      </c>
    </row>
    <row r="865" spans="5:8" x14ac:dyDescent="0.35">
      <c r="E865" s="2">
        <v>44705.011805555558</v>
      </c>
      <c r="F865" s="2">
        <v>44705.012499999997</v>
      </c>
      <c r="G865">
        <f t="shared" si="26"/>
        <v>6.9444443943211809E-4</v>
      </c>
      <c r="H865">
        <f t="shared" si="27"/>
        <v>1.6666666546370834E-2</v>
      </c>
    </row>
    <row r="866" spans="5:8" x14ac:dyDescent="0.35">
      <c r="E866" s="2">
        <v>44705.332638888889</v>
      </c>
      <c r="F866" s="2">
        <v>44705.418749999997</v>
      </c>
      <c r="G866">
        <f t="shared" si="26"/>
        <v>8.611111110803904E-2</v>
      </c>
      <c r="H866">
        <f t="shared" si="27"/>
        <v>2.066666666592937</v>
      </c>
    </row>
    <row r="867" spans="5:8" x14ac:dyDescent="0.35">
      <c r="E867" s="2">
        <v>44705.449305555558</v>
      </c>
      <c r="F867" s="2">
        <v>44705.563888888886</v>
      </c>
      <c r="G867">
        <f t="shared" si="26"/>
        <v>0.11458333332848269</v>
      </c>
      <c r="H867">
        <f t="shared" si="27"/>
        <v>2.7499999998835847</v>
      </c>
    </row>
    <row r="868" spans="5:8" x14ac:dyDescent="0.35">
      <c r="E868" s="2">
        <v>44705.622916666667</v>
      </c>
      <c r="F868" s="2">
        <v>44705.688194444447</v>
      </c>
      <c r="G868">
        <f t="shared" si="26"/>
        <v>6.5277777779556345E-2</v>
      </c>
      <c r="H868">
        <f t="shared" si="27"/>
        <v>1.5666666667093523</v>
      </c>
    </row>
    <row r="869" spans="5:8" x14ac:dyDescent="0.35">
      <c r="E869" s="2">
        <v>44705.88958333333</v>
      </c>
      <c r="F869" s="2">
        <v>44705.917361111111</v>
      </c>
      <c r="G869">
        <f t="shared" si="26"/>
        <v>2.7777777781011537E-2</v>
      </c>
      <c r="H869">
        <f t="shared" si="27"/>
        <v>0.66666666674427688</v>
      </c>
    </row>
    <row r="870" spans="5:8" x14ac:dyDescent="0.35">
      <c r="E870" s="2">
        <v>44705.920138888891</v>
      </c>
      <c r="F870" s="2">
        <v>44705.927083333336</v>
      </c>
      <c r="G870">
        <f t="shared" si="26"/>
        <v>6.9444444452528842E-3</v>
      </c>
      <c r="H870">
        <f t="shared" si="27"/>
        <v>0.16666666668606922</v>
      </c>
    </row>
    <row r="871" spans="5:8" x14ac:dyDescent="0.35">
      <c r="E871" s="2">
        <v>44706.318055555559</v>
      </c>
      <c r="F871" s="2">
        <v>44706.332638888889</v>
      </c>
      <c r="G871">
        <f t="shared" si="26"/>
        <v>1.4583333329937886E-2</v>
      </c>
      <c r="H871">
        <f t="shared" si="27"/>
        <v>0.34999999991850927</v>
      </c>
    </row>
    <row r="872" spans="5:8" x14ac:dyDescent="0.35">
      <c r="E872" s="2">
        <v>44706.38958333333</v>
      </c>
      <c r="F872" s="2">
        <v>44706.519444444442</v>
      </c>
      <c r="G872">
        <f t="shared" si="26"/>
        <v>0.12986111111240461</v>
      </c>
      <c r="H872">
        <f t="shared" si="27"/>
        <v>3.1166666666977108</v>
      </c>
    </row>
    <row r="873" spans="5:8" x14ac:dyDescent="0.35">
      <c r="E873" s="2">
        <v>44706.60833333333</v>
      </c>
      <c r="F873" s="2">
        <v>44706.719444444447</v>
      </c>
      <c r="G873">
        <f t="shared" si="26"/>
        <v>0.11111111111677019</v>
      </c>
      <c r="H873">
        <f t="shared" si="27"/>
        <v>2.6666666668024845</v>
      </c>
    </row>
    <row r="874" spans="5:8" x14ac:dyDescent="0.35">
      <c r="E874" s="2">
        <v>44706.736111111109</v>
      </c>
      <c r="F874" s="2">
        <v>44706.85833333333</v>
      </c>
      <c r="G874">
        <f t="shared" si="26"/>
        <v>0.12222222222044365</v>
      </c>
      <c r="H874">
        <f t="shared" si="27"/>
        <v>2.9333333332906477</v>
      </c>
    </row>
    <row r="875" spans="5:8" x14ac:dyDescent="0.35">
      <c r="E875" s="2">
        <v>44706.936805555553</v>
      </c>
      <c r="F875" s="2">
        <v>44706.942361111112</v>
      </c>
      <c r="G875">
        <f t="shared" si="26"/>
        <v>5.5555555591126904E-3</v>
      </c>
      <c r="H875">
        <f t="shared" si="27"/>
        <v>0.13333333341870457</v>
      </c>
    </row>
    <row r="876" spans="5:8" x14ac:dyDescent="0.35">
      <c r="E876" s="2">
        <v>44707.342361111114</v>
      </c>
      <c r="F876" s="2">
        <v>44707.352777777778</v>
      </c>
      <c r="G876">
        <f t="shared" si="26"/>
        <v>1.0416666664241347E-2</v>
      </c>
      <c r="H876">
        <f t="shared" si="27"/>
        <v>0.24999999994179234</v>
      </c>
    </row>
    <row r="877" spans="5:8" x14ac:dyDescent="0.35">
      <c r="E877" s="2">
        <v>44707.384722222225</v>
      </c>
      <c r="F877" s="2">
        <v>44707.549305555556</v>
      </c>
      <c r="G877">
        <f t="shared" si="26"/>
        <v>0.16458333333139308</v>
      </c>
      <c r="H877">
        <f t="shared" si="27"/>
        <v>3.9499999999534339</v>
      </c>
    </row>
    <row r="878" spans="5:8" x14ac:dyDescent="0.35">
      <c r="E878" s="2">
        <v>44707.618750000001</v>
      </c>
      <c r="F878" s="2">
        <v>44707.704861111109</v>
      </c>
      <c r="G878">
        <f t="shared" si="26"/>
        <v>8.611111110803904E-2</v>
      </c>
      <c r="H878">
        <f t="shared" si="27"/>
        <v>2.066666666592937</v>
      </c>
    </row>
    <row r="879" spans="5:8" x14ac:dyDescent="0.35">
      <c r="E879" s="2">
        <v>44707.79583333333</v>
      </c>
      <c r="F879" s="2">
        <v>44707.824305555558</v>
      </c>
      <c r="G879">
        <f t="shared" si="26"/>
        <v>2.8472222227719612E-2</v>
      </c>
      <c r="H879">
        <f t="shared" si="27"/>
        <v>0.6833333334652707</v>
      </c>
    </row>
    <row r="880" spans="5:8" x14ac:dyDescent="0.35">
      <c r="E880" s="2">
        <v>44707.833333333336</v>
      </c>
      <c r="F880" s="2">
        <v>44707.835416666669</v>
      </c>
      <c r="G880">
        <f t="shared" si="26"/>
        <v>2.0833333328482695E-3</v>
      </c>
      <c r="H880">
        <f t="shared" si="27"/>
        <v>4.9999999988358468E-2</v>
      </c>
    </row>
    <row r="881" spans="5:8" x14ac:dyDescent="0.35">
      <c r="E881" s="2">
        <v>44707.84375</v>
      </c>
      <c r="F881" s="2">
        <v>44707.868750000001</v>
      </c>
      <c r="G881">
        <f t="shared" si="26"/>
        <v>2.5000000001455192E-2</v>
      </c>
      <c r="H881">
        <f t="shared" si="27"/>
        <v>0.6000000000349246</v>
      </c>
    </row>
    <row r="882" spans="5:8" x14ac:dyDescent="0.35">
      <c r="E882" s="2">
        <v>44707.984027777777</v>
      </c>
      <c r="F882" s="2">
        <v>44708.005555555559</v>
      </c>
      <c r="G882">
        <f t="shared" si="26"/>
        <v>2.1527777782466728E-2</v>
      </c>
      <c r="H882">
        <f t="shared" si="27"/>
        <v>0.51666666677920148</v>
      </c>
    </row>
    <row r="883" spans="5:8" x14ac:dyDescent="0.35">
      <c r="E883" s="2">
        <v>44710.39166666667</v>
      </c>
      <c r="F883" s="2">
        <v>44710.552083333336</v>
      </c>
      <c r="G883">
        <f t="shared" si="26"/>
        <v>0.16041666666569654</v>
      </c>
      <c r="H883">
        <f t="shared" si="27"/>
        <v>3.8499999999767169</v>
      </c>
    </row>
    <row r="884" spans="5:8" x14ac:dyDescent="0.35">
      <c r="E884" s="2">
        <v>44710.572916666664</v>
      </c>
      <c r="F884" s="2">
        <v>44710.751388888886</v>
      </c>
      <c r="G884">
        <f t="shared" si="26"/>
        <v>0.17847222222189885</v>
      </c>
      <c r="H884">
        <f t="shared" si="27"/>
        <v>4.2833333333255723</v>
      </c>
    </row>
    <row r="885" spans="5:8" x14ac:dyDescent="0.35">
      <c r="E885" s="2">
        <v>44710.785416666666</v>
      </c>
      <c r="F885" s="2">
        <v>44710.791666666664</v>
      </c>
      <c r="G885">
        <f t="shared" si="26"/>
        <v>6.2499999985448085E-3</v>
      </c>
      <c r="H885">
        <f t="shared" si="27"/>
        <v>0.1499999999650754</v>
      </c>
    </row>
    <row r="886" spans="5:8" x14ac:dyDescent="0.35">
      <c r="E886" s="2">
        <v>44710.795138888891</v>
      </c>
      <c r="F886" s="2">
        <v>44710.830555555556</v>
      </c>
      <c r="G886">
        <f t="shared" si="26"/>
        <v>3.5416666665696539E-2</v>
      </c>
      <c r="H886">
        <f t="shared" si="27"/>
        <v>0.84999999997671694</v>
      </c>
    </row>
    <row r="887" spans="5:8" x14ac:dyDescent="0.35">
      <c r="E887" s="2">
        <v>44711.35833333333</v>
      </c>
      <c r="F887" s="2">
        <v>44711.379861111112</v>
      </c>
      <c r="G887">
        <f t="shared" si="26"/>
        <v>2.1527777782466728E-2</v>
      </c>
      <c r="H887">
        <f t="shared" si="27"/>
        <v>0.51666666677920148</v>
      </c>
    </row>
    <row r="888" spans="5:8" x14ac:dyDescent="0.35">
      <c r="E888" s="2">
        <v>44711.388194444444</v>
      </c>
      <c r="F888" s="2">
        <v>44711.395833333336</v>
      </c>
      <c r="G888">
        <f t="shared" si="26"/>
        <v>7.6388888919609599E-3</v>
      </c>
      <c r="H888">
        <f t="shared" si="27"/>
        <v>0.18333333340706304</v>
      </c>
    </row>
    <row r="889" spans="5:8" x14ac:dyDescent="0.35">
      <c r="E889" s="2">
        <v>44711.405555555553</v>
      </c>
      <c r="F889" s="2">
        <v>44711.452777777777</v>
      </c>
      <c r="G889">
        <f t="shared" si="26"/>
        <v>4.7222222223354038E-2</v>
      </c>
      <c r="H889">
        <f t="shared" si="27"/>
        <v>1.1333333333604969</v>
      </c>
    </row>
    <row r="890" spans="5:8" x14ac:dyDescent="0.35">
      <c r="E890" s="2">
        <v>44711.583333333336</v>
      </c>
      <c r="F890" s="2">
        <v>44711.677777777775</v>
      </c>
      <c r="G890">
        <f t="shared" si="26"/>
        <v>9.4444444439432118E-2</v>
      </c>
      <c r="H890">
        <f t="shared" si="27"/>
        <v>2.2666666665463708</v>
      </c>
    </row>
    <row r="891" spans="5:8" x14ac:dyDescent="0.35">
      <c r="E891" s="2">
        <v>44711.720138888886</v>
      </c>
      <c r="F891" s="2">
        <v>44711.745833333334</v>
      </c>
      <c r="G891">
        <f t="shared" si="26"/>
        <v>2.5694444448163267E-2</v>
      </c>
      <c r="H891">
        <f t="shared" si="27"/>
        <v>0.61666666675591841</v>
      </c>
    </row>
    <row r="892" spans="5:8" x14ac:dyDescent="0.35">
      <c r="E892" s="2">
        <v>44711.805555555555</v>
      </c>
      <c r="F892" s="2">
        <v>44711.815972222219</v>
      </c>
      <c r="G892">
        <f t="shared" si="26"/>
        <v>1.0416666664241347E-2</v>
      </c>
      <c r="H892">
        <f t="shared" si="27"/>
        <v>0.24999999994179234</v>
      </c>
    </row>
    <row r="893" spans="5:8" x14ac:dyDescent="0.35">
      <c r="E893" s="2">
        <v>44711.817361111112</v>
      </c>
      <c r="F893" s="2">
        <v>44711.845138888886</v>
      </c>
      <c r="G893">
        <f t="shared" si="26"/>
        <v>2.7777777773735579E-2</v>
      </c>
      <c r="H893">
        <f t="shared" si="27"/>
        <v>0.6666666665696539</v>
      </c>
    </row>
    <row r="894" spans="5:8" x14ac:dyDescent="0.35">
      <c r="E894" s="2">
        <v>44711.847222222219</v>
      </c>
      <c r="F894" s="2">
        <v>44711.888194444444</v>
      </c>
      <c r="G894">
        <f t="shared" si="26"/>
        <v>4.0972222224809229E-2</v>
      </c>
      <c r="H894">
        <f t="shared" si="27"/>
        <v>0.9833333333954215</v>
      </c>
    </row>
    <row r="895" spans="5:8" x14ac:dyDescent="0.35">
      <c r="E895" s="2">
        <v>44711.897222222222</v>
      </c>
      <c r="F895" s="2">
        <v>44711.929166666669</v>
      </c>
      <c r="G895">
        <f t="shared" si="26"/>
        <v>3.1944444446708076E-2</v>
      </c>
      <c r="H895">
        <f t="shared" si="27"/>
        <v>0.76666666672099382</v>
      </c>
    </row>
    <row r="896" spans="5:8" x14ac:dyDescent="0.35">
      <c r="E896" s="2">
        <v>44712.345138888886</v>
      </c>
      <c r="F896" s="2">
        <v>44712.35833333333</v>
      </c>
      <c r="G896">
        <f t="shared" si="26"/>
        <v>1.3194444443797693E-2</v>
      </c>
      <c r="H896">
        <f t="shared" si="27"/>
        <v>0.31666666665114462</v>
      </c>
    </row>
    <row r="897" spans="5:8" x14ac:dyDescent="0.35">
      <c r="E897" s="2">
        <v>44712.363888888889</v>
      </c>
      <c r="F897" s="2">
        <v>44712.425694444442</v>
      </c>
      <c r="G897">
        <f t="shared" si="26"/>
        <v>6.1805555553291924E-2</v>
      </c>
      <c r="H897">
        <f t="shared" si="27"/>
        <v>1.4833333332790062</v>
      </c>
    </row>
    <row r="898" spans="5:8" x14ac:dyDescent="0.35">
      <c r="E898" s="2">
        <v>44712.45416666667</v>
      </c>
      <c r="F898" s="2">
        <v>44712.552777777775</v>
      </c>
      <c r="G898">
        <f t="shared" si="26"/>
        <v>9.8611111105128657E-2</v>
      </c>
      <c r="H898">
        <f t="shared" si="27"/>
        <v>2.3666666665230878</v>
      </c>
    </row>
    <row r="899" spans="5:8" x14ac:dyDescent="0.35">
      <c r="E899" s="2">
        <v>44712.594444444447</v>
      </c>
      <c r="F899" s="2">
        <v>44712.693749999999</v>
      </c>
      <c r="G899">
        <f t="shared" si="26"/>
        <v>9.9305555551836733E-2</v>
      </c>
      <c r="H899">
        <f t="shared" si="27"/>
        <v>2.3833333332440816</v>
      </c>
    </row>
    <row r="900" spans="5:8" x14ac:dyDescent="0.35">
      <c r="E900" s="2">
        <v>44712.72152777778</v>
      </c>
      <c r="F900" s="2">
        <v>44712.724999999999</v>
      </c>
      <c r="G900">
        <f t="shared" si="26"/>
        <v>3.4722222189884633E-3</v>
      </c>
      <c r="H900">
        <f t="shared" si="27"/>
        <v>8.3333333255723119E-2</v>
      </c>
    </row>
    <row r="901" spans="5:8" x14ac:dyDescent="0.35">
      <c r="E901" s="2">
        <v>44712.73333333333</v>
      </c>
      <c r="F901" s="2">
        <v>44712.747916666667</v>
      </c>
      <c r="G901">
        <f t="shared" si="26"/>
        <v>1.4583333337213844E-2</v>
      </c>
      <c r="H901">
        <f t="shared" si="27"/>
        <v>0.35000000009313226</v>
      </c>
    </row>
    <row r="902" spans="5:8" x14ac:dyDescent="0.35">
      <c r="E902" s="2">
        <v>44712.779861111114</v>
      </c>
      <c r="F902" s="2">
        <v>44712.790277777778</v>
      </c>
      <c r="G902">
        <f t="shared" si="26"/>
        <v>1.0416666664241347E-2</v>
      </c>
      <c r="H902">
        <f t="shared" si="27"/>
        <v>0.24999999994179234</v>
      </c>
    </row>
    <row r="903" spans="5:8" x14ac:dyDescent="0.35">
      <c r="E903" s="2">
        <v>44712.79583333333</v>
      </c>
      <c r="F903" s="2">
        <v>44712.798611111109</v>
      </c>
      <c r="G903">
        <f t="shared" si="26"/>
        <v>2.7777777795563452E-3</v>
      </c>
      <c r="H903">
        <f t="shared" si="27"/>
        <v>6.6666666709352285E-2</v>
      </c>
    </row>
    <row r="904" spans="5:8" x14ac:dyDescent="0.35">
      <c r="E904" s="2">
        <v>44712.805555555555</v>
      </c>
      <c r="F904" s="2">
        <v>44712.816666666666</v>
      </c>
      <c r="G904">
        <f t="shared" si="26"/>
        <v>1.1111111110949423E-2</v>
      </c>
      <c r="H904">
        <f t="shared" si="27"/>
        <v>0.26666666666278616</v>
      </c>
    </row>
    <row r="905" spans="5:8" x14ac:dyDescent="0.35">
      <c r="E905" s="2">
        <v>44712.821527777778</v>
      </c>
      <c r="F905" s="2">
        <v>44712.82708333333</v>
      </c>
      <c r="G905">
        <f t="shared" si="26"/>
        <v>5.5555555518367328E-3</v>
      </c>
      <c r="H905">
        <f t="shared" si="27"/>
        <v>0.13333333324408159</v>
      </c>
    </row>
    <row r="906" spans="5:8" x14ac:dyDescent="0.35">
      <c r="E906" s="2">
        <v>44712.828472222223</v>
      </c>
      <c r="F906" s="2">
        <v>44712.831944444442</v>
      </c>
      <c r="G906">
        <f t="shared" si="26"/>
        <v>3.4722222189884633E-3</v>
      </c>
      <c r="H906">
        <f t="shared" si="27"/>
        <v>8.3333333255723119E-2</v>
      </c>
    </row>
    <row r="907" spans="5:8" x14ac:dyDescent="0.35">
      <c r="E907" s="2">
        <v>44712.838888888888</v>
      </c>
      <c r="F907" s="2">
        <v>44712.843055555553</v>
      </c>
      <c r="G907">
        <f t="shared" si="26"/>
        <v>4.166666665696539E-3</v>
      </c>
      <c r="H907">
        <f t="shared" si="27"/>
        <v>9.9999999976716936E-2</v>
      </c>
    </row>
    <row r="908" spans="5:8" x14ac:dyDescent="0.35">
      <c r="E908" s="2">
        <v>44712.845138888886</v>
      </c>
      <c r="F908" s="2">
        <v>44712.851388888892</v>
      </c>
      <c r="G908">
        <f t="shared" si="26"/>
        <v>6.2500000058207661E-3</v>
      </c>
      <c r="H908">
        <f t="shared" si="27"/>
        <v>0.15000000013969839</v>
      </c>
    </row>
    <row r="909" spans="5:8" x14ac:dyDescent="0.35">
      <c r="E909" s="2">
        <v>44712.854166666664</v>
      </c>
      <c r="F909" s="2">
        <v>44712.884722222225</v>
      </c>
      <c r="G909">
        <f t="shared" si="26"/>
        <v>3.0555555560567882E-2</v>
      </c>
      <c r="H909">
        <f t="shared" si="27"/>
        <v>0.73333333345362917</v>
      </c>
    </row>
    <row r="910" spans="5:8" x14ac:dyDescent="0.35">
      <c r="E910" s="2">
        <v>44713.01458333333</v>
      </c>
      <c r="F910" s="2">
        <v>44713.043749999997</v>
      </c>
      <c r="G910">
        <f t="shared" si="26"/>
        <v>2.9166666667151731E-2</v>
      </c>
      <c r="H910">
        <f t="shared" si="27"/>
        <v>0.70000000001164153</v>
      </c>
    </row>
    <row r="911" spans="5:8" x14ac:dyDescent="0.35">
      <c r="E911" s="2">
        <v>44713.414583333331</v>
      </c>
      <c r="F911" s="2">
        <v>44713.524305555555</v>
      </c>
      <c r="G911">
        <f t="shared" si="26"/>
        <v>0.10972222222335404</v>
      </c>
      <c r="H911">
        <f t="shared" si="27"/>
        <v>2.6333333333604969</v>
      </c>
    </row>
    <row r="912" spans="5:8" x14ac:dyDescent="0.35">
      <c r="E912" s="2">
        <v>44713.583333333336</v>
      </c>
      <c r="F912" s="2">
        <v>44713.688194444447</v>
      </c>
      <c r="G912">
        <f t="shared" si="26"/>
        <v>0.10486111111094942</v>
      </c>
      <c r="H912">
        <f t="shared" si="27"/>
        <v>2.5166666666627862</v>
      </c>
    </row>
    <row r="913" spans="5:8" x14ac:dyDescent="0.35">
      <c r="E913" s="2">
        <v>44713.717361111114</v>
      </c>
      <c r="F913" s="2">
        <v>44713.769444444442</v>
      </c>
      <c r="G913">
        <f t="shared" si="26"/>
        <v>5.2083333328482695E-2</v>
      </c>
      <c r="H913">
        <f t="shared" si="27"/>
        <v>1.2499999998835847</v>
      </c>
    </row>
    <row r="914" spans="5:8" x14ac:dyDescent="0.35">
      <c r="E914" s="2">
        <v>44713.771527777775</v>
      </c>
      <c r="F914" s="2">
        <v>44713.772916666669</v>
      </c>
      <c r="G914">
        <f t="shared" ref="G914:G977" si="28">F914-E914</f>
        <v>1.3888888934161514E-3</v>
      </c>
      <c r="H914">
        <f t="shared" ref="H914:H977" si="29">G914*24</f>
        <v>3.3333333441987634E-2</v>
      </c>
    </row>
    <row r="915" spans="5:8" x14ac:dyDescent="0.35">
      <c r="E915" s="2">
        <v>44713.77847222222</v>
      </c>
      <c r="F915" s="2">
        <v>44713.781944444447</v>
      </c>
      <c r="G915">
        <f t="shared" si="28"/>
        <v>3.4722222262644209E-3</v>
      </c>
      <c r="H915">
        <f t="shared" si="29"/>
        <v>8.3333333430346102E-2</v>
      </c>
    </row>
    <row r="916" spans="5:8" x14ac:dyDescent="0.35">
      <c r="E916" s="2">
        <v>44713.784722222219</v>
      </c>
      <c r="F916" s="2">
        <v>44713.793749999997</v>
      </c>
      <c r="G916">
        <f t="shared" si="28"/>
        <v>9.0277777781011537E-3</v>
      </c>
      <c r="H916">
        <f t="shared" si="29"/>
        <v>0.21666666667442769</v>
      </c>
    </row>
    <row r="917" spans="5:8" x14ac:dyDescent="0.35">
      <c r="E917" s="2">
        <v>44713.804166666669</v>
      </c>
      <c r="F917" s="2">
        <v>44713.816666666666</v>
      </c>
      <c r="G917">
        <f t="shared" si="28"/>
        <v>1.2499999997089617E-2</v>
      </c>
      <c r="H917">
        <f t="shared" si="29"/>
        <v>0.29999999993015081</v>
      </c>
    </row>
    <row r="918" spans="5:8" x14ac:dyDescent="0.35">
      <c r="E918" s="2">
        <v>44713.818055555559</v>
      </c>
      <c r="F918" s="2">
        <v>44713.823611111111</v>
      </c>
      <c r="G918">
        <f t="shared" si="28"/>
        <v>5.5555555518367328E-3</v>
      </c>
      <c r="H918">
        <f t="shared" si="29"/>
        <v>0.13333333324408159</v>
      </c>
    </row>
    <row r="919" spans="5:8" x14ac:dyDescent="0.35">
      <c r="E919" s="2">
        <v>44713.831944444442</v>
      </c>
      <c r="F919" s="2">
        <v>44713.868750000001</v>
      </c>
      <c r="G919">
        <f t="shared" si="28"/>
        <v>3.680555555911269E-2</v>
      </c>
      <c r="H919">
        <f t="shared" si="29"/>
        <v>0.88333333341870457</v>
      </c>
    </row>
    <row r="920" spans="5:8" x14ac:dyDescent="0.35">
      <c r="E920" s="2">
        <v>44713.878472222219</v>
      </c>
      <c r="F920" s="2">
        <v>44713.944444444445</v>
      </c>
      <c r="G920">
        <f t="shared" si="28"/>
        <v>6.5972222226264421E-2</v>
      </c>
      <c r="H920">
        <f t="shared" si="29"/>
        <v>1.5833333334303461</v>
      </c>
    </row>
    <row r="921" spans="5:8" x14ac:dyDescent="0.35">
      <c r="E921" s="2">
        <v>44714.384027777778</v>
      </c>
      <c r="F921" s="2">
        <v>44714.49722222222</v>
      </c>
      <c r="G921">
        <f t="shared" si="28"/>
        <v>0.1131944444423425</v>
      </c>
      <c r="H921">
        <f t="shared" si="29"/>
        <v>2.71666666661622</v>
      </c>
    </row>
    <row r="922" spans="5:8" x14ac:dyDescent="0.35">
      <c r="E922" s="2">
        <v>44714.611111111109</v>
      </c>
      <c r="F922" s="2">
        <v>44714.677083333336</v>
      </c>
      <c r="G922">
        <f t="shared" si="28"/>
        <v>6.5972222226264421E-2</v>
      </c>
      <c r="H922">
        <f t="shared" si="29"/>
        <v>1.5833333334303461</v>
      </c>
    </row>
    <row r="923" spans="5:8" x14ac:dyDescent="0.35">
      <c r="E923" s="2">
        <v>44714.708333333336</v>
      </c>
      <c r="F923" s="2">
        <v>44714.725694444445</v>
      </c>
      <c r="G923">
        <f t="shared" si="28"/>
        <v>1.7361111109494232E-2</v>
      </c>
      <c r="H923">
        <f t="shared" si="29"/>
        <v>0.41666666662786156</v>
      </c>
    </row>
    <row r="924" spans="5:8" x14ac:dyDescent="0.35">
      <c r="E924" s="2">
        <v>44714.79791666667</v>
      </c>
      <c r="F924" s="2">
        <v>44714.801388888889</v>
      </c>
      <c r="G924">
        <f t="shared" si="28"/>
        <v>3.4722222189884633E-3</v>
      </c>
      <c r="H924">
        <f t="shared" si="29"/>
        <v>8.3333333255723119E-2</v>
      </c>
    </row>
    <row r="925" spans="5:8" x14ac:dyDescent="0.35">
      <c r="E925" s="2">
        <v>44714.832638888889</v>
      </c>
      <c r="F925" s="2">
        <v>44714.838888888888</v>
      </c>
      <c r="G925">
        <f t="shared" si="28"/>
        <v>6.2499999985448085E-3</v>
      </c>
      <c r="H925">
        <f t="shared" si="29"/>
        <v>0.1499999999650754</v>
      </c>
    </row>
    <row r="926" spans="5:8" x14ac:dyDescent="0.35">
      <c r="E926" s="2">
        <v>44714.854166666664</v>
      </c>
      <c r="F926" s="2">
        <v>44714.865277777775</v>
      </c>
      <c r="G926">
        <f t="shared" si="28"/>
        <v>1.1111111110949423E-2</v>
      </c>
      <c r="H926">
        <f t="shared" si="29"/>
        <v>0.26666666666278616</v>
      </c>
    </row>
    <row r="927" spans="5:8" x14ac:dyDescent="0.35">
      <c r="E927" s="2">
        <v>44715.59652777778</v>
      </c>
      <c r="F927" s="2">
        <v>44715.62222222222</v>
      </c>
      <c r="G927">
        <f t="shared" si="28"/>
        <v>2.569444444088731E-2</v>
      </c>
      <c r="H927">
        <f t="shared" si="29"/>
        <v>0.61666666658129543</v>
      </c>
    </row>
    <row r="928" spans="5:8" x14ac:dyDescent="0.35">
      <c r="E928" s="2">
        <v>44715.629166666666</v>
      </c>
      <c r="F928" s="2">
        <v>44715.650694444441</v>
      </c>
      <c r="G928">
        <f t="shared" si="28"/>
        <v>2.1527777775190771E-2</v>
      </c>
      <c r="H928">
        <f t="shared" si="29"/>
        <v>0.5166666666045785</v>
      </c>
    </row>
    <row r="929" spans="5:8" x14ac:dyDescent="0.35">
      <c r="E929" s="2">
        <v>44715.684027777781</v>
      </c>
      <c r="F929" s="2">
        <v>44715.691666666666</v>
      </c>
      <c r="G929">
        <f t="shared" si="28"/>
        <v>7.6388888846850023E-3</v>
      </c>
      <c r="H929">
        <f t="shared" si="29"/>
        <v>0.18333333323244005</v>
      </c>
    </row>
    <row r="930" spans="5:8" x14ac:dyDescent="0.35">
      <c r="E930" s="2">
        <v>44715.694444444445</v>
      </c>
      <c r="F930" s="2">
        <v>44715.70416666667</v>
      </c>
      <c r="G930">
        <f t="shared" si="28"/>
        <v>9.7222222248092294E-3</v>
      </c>
      <c r="H930">
        <f t="shared" si="29"/>
        <v>0.2333333333954215</v>
      </c>
    </row>
    <row r="931" spans="5:8" x14ac:dyDescent="0.35">
      <c r="E931" s="2">
        <v>44715.76666666667</v>
      </c>
      <c r="F931" s="2">
        <v>44715.770138888889</v>
      </c>
      <c r="G931">
        <f t="shared" si="28"/>
        <v>3.4722222189884633E-3</v>
      </c>
      <c r="H931">
        <f t="shared" si="29"/>
        <v>8.3333333255723119E-2</v>
      </c>
    </row>
    <row r="932" spans="5:8" x14ac:dyDescent="0.35">
      <c r="E932" s="2">
        <v>44715.770138888889</v>
      </c>
      <c r="F932" s="2">
        <v>44715.779861111114</v>
      </c>
      <c r="G932">
        <f t="shared" si="28"/>
        <v>9.7222222248092294E-3</v>
      </c>
      <c r="H932">
        <f t="shared" si="29"/>
        <v>0.2333333333954215</v>
      </c>
    </row>
    <row r="933" spans="5:8" x14ac:dyDescent="0.35">
      <c r="E933" s="2">
        <v>44717.924305555556</v>
      </c>
      <c r="F933" s="2">
        <v>44717.964583333334</v>
      </c>
      <c r="G933">
        <f t="shared" si="28"/>
        <v>4.0277777778101154E-2</v>
      </c>
      <c r="H933">
        <f t="shared" si="29"/>
        <v>0.96666666667442769</v>
      </c>
    </row>
    <row r="934" spans="5:8" x14ac:dyDescent="0.35">
      <c r="E934" s="2">
        <v>44718.075694444444</v>
      </c>
      <c r="F934" s="2">
        <v>44718.098611111112</v>
      </c>
      <c r="G934">
        <f t="shared" si="28"/>
        <v>2.2916666668606922E-2</v>
      </c>
      <c r="H934">
        <f t="shared" si="29"/>
        <v>0.55000000004656613</v>
      </c>
    </row>
    <row r="935" spans="5:8" x14ac:dyDescent="0.35">
      <c r="E935" s="2">
        <v>44718.383333333331</v>
      </c>
      <c r="F935" s="2">
        <v>44718.565972222219</v>
      </c>
      <c r="G935">
        <f t="shared" si="28"/>
        <v>0.18263888888759539</v>
      </c>
      <c r="H935">
        <f t="shared" si="29"/>
        <v>4.3833333333022892</v>
      </c>
    </row>
    <row r="936" spans="5:8" x14ac:dyDescent="0.35">
      <c r="E936" s="2">
        <v>44718.593055555553</v>
      </c>
      <c r="F936" s="2">
        <v>44718.678472222222</v>
      </c>
      <c r="G936">
        <f t="shared" si="28"/>
        <v>8.5416666668606922E-2</v>
      </c>
      <c r="H936">
        <f t="shared" si="29"/>
        <v>2.0500000000465661</v>
      </c>
    </row>
    <row r="937" spans="5:8" x14ac:dyDescent="0.35">
      <c r="E937" s="2">
        <v>44718.697222222225</v>
      </c>
      <c r="F937" s="2">
        <v>44718.752083333333</v>
      </c>
      <c r="G937">
        <f t="shared" si="28"/>
        <v>5.486111110803904E-2</v>
      </c>
      <c r="H937">
        <f t="shared" si="29"/>
        <v>1.316666666592937</v>
      </c>
    </row>
    <row r="938" spans="5:8" x14ac:dyDescent="0.35">
      <c r="E938" s="2">
        <v>44718.821527777778</v>
      </c>
      <c r="F938" s="2">
        <v>44718.831250000003</v>
      </c>
      <c r="G938">
        <f t="shared" si="28"/>
        <v>9.7222222248092294E-3</v>
      </c>
      <c r="H938">
        <f t="shared" si="29"/>
        <v>0.2333333333954215</v>
      </c>
    </row>
    <row r="939" spans="5:8" x14ac:dyDescent="0.35">
      <c r="E939" s="2">
        <v>44718.998611111114</v>
      </c>
      <c r="F939" s="2">
        <v>44719.013194444444</v>
      </c>
      <c r="G939">
        <f t="shared" si="28"/>
        <v>1.4583333329937886E-2</v>
      </c>
      <c r="H939">
        <f t="shared" si="29"/>
        <v>0.34999999991850927</v>
      </c>
    </row>
    <row r="940" spans="5:8" x14ac:dyDescent="0.35">
      <c r="E940" s="2">
        <v>44719.324999999997</v>
      </c>
      <c r="F940" s="2">
        <v>44719.333333333336</v>
      </c>
      <c r="G940">
        <f t="shared" si="28"/>
        <v>8.3333333386690356E-3</v>
      </c>
      <c r="H940">
        <f t="shared" si="29"/>
        <v>0.20000000012805685</v>
      </c>
    </row>
    <row r="941" spans="5:8" x14ac:dyDescent="0.35">
      <c r="E941" s="2">
        <v>44719.377083333333</v>
      </c>
      <c r="F941" s="2">
        <v>44719.551388888889</v>
      </c>
      <c r="G941">
        <f t="shared" si="28"/>
        <v>0.17430555555620231</v>
      </c>
      <c r="H941">
        <f t="shared" si="29"/>
        <v>4.1833333333488554</v>
      </c>
    </row>
    <row r="942" spans="5:8" x14ac:dyDescent="0.35">
      <c r="E942" s="2">
        <v>44719.604166666664</v>
      </c>
      <c r="F942" s="2">
        <v>44719.694444444445</v>
      </c>
      <c r="G942">
        <f t="shared" si="28"/>
        <v>9.0277777781011537E-2</v>
      </c>
      <c r="H942">
        <f t="shared" si="29"/>
        <v>2.1666666667442769</v>
      </c>
    </row>
    <row r="943" spans="5:8" x14ac:dyDescent="0.35">
      <c r="E943" s="2">
        <v>44719.816666666666</v>
      </c>
      <c r="F943" s="2">
        <v>44719.869444444441</v>
      </c>
      <c r="G943">
        <f t="shared" si="28"/>
        <v>5.2777777775190771E-2</v>
      </c>
      <c r="H943">
        <f t="shared" si="29"/>
        <v>1.2666666666045785</v>
      </c>
    </row>
    <row r="944" spans="5:8" x14ac:dyDescent="0.35">
      <c r="E944" s="2">
        <v>44719.961805555555</v>
      </c>
      <c r="F944" s="2">
        <v>44720.063194444447</v>
      </c>
      <c r="G944">
        <f t="shared" si="28"/>
        <v>0.10138888889196096</v>
      </c>
      <c r="H944">
        <f t="shared" si="29"/>
        <v>2.433333333407063</v>
      </c>
    </row>
    <row r="945" spans="5:8" x14ac:dyDescent="0.35">
      <c r="E945" s="2">
        <v>44720.380555555559</v>
      </c>
      <c r="F945" s="2">
        <v>44720.520138888889</v>
      </c>
      <c r="G945">
        <f t="shared" si="28"/>
        <v>0.13958333332993789</v>
      </c>
      <c r="H945">
        <f t="shared" si="29"/>
        <v>3.3499999999185093</v>
      </c>
    </row>
    <row r="946" spans="5:8" x14ac:dyDescent="0.35">
      <c r="E946" s="2">
        <v>44720.580555555556</v>
      </c>
      <c r="F946" s="2">
        <v>44720.683333333334</v>
      </c>
      <c r="G946">
        <f t="shared" si="28"/>
        <v>0.10277777777810115</v>
      </c>
      <c r="H946">
        <f t="shared" si="29"/>
        <v>2.4666666666744277</v>
      </c>
    </row>
    <row r="947" spans="5:8" x14ac:dyDescent="0.35">
      <c r="E947" s="2">
        <v>44720.724305555559</v>
      </c>
      <c r="F947" s="2">
        <v>44720.739583333336</v>
      </c>
      <c r="G947">
        <f t="shared" si="28"/>
        <v>1.5277777776645962E-2</v>
      </c>
      <c r="H947">
        <f t="shared" si="29"/>
        <v>0.36666666663950309</v>
      </c>
    </row>
    <row r="948" spans="5:8" x14ac:dyDescent="0.35">
      <c r="E948" s="2">
        <v>44720.741666666669</v>
      </c>
      <c r="F948" s="2">
        <v>44720.760416666664</v>
      </c>
      <c r="G948">
        <f t="shared" si="28"/>
        <v>1.8749999995634425E-2</v>
      </c>
      <c r="H948">
        <f t="shared" si="29"/>
        <v>0.44999999989522621</v>
      </c>
    </row>
    <row r="949" spans="5:8" x14ac:dyDescent="0.35">
      <c r="E949" s="2">
        <v>44720.892361111109</v>
      </c>
      <c r="F949" s="2">
        <v>44720.924305555556</v>
      </c>
      <c r="G949">
        <f t="shared" si="28"/>
        <v>3.1944444446708076E-2</v>
      </c>
      <c r="H949">
        <f t="shared" si="29"/>
        <v>0.76666666672099382</v>
      </c>
    </row>
    <row r="950" spans="5:8" x14ac:dyDescent="0.35">
      <c r="E950" s="2">
        <v>44721.385416666664</v>
      </c>
      <c r="F950" s="2">
        <v>44721.400694444441</v>
      </c>
      <c r="G950">
        <f t="shared" si="28"/>
        <v>1.5277777776645962E-2</v>
      </c>
      <c r="H950">
        <f t="shared" si="29"/>
        <v>0.36666666663950309</v>
      </c>
    </row>
    <row r="951" spans="5:8" x14ac:dyDescent="0.35">
      <c r="E951" s="2">
        <v>44721.40625</v>
      </c>
      <c r="F951" s="2">
        <v>44721.417361111111</v>
      </c>
      <c r="G951">
        <f t="shared" si="28"/>
        <v>1.1111111110949423E-2</v>
      </c>
      <c r="H951">
        <f t="shared" si="29"/>
        <v>0.26666666666278616</v>
      </c>
    </row>
    <row r="952" spans="5:8" x14ac:dyDescent="0.35">
      <c r="E952" s="2">
        <v>44721.458333333336</v>
      </c>
      <c r="F952" s="2">
        <v>44721.523611111108</v>
      </c>
      <c r="G952">
        <f t="shared" si="28"/>
        <v>6.5277777772280388E-2</v>
      </c>
      <c r="H952">
        <f t="shared" si="29"/>
        <v>1.5666666665347293</v>
      </c>
    </row>
    <row r="953" spans="5:8" x14ac:dyDescent="0.35">
      <c r="E953" s="2">
        <v>44721.584722222222</v>
      </c>
      <c r="F953" s="2">
        <v>44721.719444444447</v>
      </c>
      <c r="G953">
        <f t="shared" si="28"/>
        <v>0.13472222222480923</v>
      </c>
      <c r="H953">
        <f t="shared" si="29"/>
        <v>3.2333333333954215</v>
      </c>
    </row>
    <row r="954" spans="5:8" x14ac:dyDescent="0.35">
      <c r="E954" s="2">
        <v>44722.340277777781</v>
      </c>
      <c r="F954" s="2">
        <v>44722.354861111111</v>
      </c>
      <c r="G954">
        <f t="shared" si="28"/>
        <v>1.4583333329937886E-2</v>
      </c>
      <c r="H954">
        <f t="shared" si="29"/>
        <v>0.34999999991850927</v>
      </c>
    </row>
    <row r="955" spans="5:8" x14ac:dyDescent="0.35">
      <c r="E955" s="2">
        <v>44724.370138888888</v>
      </c>
      <c r="F955" s="2">
        <v>44724.381249999999</v>
      </c>
      <c r="G955">
        <f t="shared" si="28"/>
        <v>1.1111111110949423E-2</v>
      </c>
      <c r="H955">
        <f t="shared" si="29"/>
        <v>0.26666666666278616</v>
      </c>
    </row>
    <row r="956" spans="5:8" x14ac:dyDescent="0.35">
      <c r="E956" s="2">
        <v>44724.458333333336</v>
      </c>
      <c r="F956" s="2">
        <v>44724.65902777778</v>
      </c>
      <c r="G956">
        <f t="shared" si="28"/>
        <v>0.20069444444379769</v>
      </c>
      <c r="H956">
        <f t="shared" si="29"/>
        <v>4.8166666666511446</v>
      </c>
    </row>
    <row r="957" spans="5:8" x14ac:dyDescent="0.35">
      <c r="E957" s="2">
        <v>44724.829861111109</v>
      </c>
      <c r="F957" s="2">
        <v>44724.864583333336</v>
      </c>
      <c r="G957">
        <f t="shared" si="28"/>
        <v>3.4722222226264421E-2</v>
      </c>
      <c r="H957">
        <f t="shared" si="29"/>
        <v>0.8333333334303461</v>
      </c>
    </row>
    <row r="958" spans="5:8" x14ac:dyDescent="0.35">
      <c r="E958" s="2">
        <v>44725.033333333333</v>
      </c>
      <c r="F958" s="2">
        <v>44725.043055555558</v>
      </c>
      <c r="G958">
        <f t="shared" si="28"/>
        <v>9.7222222248092294E-3</v>
      </c>
      <c r="H958">
        <f t="shared" si="29"/>
        <v>0.2333333333954215</v>
      </c>
    </row>
    <row r="959" spans="5:8" x14ac:dyDescent="0.35">
      <c r="E959" s="2">
        <v>44725.579861111109</v>
      </c>
      <c r="F959" s="2">
        <v>44725.65</v>
      </c>
      <c r="G959">
        <f t="shared" si="28"/>
        <v>7.013888889196096E-2</v>
      </c>
      <c r="H959">
        <f t="shared" si="29"/>
        <v>1.683333333407063</v>
      </c>
    </row>
    <row r="960" spans="5:8" x14ac:dyDescent="0.35">
      <c r="E960" s="2">
        <v>44725.793055555558</v>
      </c>
      <c r="F960" s="2">
        <v>44725.806944444441</v>
      </c>
      <c r="G960">
        <f t="shared" si="28"/>
        <v>1.3888888883229811E-2</v>
      </c>
      <c r="H960">
        <f t="shared" si="29"/>
        <v>0.33333333319751546</v>
      </c>
    </row>
    <row r="961" spans="5:8" x14ac:dyDescent="0.35">
      <c r="E961" s="2">
        <v>44725.831250000003</v>
      </c>
      <c r="F961" s="2">
        <v>44725.871527777781</v>
      </c>
      <c r="G961">
        <f t="shared" si="28"/>
        <v>4.0277777778101154E-2</v>
      </c>
      <c r="H961">
        <f t="shared" si="29"/>
        <v>0.96666666667442769</v>
      </c>
    </row>
    <row r="962" spans="5:8" x14ac:dyDescent="0.35">
      <c r="E962" s="2">
        <v>44726.420138888891</v>
      </c>
      <c r="F962" s="2">
        <v>44726.521527777775</v>
      </c>
      <c r="G962">
        <f t="shared" si="28"/>
        <v>0.101388888884685</v>
      </c>
      <c r="H962">
        <f t="shared" si="29"/>
        <v>2.4333333332324401</v>
      </c>
    </row>
    <row r="963" spans="5:8" x14ac:dyDescent="0.35">
      <c r="E963" s="2">
        <v>44726.613888888889</v>
      </c>
      <c r="F963" s="2">
        <v>44726.694444444445</v>
      </c>
      <c r="G963">
        <f t="shared" si="28"/>
        <v>8.0555555556202307E-2</v>
      </c>
      <c r="H963">
        <f t="shared" si="29"/>
        <v>1.9333333333488554</v>
      </c>
    </row>
    <row r="964" spans="5:8" x14ac:dyDescent="0.35">
      <c r="E964" s="2">
        <v>44726.794444444444</v>
      </c>
      <c r="F964" s="2">
        <v>44726.79791666667</v>
      </c>
      <c r="G964">
        <f t="shared" si="28"/>
        <v>3.4722222262644209E-3</v>
      </c>
      <c r="H964">
        <f t="shared" si="29"/>
        <v>8.3333333430346102E-2</v>
      </c>
    </row>
    <row r="965" spans="5:8" x14ac:dyDescent="0.35">
      <c r="E965" s="2">
        <v>44726.808333333334</v>
      </c>
      <c r="F965" s="2">
        <v>44726.814583333333</v>
      </c>
      <c r="G965">
        <f t="shared" si="28"/>
        <v>6.2499999985448085E-3</v>
      </c>
      <c r="H965">
        <f t="shared" si="29"/>
        <v>0.1499999999650754</v>
      </c>
    </row>
    <row r="966" spans="5:8" x14ac:dyDescent="0.35">
      <c r="E966" s="2">
        <v>44727.385416666664</v>
      </c>
      <c r="F966" s="2">
        <v>44727.552083333336</v>
      </c>
      <c r="G966">
        <f t="shared" si="28"/>
        <v>0.16666666667151731</v>
      </c>
      <c r="H966">
        <f t="shared" si="29"/>
        <v>4.0000000001164153</v>
      </c>
    </row>
    <row r="967" spans="5:8" x14ac:dyDescent="0.35">
      <c r="E967" s="2">
        <v>44727.840277777781</v>
      </c>
      <c r="F967" s="2">
        <v>44727.885416666664</v>
      </c>
      <c r="G967">
        <f t="shared" si="28"/>
        <v>4.5138888883229811E-2</v>
      </c>
      <c r="H967">
        <f t="shared" si="29"/>
        <v>1.0833333331975155</v>
      </c>
    </row>
    <row r="968" spans="5:8" x14ac:dyDescent="0.35">
      <c r="E968" s="2">
        <v>44727.912499999999</v>
      </c>
      <c r="F968" s="2">
        <v>44727.923611111109</v>
      </c>
      <c r="G968">
        <f t="shared" si="28"/>
        <v>1.1111111110949423E-2</v>
      </c>
      <c r="H968">
        <f t="shared" si="29"/>
        <v>0.26666666666278616</v>
      </c>
    </row>
    <row r="969" spans="5:8" x14ac:dyDescent="0.35">
      <c r="E969" s="2">
        <v>44728.34097222222</v>
      </c>
      <c r="F969" s="2">
        <v>44728.35</v>
      </c>
      <c r="G969">
        <f t="shared" si="28"/>
        <v>9.0277777781011537E-3</v>
      </c>
      <c r="H969">
        <f t="shared" si="29"/>
        <v>0.21666666667442769</v>
      </c>
    </row>
    <row r="970" spans="5:8" x14ac:dyDescent="0.35">
      <c r="E970" s="2">
        <v>44728.352777777778</v>
      </c>
      <c r="F970" s="2">
        <v>44728.359027777777</v>
      </c>
      <c r="G970">
        <f t="shared" si="28"/>
        <v>6.2499999985448085E-3</v>
      </c>
      <c r="H970">
        <f t="shared" si="29"/>
        <v>0.1499999999650754</v>
      </c>
    </row>
    <row r="971" spans="5:8" x14ac:dyDescent="0.35">
      <c r="E971" s="2">
        <v>44728.397916666669</v>
      </c>
      <c r="F971" s="2">
        <v>44728.477777777778</v>
      </c>
      <c r="G971">
        <f t="shared" si="28"/>
        <v>7.9861111109494232E-2</v>
      </c>
      <c r="H971">
        <f t="shared" si="29"/>
        <v>1.9166666666278616</v>
      </c>
    </row>
    <row r="972" spans="5:8" x14ac:dyDescent="0.35">
      <c r="E972" s="2">
        <v>44728.490972222222</v>
      </c>
      <c r="F972" s="2">
        <v>44728.55</v>
      </c>
      <c r="G972">
        <f t="shared" si="28"/>
        <v>5.9027777781011537E-2</v>
      </c>
      <c r="H972">
        <f t="shared" si="29"/>
        <v>1.4166666667442769</v>
      </c>
    </row>
    <row r="973" spans="5:8" x14ac:dyDescent="0.35">
      <c r="E973" s="2">
        <v>44728.707638888889</v>
      </c>
      <c r="F973" s="2">
        <v>44728.726388888892</v>
      </c>
      <c r="G973">
        <f t="shared" si="28"/>
        <v>1.8750000002910383E-2</v>
      </c>
      <c r="H973">
        <f t="shared" si="29"/>
        <v>0.45000000006984919</v>
      </c>
    </row>
    <row r="974" spans="5:8" x14ac:dyDescent="0.35">
      <c r="E974" s="2">
        <v>44728.745833333334</v>
      </c>
      <c r="F974" s="2">
        <v>44728.823611111111</v>
      </c>
      <c r="G974">
        <f t="shared" si="28"/>
        <v>7.7777777776645962E-2</v>
      </c>
      <c r="H974">
        <f t="shared" si="29"/>
        <v>1.8666666666395031</v>
      </c>
    </row>
    <row r="975" spans="5:8" x14ac:dyDescent="0.35">
      <c r="E975" s="2">
        <v>44728.852777777778</v>
      </c>
      <c r="F975" s="2">
        <v>44728.868055555555</v>
      </c>
      <c r="G975">
        <f t="shared" si="28"/>
        <v>1.5277777776645962E-2</v>
      </c>
      <c r="H975">
        <f t="shared" si="29"/>
        <v>0.36666666663950309</v>
      </c>
    </row>
    <row r="976" spans="5:8" x14ac:dyDescent="0.35">
      <c r="E976" s="2">
        <v>44728.872916666667</v>
      </c>
      <c r="F976" s="2">
        <v>44728.890277777777</v>
      </c>
      <c r="G976">
        <f t="shared" si="28"/>
        <v>1.7361111109494232E-2</v>
      </c>
      <c r="H976">
        <f t="shared" si="29"/>
        <v>0.41666666662786156</v>
      </c>
    </row>
    <row r="977" spans="5:8" x14ac:dyDescent="0.35">
      <c r="E977" s="2">
        <v>44728.902083333334</v>
      </c>
      <c r="F977" s="2">
        <v>44728.909722222219</v>
      </c>
      <c r="G977">
        <f t="shared" si="28"/>
        <v>7.6388888846850023E-3</v>
      </c>
      <c r="H977">
        <f t="shared" si="29"/>
        <v>0.18333333323244005</v>
      </c>
    </row>
    <row r="978" spans="5:8" x14ac:dyDescent="0.35">
      <c r="E978" s="2">
        <v>44729.322916666664</v>
      </c>
      <c r="F978" s="2">
        <v>44729.324999999997</v>
      </c>
      <c r="G978">
        <f t="shared" ref="G978:G1232" si="30">F978-E978</f>
        <v>2.0833333328482695E-3</v>
      </c>
      <c r="H978">
        <f t="shared" ref="H978:H1232" si="31">G978*24</f>
        <v>4.9999999988358468E-2</v>
      </c>
    </row>
    <row r="979" spans="5:8" x14ac:dyDescent="0.35">
      <c r="E979" s="2">
        <v>44729.342361111114</v>
      </c>
      <c r="F979" s="2">
        <v>44729.350694444445</v>
      </c>
      <c r="G979">
        <f t="shared" si="30"/>
        <v>8.333333331393078E-3</v>
      </c>
      <c r="H979">
        <f t="shared" si="31"/>
        <v>0.19999999995343387</v>
      </c>
    </row>
    <row r="980" spans="5:8" x14ac:dyDescent="0.35">
      <c r="E980" s="2">
        <v>44729.379861111112</v>
      </c>
      <c r="F980" s="2">
        <v>44729.381249999999</v>
      </c>
      <c r="G980">
        <f t="shared" si="30"/>
        <v>1.3888888861401938E-3</v>
      </c>
      <c r="H980">
        <f t="shared" si="31"/>
        <v>3.3333333267364651E-2</v>
      </c>
    </row>
    <row r="981" spans="5:8" x14ac:dyDescent="0.35">
      <c r="E981" s="2">
        <v>44729.618055555555</v>
      </c>
      <c r="F981" s="2">
        <v>44729.62222222222</v>
      </c>
      <c r="G981">
        <f t="shared" si="30"/>
        <v>4.166666665696539E-3</v>
      </c>
      <c r="H981">
        <f t="shared" si="31"/>
        <v>9.9999999976716936E-2</v>
      </c>
    </row>
    <row r="982" spans="5:8" x14ac:dyDescent="0.35">
      <c r="E982" s="2">
        <v>44731.013194444444</v>
      </c>
      <c r="F982" s="2">
        <v>44731.020138888889</v>
      </c>
      <c r="G982">
        <f t="shared" si="30"/>
        <v>6.9444444452528842E-3</v>
      </c>
      <c r="H982">
        <f t="shared" si="31"/>
        <v>0.16666666668606922</v>
      </c>
    </row>
    <row r="983" spans="5:8" x14ac:dyDescent="0.35">
      <c r="E983" s="2">
        <v>44732.334722222222</v>
      </c>
      <c r="F983" s="2">
        <v>44732.337500000001</v>
      </c>
      <c r="G983">
        <f t="shared" si="30"/>
        <v>2.7777777795563452E-3</v>
      </c>
      <c r="H983">
        <f t="shared" si="31"/>
        <v>6.6666666709352285E-2</v>
      </c>
    </row>
    <row r="984" spans="5:8" x14ac:dyDescent="0.35">
      <c r="E984" s="2">
        <v>44732.343055555553</v>
      </c>
      <c r="F984" s="2">
        <v>44732.363194444442</v>
      </c>
      <c r="G984">
        <f t="shared" si="30"/>
        <v>2.0138888889050577E-2</v>
      </c>
      <c r="H984">
        <f t="shared" si="31"/>
        <v>0.48333333333721384</v>
      </c>
    </row>
    <row r="985" spans="5:8" x14ac:dyDescent="0.35">
      <c r="E985" s="2">
        <v>44732.649305555555</v>
      </c>
      <c r="F985" s="2">
        <v>44732.684027777781</v>
      </c>
      <c r="G985">
        <f t="shared" si="30"/>
        <v>3.4722222226264421E-2</v>
      </c>
      <c r="H985">
        <f t="shared" si="31"/>
        <v>0.8333333334303461</v>
      </c>
    </row>
    <row r="986" spans="5:8" x14ac:dyDescent="0.35">
      <c r="E986" s="2">
        <v>44732.770138888889</v>
      </c>
      <c r="F986" s="2">
        <v>44732.780555555553</v>
      </c>
      <c r="G986">
        <f t="shared" si="30"/>
        <v>1.0416666664241347E-2</v>
      </c>
      <c r="H986">
        <f t="shared" si="31"/>
        <v>0.24999999994179234</v>
      </c>
    </row>
    <row r="987" spans="5:8" x14ac:dyDescent="0.35">
      <c r="E987" s="2">
        <v>44733.668055555558</v>
      </c>
      <c r="F987" s="2">
        <v>44733.677083333336</v>
      </c>
      <c r="G987">
        <f t="shared" si="30"/>
        <v>9.0277777781011537E-3</v>
      </c>
      <c r="H987">
        <f t="shared" si="31"/>
        <v>0.21666666667442769</v>
      </c>
    </row>
    <row r="988" spans="5:8" x14ac:dyDescent="0.35">
      <c r="E988" s="2">
        <v>44733.701388888891</v>
      </c>
      <c r="F988" s="2">
        <v>44733.746527777781</v>
      </c>
      <c r="G988">
        <f t="shared" si="30"/>
        <v>4.5138888890505768E-2</v>
      </c>
      <c r="H988">
        <f t="shared" si="31"/>
        <v>1.0833333333721384</v>
      </c>
    </row>
    <row r="989" spans="5:8" x14ac:dyDescent="0.35">
      <c r="E989" s="2">
        <v>44733.760416666664</v>
      </c>
      <c r="F989" s="2">
        <v>44733.790972222225</v>
      </c>
      <c r="G989">
        <f t="shared" si="30"/>
        <v>3.0555555560567882E-2</v>
      </c>
      <c r="H989">
        <f t="shared" si="31"/>
        <v>0.73333333345362917</v>
      </c>
    </row>
    <row r="990" spans="5:8" x14ac:dyDescent="0.35">
      <c r="E990" s="2">
        <v>44734.897916666669</v>
      </c>
      <c r="F990" s="2">
        <v>44734.946527777778</v>
      </c>
      <c r="G990">
        <f t="shared" si="30"/>
        <v>4.8611111109494232E-2</v>
      </c>
      <c r="H990">
        <f t="shared" si="31"/>
        <v>1.1666666666278616</v>
      </c>
    </row>
    <row r="991" spans="5:8" x14ac:dyDescent="0.35">
      <c r="E991" s="2">
        <v>44738.375</v>
      </c>
      <c r="F991" s="2">
        <v>44738.456944444442</v>
      </c>
      <c r="G991">
        <f t="shared" si="30"/>
        <v>8.1944444442342501E-2</v>
      </c>
      <c r="H991">
        <f t="shared" si="31"/>
        <v>1.96666666661622</v>
      </c>
    </row>
    <row r="992" spans="5:8" x14ac:dyDescent="0.35">
      <c r="E992" s="2">
        <v>44738.522916666669</v>
      </c>
      <c r="F992" s="2">
        <v>44738.525000000001</v>
      </c>
      <c r="G992">
        <f t="shared" si="30"/>
        <v>2.0833333328482695E-3</v>
      </c>
      <c r="H992">
        <f t="shared" si="31"/>
        <v>4.9999999988358468E-2</v>
      </c>
    </row>
    <row r="993" spans="5:8" x14ac:dyDescent="0.35">
      <c r="E993" s="2">
        <v>44738.558333333334</v>
      </c>
      <c r="F993" s="2">
        <v>44738.659722222219</v>
      </c>
      <c r="G993">
        <f t="shared" si="30"/>
        <v>0.101388888884685</v>
      </c>
      <c r="H993">
        <f t="shared" si="31"/>
        <v>2.4333333332324401</v>
      </c>
    </row>
    <row r="994" spans="5:8" x14ac:dyDescent="0.35">
      <c r="E994" s="2">
        <v>44738.697916666664</v>
      </c>
      <c r="F994" s="2">
        <v>44738.71875</v>
      </c>
      <c r="G994">
        <f t="shared" si="30"/>
        <v>2.0833333335758653E-2</v>
      </c>
      <c r="H994">
        <f t="shared" si="31"/>
        <v>0.50000000005820766</v>
      </c>
    </row>
    <row r="995" spans="5:8" x14ac:dyDescent="0.35">
      <c r="E995" s="2">
        <v>44738.767361111109</v>
      </c>
      <c r="F995" s="2">
        <v>44738.838888888888</v>
      </c>
      <c r="G995">
        <f t="shared" si="30"/>
        <v>7.1527777778101154E-2</v>
      </c>
      <c r="H995">
        <f t="shared" si="31"/>
        <v>1.7166666666744277</v>
      </c>
    </row>
    <row r="996" spans="5:8" x14ac:dyDescent="0.35">
      <c r="E996" s="2">
        <v>44738.840277777781</v>
      </c>
      <c r="F996" s="2">
        <v>44738.845138888886</v>
      </c>
      <c r="G996">
        <f t="shared" si="30"/>
        <v>4.8611111051286571E-3</v>
      </c>
      <c r="H996">
        <f t="shared" si="31"/>
        <v>0.11666666652308777</v>
      </c>
    </row>
    <row r="997" spans="5:8" x14ac:dyDescent="0.35">
      <c r="E997" s="2">
        <v>44738.84652777778</v>
      </c>
      <c r="F997" s="2">
        <v>44738.862500000003</v>
      </c>
      <c r="G997">
        <f t="shared" si="30"/>
        <v>1.5972222223354038E-2</v>
      </c>
      <c r="H997">
        <f t="shared" si="31"/>
        <v>0.38333333336049691</v>
      </c>
    </row>
    <row r="998" spans="5:8" x14ac:dyDescent="0.35">
      <c r="E998" s="2">
        <v>44739.390972222223</v>
      </c>
      <c r="F998" s="2">
        <v>44739.51666666667</v>
      </c>
      <c r="G998">
        <f t="shared" si="30"/>
        <v>0.12569444444670808</v>
      </c>
      <c r="H998">
        <f t="shared" si="31"/>
        <v>3.0166666667209938</v>
      </c>
    </row>
    <row r="999" spans="5:8" x14ac:dyDescent="0.35">
      <c r="E999" s="2">
        <v>44739.604861111111</v>
      </c>
      <c r="F999" s="2">
        <v>44739.675694444442</v>
      </c>
      <c r="G999">
        <f t="shared" si="30"/>
        <v>7.0833333331393078E-2</v>
      </c>
      <c r="H999">
        <f t="shared" si="31"/>
        <v>1.6999999999534339</v>
      </c>
    </row>
    <row r="1000" spans="5:8" x14ac:dyDescent="0.35">
      <c r="E1000" s="2">
        <v>44739.705555555556</v>
      </c>
      <c r="F1000" s="2">
        <v>44739.722222222219</v>
      </c>
      <c r="G1000">
        <f t="shared" si="30"/>
        <v>1.6666666662786156E-2</v>
      </c>
      <c r="H1000">
        <f t="shared" si="31"/>
        <v>0.39999999990686774</v>
      </c>
    </row>
    <row r="1001" spans="5:8" x14ac:dyDescent="0.35">
      <c r="E1001" s="2">
        <v>44739.742361111108</v>
      </c>
      <c r="F1001" s="2">
        <v>44739.788194444445</v>
      </c>
      <c r="G1001">
        <f t="shared" si="30"/>
        <v>4.5833333337213844E-2</v>
      </c>
      <c r="H1001">
        <f t="shared" si="31"/>
        <v>1.1000000000931323</v>
      </c>
    </row>
    <row r="1002" spans="5:8" x14ac:dyDescent="0.35">
      <c r="E1002" s="2">
        <v>44739.790277777778</v>
      </c>
      <c r="F1002" s="2">
        <v>44739.85</v>
      </c>
      <c r="G1002">
        <f t="shared" si="30"/>
        <v>5.9722222220443655E-2</v>
      </c>
      <c r="H1002">
        <f t="shared" si="31"/>
        <v>1.4333333332906477</v>
      </c>
    </row>
    <row r="1003" spans="5:8" x14ac:dyDescent="0.35">
      <c r="E1003" s="2">
        <v>44739.856249999997</v>
      </c>
      <c r="F1003" s="2">
        <v>44739.869444444441</v>
      </c>
      <c r="G1003">
        <f t="shared" si="30"/>
        <v>1.3194444443797693E-2</v>
      </c>
      <c r="H1003">
        <f t="shared" si="31"/>
        <v>0.31666666665114462</v>
      </c>
    </row>
    <row r="1004" spans="5:8" x14ac:dyDescent="0.35">
      <c r="E1004" s="2">
        <v>44739.879861111112</v>
      </c>
      <c r="F1004" s="2">
        <v>44739.916666666664</v>
      </c>
      <c r="G1004">
        <f t="shared" si="30"/>
        <v>3.6805555551836733E-2</v>
      </c>
      <c r="H1004">
        <f t="shared" si="31"/>
        <v>0.88333333324408159</v>
      </c>
    </row>
    <row r="1005" spans="5:8" x14ac:dyDescent="0.35">
      <c r="E1005" s="2">
        <v>44739.966666666667</v>
      </c>
      <c r="F1005" s="2">
        <v>44740.036111111112</v>
      </c>
      <c r="G1005">
        <f t="shared" si="30"/>
        <v>6.9444444445252884E-2</v>
      </c>
      <c r="H1005">
        <f t="shared" si="31"/>
        <v>1.6666666666860692</v>
      </c>
    </row>
    <row r="1006" spans="5:8" x14ac:dyDescent="0.35">
      <c r="E1006" s="2">
        <v>44740.324999999997</v>
      </c>
      <c r="F1006" s="2">
        <v>44740.335416666669</v>
      </c>
      <c r="G1006">
        <f t="shared" si="30"/>
        <v>1.0416666671517305E-2</v>
      </c>
      <c r="H1006">
        <f t="shared" si="31"/>
        <v>0.25000000011641532</v>
      </c>
    </row>
    <row r="1007" spans="5:8" x14ac:dyDescent="0.35">
      <c r="E1007" s="2">
        <v>44740.348611111112</v>
      </c>
      <c r="F1007" s="2">
        <v>44740.402083333334</v>
      </c>
      <c r="G1007">
        <f t="shared" si="30"/>
        <v>5.3472222221898846E-2</v>
      </c>
      <c r="H1007">
        <f t="shared" si="31"/>
        <v>1.2833333333255723</v>
      </c>
    </row>
    <row r="1008" spans="5:8" x14ac:dyDescent="0.35">
      <c r="E1008" s="2">
        <v>44740.404166666667</v>
      </c>
      <c r="F1008" s="2">
        <v>44740.43472222222</v>
      </c>
      <c r="G1008">
        <f t="shared" si="30"/>
        <v>3.0555555553291924E-2</v>
      </c>
      <c r="H1008">
        <f t="shared" si="31"/>
        <v>0.73333333327900618</v>
      </c>
    </row>
    <row r="1009" spans="5:8" x14ac:dyDescent="0.35">
      <c r="E1009" s="2">
        <v>44740.472222222219</v>
      </c>
      <c r="F1009" s="2">
        <v>44740.561805555553</v>
      </c>
      <c r="G1009">
        <f t="shared" si="30"/>
        <v>8.9583333334303461E-2</v>
      </c>
      <c r="H1009">
        <f t="shared" si="31"/>
        <v>2.1500000000232831</v>
      </c>
    </row>
    <row r="1010" spans="5:8" x14ac:dyDescent="0.35">
      <c r="E1010" s="2">
        <v>44740.651388888888</v>
      </c>
      <c r="F1010" s="2">
        <v>44740.686805555553</v>
      </c>
      <c r="G1010">
        <f t="shared" si="30"/>
        <v>3.5416666665696539E-2</v>
      </c>
      <c r="H1010">
        <f t="shared" si="31"/>
        <v>0.84999999997671694</v>
      </c>
    </row>
    <row r="1011" spans="5:8" x14ac:dyDescent="0.35">
      <c r="E1011" s="2">
        <v>44740.71597222222</v>
      </c>
      <c r="F1011" s="2">
        <v>44740.757638888892</v>
      </c>
      <c r="G1011">
        <f t="shared" si="30"/>
        <v>4.1666666671517305E-2</v>
      </c>
      <c r="H1011">
        <f t="shared" si="31"/>
        <v>1.0000000001164153</v>
      </c>
    </row>
    <row r="1012" spans="5:8" x14ac:dyDescent="0.35">
      <c r="E1012" s="2">
        <v>44740.765972222223</v>
      </c>
      <c r="F1012" s="2">
        <v>44740.78402777778</v>
      </c>
      <c r="G1012">
        <f t="shared" si="30"/>
        <v>1.8055555556202307E-2</v>
      </c>
      <c r="H1012">
        <f t="shared" si="31"/>
        <v>0.43333333334885538</v>
      </c>
    </row>
    <row r="1013" spans="5:8" x14ac:dyDescent="0.35">
      <c r="E1013" s="2">
        <v>44741.381944444445</v>
      </c>
      <c r="F1013" s="2">
        <v>44741.488194444442</v>
      </c>
      <c r="G1013">
        <f t="shared" si="30"/>
        <v>0.10624999999708962</v>
      </c>
      <c r="H1013">
        <f t="shared" si="31"/>
        <v>2.5499999999301508</v>
      </c>
    </row>
    <row r="1014" spans="5:8" x14ac:dyDescent="0.35">
      <c r="E1014" s="2">
        <v>44741.590277777781</v>
      </c>
      <c r="F1014" s="2">
        <v>44741.631249999999</v>
      </c>
      <c r="G1014">
        <f t="shared" si="30"/>
        <v>4.0972222217533272E-2</v>
      </c>
      <c r="H1014">
        <f t="shared" si="31"/>
        <v>0.98333333322079852</v>
      </c>
    </row>
    <row r="1015" spans="5:8" x14ac:dyDescent="0.35">
      <c r="E1015" s="2">
        <v>44741.64166666667</v>
      </c>
      <c r="F1015" s="2">
        <v>44741.792361111111</v>
      </c>
      <c r="G1015">
        <f t="shared" si="30"/>
        <v>0.15069444444088731</v>
      </c>
      <c r="H1015">
        <f t="shared" si="31"/>
        <v>3.6166666665812954</v>
      </c>
    </row>
    <row r="1016" spans="5:8" x14ac:dyDescent="0.35">
      <c r="E1016" s="2">
        <v>44741.835416666669</v>
      </c>
      <c r="F1016" s="2">
        <v>44741.880555555559</v>
      </c>
      <c r="G1016">
        <f t="shared" si="30"/>
        <v>4.5138888890505768E-2</v>
      </c>
      <c r="H1016">
        <f t="shared" si="31"/>
        <v>1.0833333333721384</v>
      </c>
    </row>
    <row r="1017" spans="5:8" x14ac:dyDescent="0.35">
      <c r="E1017" s="2">
        <v>44741.886805555558</v>
      </c>
      <c r="F1017" s="2">
        <v>44741.88958333333</v>
      </c>
      <c r="G1017">
        <f t="shared" si="30"/>
        <v>2.7777777722803876E-3</v>
      </c>
      <c r="H1017">
        <f t="shared" si="31"/>
        <v>6.6666666534729302E-2</v>
      </c>
    </row>
    <row r="1018" spans="5:8" x14ac:dyDescent="0.35">
      <c r="E1018" s="2">
        <v>44741.981249999997</v>
      </c>
      <c r="F1018" s="2">
        <v>44741.995138888888</v>
      </c>
      <c r="G1018">
        <f t="shared" si="30"/>
        <v>1.3888888890505768E-2</v>
      </c>
      <c r="H1018">
        <f t="shared" si="31"/>
        <v>0.33333333337213844</v>
      </c>
    </row>
    <row r="1019" spans="5:8" x14ac:dyDescent="0.35">
      <c r="E1019" s="2">
        <v>44742.333333333336</v>
      </c>
      <c r="F1019" s="2">
        <v>44742.344444444447</v>
      </c>
      <c r="G1019">
        <f t="shared" si="30"/>
        <v>1.1111111110949423E-2</v>
      </c>
      <c r="H1019">
        <f t="shared" si="31"/>
        <v>0.26666666666278616</v>
      </c>
    </row>
    <row r="1020" spans="5:8" x14ac:dyDescent="0.35">
      <c r="E1020" s="2">
        <v>44742.369444444441</v>
      </c>
      <c r="F1020" s="2">
        <v>44742.372916666667</v>
      </c>
      <c r="G1020">
        <f t="shared" si="30"/>
        <v>3.4722222262644209E-3</v>
      </c>
      <c r="H1020">
        <f t="shared" si="31"/>
        <v>8.3333333430346102E-2</v>
      </c>
    </row>
    <row r="1021" spans="5:8" x14ac:dyDescent="0.35">
      <c r="E1021" s="2">
        <v>44742.449305555558</v>
      </c>
      <c r="F1021" s="2">
        <v>44742.479861111111</v>
      </c>
      <c r="G1021">
        <f t="shared" si="30"/>
        <v>3.0555555553291924E-2</v>
      </c>
      <c r="H1021">
        <f t="shared" si="31"/>
        <v>0.73333333327900618</v>
      </c>
    </row>
    <row r="1022" spans="5:8" x14ac:dyDescent="0.35">
      <c r="E1022" s="2">
        <v>44742.825694444444</v>
      </c>
      <c r="F1022" s="2">
        <v>44742.857638888891</v>
      </c>
      <c r="G1022">
        <f t="shared" si="30"/>
        <v>3.1944444446708076E-2</v>
      </c>
      <c r="H1022">
        <f t="shared" si="31"/>
        <v>0.76666666672099382</v>
      </c>
    </row>
    <row r="1023" spans="5:8" x14ac:dyDescent="0.35">
      <c r="E1023" s="2">
        <v>44742.86041666667</v>
      </c>
      <c r="F1023" s="2">
        <v>44742.879861111112</v>
      </c>
      <c r="G1023">
        <f t="shared" si="30"/>
        <v>1.9444444442342501E-2</v>
      </c>
      <c r="H1023">
        <f t="shared" si="31"/>
        <v>0.46666666661622003</v>
      </c>
    </row>
    <row r="1024" spans="5:8" x14ac:dyDescent="0.35">
      <c r="E1024" s="2">
        <v>44742.884027777778</v>
      </c>
      <c r="F1024" s="2">
        <v>44742.88958333333</v>
      </c>
      <c r="G1024">
        <f t="shared" si="30"/>
        <v>5.5555555518367328E-3</v>
      </c>
      <c r="H1024">
        <f t="shared" si="31"/>
        <v>0.13333333324408159</v>
      </c>
    </row>
    <row r="1025" spans="5:8" x14ac:dyDescent="0.35">
      <c r="E1025" s="2">
        <v>44742.89166666667</v>
      </c>
      <c r="F1025" s="2">
        <v>44742.902083333334</v>
      </c>
      <c r="G1025">
        <f t="shared" si="30"/>
        <v>1.0416666664241347E-2</v>
      </c>
      <c r="H1025">
        <f t="shared" si="31"/>
        <v>0.24999999994179234</v>
      </c>
    </row>
    <row r="1026" spans="5:8" x14ac:dyDescent="0.35">
      <c r="E1026" s="2">
        <v>44742.915972222225</v>
      </c>
      <c r="F1026" s="2">
        <v>44742.921527777777</v>
      </c>
      <c r="G1026">
        <f t="shared" si="30"/>
        <v>5.5555555518367328E-3</v>
      </c>
      <c r="H1026">
        <f t="shared" si="31"/>
        <v>0.13333333324408159</v>
      </c>
    </row>
    <row r="1027" spans="5:8" x14ac:dyDescent="0.35">
      <c r="E1027" s="2">
        <v>44742.923611111109</v>
      </c>
      <c r="F1027" s="2">
        <v>44742.934027777781</v>
      </c>
      <c r="G1027">
        <f t="shared" si="30"/>
        <v>1.0416666671517305E-2</v>
      </c>
      <c r="H1027">
        <f t="shared" si="31"/>
        <v>0.25000000011641532</v>
      </c>
    </row>
    <row r="1028" spans="5:8" x14ac:dyDescent="0.35">
      <c r="E1028" s="2">
        <v>44742.935416666667</v>
      </c>
      <c r="F1028" s="2">
        <v>44742.936111111114</v>
      </c>
      <c r="G1028">
        <f t="shared" si="30"/>
        <v>6.944444467080757E-4</v>
      </c>
      <c r="H1028">
        <f t="shared" si="31"/>
        <v>1.6666666720993817E-2</v>
      </c>
    </row>
    <row r="1029" spans="5:8" x14ac:dyDescent="0.35">
      <c r="E1029" s="2">
        <v>44743.427777777775</v>
      </c>
      <c r="F1029" s="2">
        <v>44743.432638888888</v>
      </c>
      <c r="G1029">
        <f t="shared" si="30"/>
        <v>4.8611111124046147E-3</v>
      </c>
      <c r="H1029">
        <f t="shared" si="31"/>
        <v>0.11666666669771075</v>
      </c>
    </row>
    <row r="1030" spans="5:8" x14ac:dyDescent="0.35">
      <c r="E1030" s="2">
        <v>44743.44027777778</v>
      </c>
      <c r="F1030" s="2">
        <v>44743.454861111109</v>
      </c>
      <c r="G1030">
        <f t="shared" si="30"/>
        <v>1.4583333329937886E-2</v>
      </c>
      <c r="H1030">
        <f t="shared" si="31"/>
        <v>0.34999999991850927</v>
      </c>
    </row>
    <row r="1031" spans="5:8" x14ac:dyDescent="0.35">
      <c r="E1031" s="2">
        <v>44743.466666666667</v>
      </c>
      <c r="F1031" s="2">
        <v>44743.51666666667</v>
      </c>
      <c r="G1031">
        <f t="shared" si="30"/>
        <v>5.0000000002910383E-2</v>
      </c>
      <c r="H1031">
        <f t="shared" si="31"/>
        <v>1.2000000000698492</v>
      </c>
    </row>
    <row r="1032" spans="5:8" x14ac:dyDescent="0.35">
      <c r="E1032" s="2">
        <v>44743.592361111114</v>
      </c>
      <c r="F1032" s="2">
        <v>44743.594444444447</v>
      </c>
      <c r="G1032">
        <f t="shared" si="30"/>
        <v>2.0833333328482695E-3</v>
      </c>
      <c r="H1032">
        <f t="shared" si="31"/>
        <v>4.9999999988358468E-2</v>
      </c>
    </row>
    <row r="1033" spans="5:8" x14ac:dyDescent="0.35">
      <c r="E1033" s="2">
        <v>44743.625694444447</v>
      </c>
      <c r="F1033" s="2">
        <v>44743.680555555555</v>
      </c>
      <c r="G1033">
        <f t="shared" si="30"/>
        <v>5.486111110803904E-2</v>
      </c>
      <c r="H1033">
        <f t="shared" si="31"/>
        <v>1.316666666592937</v>
      </c>
    </row>
    <row r="1034" spans="5:8" x14ac:dyDescent="0.35">
      <c r="E1034" s="2">
        <v>44745.420138888891</v>
      </c>
      <c r="F1034" s="2">
        <v>44745.538888888892</v>
      </c>
      <c r="G1034">
        <f t="shared" si="30"/>
        <v>0.11875000000145519</v>
      </c>
      <c r="H1034">
        <f t="shared" si="31"/>
        <v>2.8500000000349246</v>
      </c>
    </row>
    <row r="1035" spans="5:8" x14ac:dyDescent="0.35">
      <c r="E1035" s="2">
        <v>44745.56527777778</v>
      </c>
      <c r="F1035" s="2">
        <v>44745.715277777781</v>
      </c>
      <c r="G1035">
        <f t="shared" si="30"/>
        <v>0.15000000000145519</v>
      </c>
      <c r="H1035">
        <f t="shared" si="31"/>
        <v>3.6000000000349246</v>
      </c>
    </row>
    <row r="1036" spans="5:8" x14ac:dyDescent="0.35">
      <c r="E1036" s="2">
        <v>44745.756249999999</v>
      </c>
      <c r="F1036" s="2">
        <v>44745.838888888888</v>
      </c>
      <c r="G1036">
        <f t="shared" si="30"/>
        <v>8.2638888889050577E-2</v>
      </c>
      <c r="H1036">
        <f t="shared" si="31"/>
        <v>1.9833333333372138</v>
      </c>
    </row>
    <row r="1037" spans="5:8" x14ac:dyDescent="0.35">
      <c r="E1037" s="2">
        <v>44745.844444444447</v>
      </c>
      <c r="F1037" s="2">
        <v>44745.870138888888</v>
      </c>
      <c r="G1037">
        <f t="shared" si="30"/>
        <v>2.569444444088731E-2</v>
      </c>
      <c r="H1037">
        <f t="shared" si="31"/>
        <v>0.61666666658129543</v>
      </c>
    </row>
    <row r="1038" spans="5:8" x14ac:dyDescent="0.35">
      <c r="E1038" s="2">
        <v>44746.311111111114</v>
      </c>
      <c r="F1038" s="2">
        <v>44746.314583333333</v>
      </c>
      <c r="G1038">
        <f t="shared" si="30"/>
        <v>3.4722222189884633E-3</v>
      </c>
      <c r="H1038">
        <f t="shared" si="31"/>
        <v>8.3333333255723119E-2</v>
      </c>
    </row>
    <row r="1039" spans="5:8" x14ac:dyDescent="0.35">
      <c r="E1039" s="2">
        <v>44746.411111111112</v>
      </c>
      <c r="F1039" s="2">
        <v>44746.521527777775</v>
      </c>
      <c r="G1039">
        <f t="shared" si="30"/>
        <v>0.11041666666278616</v>
      </c>
      <c r="H1039">
        <f t="shared" si="31"/>
        <v>2.6499999999068677</v>
      </c>
    </row>
    <row r="1040" spans="5:8" x14ac:dyDescent="0.35">
      <c r="E1040" s="2">
        <v>44746.59652777778</v>
      </c>
      <c r="F1040" s="2">
        <v>44746.681250000001</v>
      </c>
      <c r="G1040">
        <f t="shared" si="30"/>
        <v>8.4722222221898846E-2</v>
      </c>
      <c r="H1040">
        <f t="shared" si="31"/>
        <v>2.0333333333255723</v>
      </c>
    </row>
    <row r="1041" spans="5:8" x14ac:dyDescent="0.35">
      <c r="E1041" s="2">
        <v>44746.765277777777</v>
      </c>
      <c r="F1041" s="2">
        <v>44746.804166666669</v>
      </c>
      <c r="G1041">
        <f t="shared" si="30"/>
        <v>3.888888889196096E-2</v>
      </c>
      <c r="H1041">
        <f t="shared" si="31"/>
        <v>0.93333333340706304</v>
      </c>
    </row>
    <row r="1042" spans="5:8" x14ac:dyDescent="0.35">
      <c r="E1042" s="2">
        <v>44746.804861111108</v>
      </c>
      <c r="F1042" s="2">
        <v>44746.816666666666</v>
      </c>
      <c r="G1042">
        <f t="shared" si="30"/>
        <v>1.1805555557657499E-2</v>
      </c>
      <c r="H1042">
        <f t="shared" si="31"/>
        <v>0.28333333338377997</v>
      </c>
    </row>
    <row r="1043" spans="5:8" x14ac:dyDescent="0.35">
      <c r="E1043" s="2">
        <v>44746.818749999999</v>
      </c>
      <c r="F1043" s="2">
        <v>44746.867361111108</v>
      </c>
      <c r="G1043">
        <f t="shared" si="30"/>
        <v>4.8611111109494232E-2</v>
      </c>
      <c r="H1043">
        <f t="shared" si="31"/>
        <v>1.1666666666278616</v>
      </c>
    </row>
    <row r="1044" spans="5:8" x14ac:dyDescent="0.35">
      <c r="E1044" s="2">
        <v>44746.87777777778</v>
      </c>
      <c r="F1044" s="2">
        <v>44746.913888888892</v>
      </c>
      <c r="G1044">
        <f t="shared" si="30"/>
        <v>3.6111111112404615E-2</v>
      </c>
      <c r="H1044">
        <f t="shared" si="31"/>
        <v>0.86666666669771075</v>
      </c>
    </row>
    <row r="1045" spans="5:8" x14ac:dyDescent="0.35">
      <c r="E1045" s="2">
        <v>44746.92291666667</v>
      </c>
      <c r="F1045" s="2">
        <v>44746.939583333333</v>
      </c>
      <c r="G1045">
        <f t="shared" si="30"/>
        <v>1.6666666662786156E-2</v>
      </c>
      <c r="H1045">
        <f t="shared" si="31"/>
        <v>0.39999999990686774</v>
      </c>
    </row>
    <row r="1046" spans="5:8" x14ac:dyDescent="0.35">
      <c r="E1046" s="2">
        <v>44747.388194444444</v>
      </c>
      <c r="F1046" s="2">
        <v>44747.530555555553</v>
      </c>
      <c r="G1046">
        <f t="shared" si="30"/>
        <v>0.14236111110949423</v>
      </c>
      <c r="H1046">
        <f t="shared" si="31"/>
        <v>3.4166666666278616</v>
      </c>
    </row>
    <row r="1047" spans="5:8" x14ac:dyDescent="0.35">
      <c r="E1047" s="2">
        <v>44747.584722222222</v>
      </c>
      <c r="F1047" s="2">
        <v>44747.669444444444</v>
      </c>
      <c r="G1047">
        <f t="shared" si="30"/>
        <v>8.4722222221898846E-2</v>
      </c>
      <c r="H1047">
        <f t="shared" si="31"/>
        <v>2.0333333333255723</v>
      </c>
    </row>
    <row r="1048" spans="5:8" x14ac:dyDescent="0.35">
      <c r="E1048" s="2">
        <v>44747.672222222223</v>
      </c>
      <c r="F1048" s="2">
        <v>44747.674305555556</v>
      </c>
      <c r="G1048">
        <f t="shared" si="30"/>
        <v>2.0833333328482695E-3</v>
      </c>
      <c r="H1048">
        <f t="shared" si="31"/>
        <v>4.9999999988358468E-2</v>
      </c>
    </row>
    <row r="1049" spans="5:8" x14ac:dyDescent="0.35">
      <c r="E1049" s="2">
        <v>44747.70208333333</v>
      </c>
      <c r="F1049" s="2">
        <v>44747.720138888886</v>
      </c>
      <c r="G1049">
        <f t="shared" si="30"/>
        <v>1.8055555556202307E-2</v>
      </c>
      <c r="H1049">
        <f t="shared" si="31"/>
        <v>0.43333333334885538</v>
      </c>
    </row>
    <row r="1050" spans="5:8" x14ac:dyDescent="0.35">
      <c r="E1050" s="2">
        <v>44747.732638888891</v>
      </c>
      <c r="F1050" s="2">
        <v>44747.74722222222</v>
      </c>
      <c r="G1050">
        <f t="shared" si="30"/>
        <v>1.4583333329937886E-2</v>
      </c>
      <c r="H1050">
        <f t="shared" si="31"/>
        <v>0.34999999991850927</v>
      </c>
    </row>
    <row r="1051" spans="5:8" x14ac:dyDescent="0.35">
      <c r="E1051" s="2">
        <v>44747.8</v>
      </c>
      <c r="F1051" s="2">
        <v>44747.842361111114</v>
      </c>
      <c r="G1051">
        <f t="shared" si="30"/>
        <v>4.2361111110949423E-2</v>
      </c>
      <c r="H1051">
        <f t="shared" si="31"/>
        <v>1.0166666666627862</v>
      </c>
    </row>
    <row r="1052" spans="5:8" x14ac:dyDescent="0.35">
      <c r="E1052" s="2">
        <v>44747.880555555559</v>
      </c>
      <c r="F1052" s="2">
        <v>44747.913888888892</v>
      </c>
      <c r="G1052">
        <f t="shared" si="30"/>
        <v>3.3333333332848269E-2</v>
      </c>
      <c r="H1052">
        <f t="shared" si="31"/>
        <v>0.79999999998835847</v>
      </c>
    </row>
    <row r="1053" spans="5:8" x14ac:dyDescent="0.35">
      <c r="E1053" s="2">
        <v>44748.338888888888</v>
      </c>
      <c r="F1053" s="2">
        <v>44748.36041666667</v>
      </c>
      <c r="G1053">
        <f t="shared" si="30"/>
        <v>2.1527777782466728E-2</v>
      </c>
      <c r="H1053">
        <f t="shared" si="31"/>
        <v>0.51666666677920148</v>
      </c>
    </row>
    <row r="1054" spans="5:8" x14ac:dyDescent="0.35">
      <c r="E1054" s="2">
        <v>44748.488194444442</v>
      </c>
      <c r="F1054" s="2">
        <v>44748.524305555555</v>
      </c>
      <c r="G1054">
        <f t="shared" si="30"/>
        <v>3.6111111112404615E-2</v>
      </c>
      <c r="H1054">
        <f t="shared" si="31"/>
        <v>0.86666666669771075</v>
      </c>
    </row>
    <row r="1055" spans="5:8" x14ac:dyDescent="0.35">
      <c r="E1055" s="2">
        <v>44748.583333333336</v>
      </c>
      <c r="F1055" s="2">
        <v>44748.707638888889</v>
      </c>
      <c r="G1055">
        <f t="shared" si="30"/>
        <v>0.12430555555329192</v>
      </c>
      <c r="H1055">
        <f t="shared" si="31"/>
        <v>2.9833333332790062</v>
      </c>
    </row>
    <row r="1056" spans="5:8" x14ac:dyDescent="0.35">
      <c r="E1056" s="2">
        <v>44748.754166666666</v>
      </c>
      <c r="F1056" s="2">
        <v>44748.756944444445</v>
      </c>
      <c r="G1056">
        <f t="shared" si="30"/>
        <v>2.7777777795563452E-3</v>
      </c>
      <c r="H1056">
        <f t="shared" si="31"/>
        <v>6.6666666709352285E-2</v>
      </c>
    </row>
    <row r="1057" spans="5:8" x14ac:dyDescent="0.35">
      <c r="E1057" s="2">
        <v>44748.763888888891</v>
      </c>
      <c r="F1057" s="2">
        <v>44748.806944444441</v>
      </c>
      <c r="G1057">
        <f t="shared" si="30"/>
        <v>4.3055555550381541E-2</v>
      </c>
      <c r="H1057">
        <f t="shared" si="31"/>
        <v>1.033333333209157</v>
      </c>
    </row>
    <row r="1058" spans="5:8" x14ac:dyDescent="0.35">
      <c r="E1058" s="2">
        <v>44748.908333333333</v>
      </c>
      <c r="F1058" s="2">
        <v>44748.913888888892</v>
      </c>
      <c r="G1058">
        <f t="shared" si="30"/>
        <v>5.5555555591126904E-3</v>
      </c>
      <c r="H1058">
        <f t="shared" si="31"/>
        <v>0.13333333341870457</v>
      </c>
    </row>
    <row r="1059" spans="5:8" x14ac:dyDescent="0.35">
      <c r="E1059" s="2">
        <v>44749.35</v>
      </c>
      <c r="F1059" s="2">
        <v>44749.392361111109</v>
      </c>
      <c r="G1059">
        <f t="shared" si="30"/>
        <v>4.2361111110949423E-2</v>
      </c>
      <c r="H1059">
        <f t="shared" si="31"/>
        <v>1.0166666666627862</v>
      </c>
    </row>
    <row r="1060" spans="5:8" x14ac:dyDescent="0.35">
      <c r="E1060" s="2">
        <v>44749.451388888891</v>
      </c>
      <c r="F1060" s="2">
        <v>44749.539583333331</v>
      </c>
      <c r="G1060">
        <f t="shared" si="30"/>
        <v>8.819444444088731E-2</v>
      </c>
      <c r="H1060">
        <f t="shared" si="31"/>
        <v>2.1166666665812954</v>
      </c>
    </row>
    <row r="1061" spans="5:8" x14ac:dyDescent="0.35">
      <c r="E1061" s="2">
        <v>44749.618055555555</v>
      </c>
      <c r="F1061" s="2">
        <v>44749.712500000001</v>
      </c>
      <c r="G1061">
        <f t="shared" si="30"/>
        <v>9.4444444446708076E-2</v>
      </c>
      <c r="H1061">
        <f t="shared" si="31"/>
        <v>2.2666666667209938</v>
      </c>
    </row>
    <row r="1062" spans="5:8" x14ac:dyDescent="0.35">
      <c r="E1062" s="2">
        <v>44749.736111111109</v>
      </c>
      <c r="F1062" s="2">
        <v>44749.740972222222</v>
      </c>
      <c r="G1062">
        <f t="shared" si="30"/>
        <v>4.8611111124046147E-3</v>
      </c>
      <c r="H1062">
        <f t="shared" si="31"/>
        <v>0.11666666669771075</v>
      </c>
    </row>
    <row r="1063" spans="5:8" x14ac:dyDescent="0.35">
      <c r="E1063" s="2">
        <v>44749.758333333331</v>
      </c>
      <c r="F1063" s="2">
        <v>44749.768055555556</v>
      </c>
      <c r="G1063">
        <f t="shared" si="30"/>
        <v>9.7222222248092294E-3</v>
      </c>
      <c r="H1063">
        <f t="shared" si="31"/>
        <v>0.2333333333954215</v>
      </c>
    </row>
    <row r="1064" spans="5:8" x14ac:dyDescent="0.35">
      <c r="E1064" s="2">
        <v>44749.775000000001</v>
      </c>
      <c r="F1064" s="2">
        <v>44749.779166666667</v>
      </c>
      <c r="G1064">
        <f t="shared" si="30"/>
        <v>4.166666665696539E-3</v>
      </c>
      <c r="H1064">
        <f t="shared" si="31"/>
        <v>9.9999999976716936E-2</v>
      </c>
    </row>
    <row r="1065" spans="5:8" x14ac:dyDescent="0.35">
      <c r="E1065" s="2">
        <v>44749.796527777777</v>
      </c>
      <c r="F1065" s="2">
        <v>44749.822916666664</v>
      </c>
      <c r="G1065">
        <f t="shared" si="30"/>
        <v>2.6388888887595385E-2</v>
      </c>
      <c r="H1065">
        <f t="shared" si="31"/>
        <v>0.63333333330228925</v>
      </c>
    </row>
    <row r="1066" spans="5:8" x14ac:dyDescent="0.35">
      <c r="E1066" s="2">
        <v>44749.831250000003</v>
      </c>
      <c r="F1066" s="2">
        <v>44749.854166666664</v>
      </c>
      <c r="G1066">
        <f t="shared" si="30"/>
        <v>2.2916666661330964E-2</v>
      </c>
      <c r="H1066">
        <f t="shared" si="31"/>
        <v>0.54999999987194315</v>
      </c>
    </row>
    <row r="1067" spans="5:8" x14ac:dyDescent="0.35">
      <c r="E1067" s="2">
        <v>44749.863194444442</v>
      </c>
      <c r="F1067" s="2">
        <v>44749.875</v>
      </c>
      <c r="G1067">
        <f t="shared" si="30"/>
        <v>1.1805555557657499E-2</v>
      </c>
      <c r="H1067">
        <f t="shared" si="31"/>
        <v>0.28333333338377997</v>
      </c>
    </row>
    <row r="1068" spans="5:8" x14ac:dyDescent="0.35">
      <c r="E1068" s="2">
        <v>44752.430555555555</v>
      </c>
      <c r="F1068" s="2">
        <v>44752.531944444447</v>
      </c>
      <c r="G1068">
        <f t="shared" si="30"/>
        <v>0.10138888889196096</v>
      </c>
      <c r="H1068">
        <f t="shared" si="31"/>
        <v>2.433333333407063</v>
      </c>
    </row>
    <row r="1069" spans="5:8" x14ac:dyDescent="0.35">
      <c r="E1069" s="2">
        <v>44752.609722222223</v>
      </c>
      <c r="F1069" s="2">
        <v>44752.761111111111</v>
      </c>
      <c r="G1069">
        <f t="shared" si="30"/>
        <v>0.15138888888759539</v>
      </c>
      <c r="H1069">
        <f t="shared" si="31"/>
        <v>3.6333333333022892</v>
      </c>
    </row>
    <row r="1070" spans="5:8" x14ac:dyDescent="0.35">
      <c r="E1070" s="2">
        <v>44752.791666666664</v>
      </c>
      <c r="F1070" s="2">
        <v>44752.818749999999</v>
      </c>
      <c r="G1070">
        <f t="shared" si="30"/>
        <v>2.7083333334303461E-2</v>
      </c>
      <c r="H1070">
        <f t="shared" si="31"/>
        <v>0.65000000002328306</v>
      </c>
    </row>
    <row r="1071" spans="5:8" x14ac:dyDescent="0.35">
      <c r="E1071" s="2">
        <v>44752.861111111109</v>
      </c>
      <c r="F1071" s="2">
        <v>44752.907638888886</v>
      </c>
      <c r="G1071">
        <f t="shared" si="30"/>
        <v>4.6527777776645962E-2</v>
      </c>
      <c r="H1071">
        <f t="shared" si="31"/>
        <v>1.1166666666395031</v>
      </c>
    </row>
    <row r="1072" spans="5:8" x14ac:dyDescent="0.35">
      <c r="E1072" s="2">
        <v>44752.917361111111</v>
      </c>
      <c r="F1072" s="2">
        <v>44752.92083333333</v>
      </c>
      <c r="G1072">
        <f t="shared" si="30"/>
        <v>3.4722222189884633E-3</v>
      </c>
      <c r="H1072">
        <f t="shared" si="31"/>
        <v>8.3333333255723119E-2</v>
      </c>
    </row>
    <row r="1073" spans="5:8" x14ac:dyDescent="0.35">
      <c r="E1073" s="2">
        <v>44752.935416666667</v>
      </c>
      <c r="F1073" s="2">
        <v>44752.95416666667</v>
      </c>
      <c r="G1073">
        <f t="shared" si="30"/>
        <v>1.8750000002910383E-2</v>
      </c>
      <c r="H1073">
        <f t="shared" si="31"/>
        <v>0.45000000006984919</v>
      </c>
    </row>
    <row r="1074" spans="5:8" x14ac:dyDescent="0.35">
      <c r="E1074" s="2">
        <v>44753.40902777778</v>
      </c>
      <c r="F1074" s="2">
        <v>44753.54791666667</v>
      </c>
      <c r="G1074">
        <f t="shared" si="30"/>
        <v>0.13888888889050577</v>
      </c>
      <c r="H1074">
        <f t="shared" si="31"/>
        <v>3.3333333333721384</v>
      </c>
    </row>
    <row r="1075" spans="5:8" x14ac:dyDescent="0.35">
      <c r="E1075" s="2">
        <v>44753.606944444444</v>
      </c>
      <c r="F1075" s="2">
        <v>44753.694444444445</v>
      </c>
      <c r="G1075">
        <f t="shared" si="30"/>
        <v>8.7500000001455192E-2</v>
      </c>
      <c r="H1075">
        <f t="shared" si="31"/>
        <v>2.1000000000349246</v>
      </c>
    </row>
    <row r="1076" spans="5:8" x14ac:dyDescent="0.35">
      <c r="E1076" s="2">
        <v>44753.706944444442</v>
      </c>
      <c r="F1076" s="2">
        <v>44753.717361111114</v>
      </c>
      <c r="G1076">
        <f t="shared" si="30"/>
        <v>1.0416666671517305E-2</v>
      </c>
      <c r="H1076">
        <f t="shared" si="31"/>
        <v>0.25000000011641532</v>
      </c>
    </row>
    <row r="1077" spans="5:8" x14ac:dyDescent="0.35">
      <c r="E1077" s="2">
        <v>44753.793055555558</v>
      </c>
      <c r="F1077" s="2">
        <v>44753.840277777781</v>
      </c>
      <c r="G1077">
        <f t="shared" si="30"/>
        <v>4.7222222223354038E-2</v>
      </c>
      <c r="H1077">
        <f t="shared" si="31"/>
        <v>1.1333333333604969</v>
      </c>
    </row>
    <row r="1078" spans="5:8" x14ac:dyDescent="0.35">
      <c r="E1078" s="2">
        <v>44753.867361111108</v>
      </c>
      <c r="F1078" s="2">
        <v>44753.870833333334</v>
      </c>
      <c r="G1078">
        <f t="shared" si="30"/>
        <v>3.4722222262644209E-3</v>
      </c>
      <c r="H1078">
        <f t="shared" si="31"/>
        <v>8.3333333430346102E-2</v>
      </c>
    </row>
    <row r="1079" spans="5:8" x14ac:dyDescent="0.35">
      <c r="E1079" s="2">
        <v>44754.383333333331</v>
      </c>
      <c r="F1079" s="2">
        <v>44754.385416666664</v>
      </c>
      <c r="G1079">
        <f t="shared" si="30"/>
        <v>2.0833333328482695E-3</v>
      </c>
      <c r="H1079">
        <f t="shared" si="31"/>
        <v>4.9999999988358468E-2</v>
      </c>
    </row>
    <row r="1080" spans="5:8" x14ac:dyDescent="0.35">
      <c r="E1080" s="2">
        <v>44754.440972222219</v>
      </c>
      <c r="F1080" s="2">
        <v>44754.53125</v>
      </c>
      <c r="G1080">
        <f t="shared" si="30"/>
        <v>9.0277777781011537E-2</v>
      </c>
      <c r="H1080">
        <f t="shared" si="31"/>
        <v>2.1666666667442769</v>
      </c>
    </row>
    <row r="1081" spans="5:8" x14ac:dyDescent="0.35">
      <c r="E1081" s="2">
        <v>44754.609027777777</v>
      </c>
      <c r="F1081" s="2">
        <v>44754.638888888891</v>
      </c>
      <c r="G1081">
        <f t="shared" si="30"/>
        <v>2.9861111113859806E-2</v>
      </c>
      <c r="H1081">
        <f t="shared" si="31"/>
        <v>0.71666666673263535</v>
      </c>
    </row>
    <row r="1082" spans="5:8" x14ac:dyDescent="0.35">
      <c r="E1082" s="2">
        <v>44754.681250000001</v>
      </c>
      <c r="F1082" s="2">
        <v>44754.736805555556</v>
      </c>
      <c r="G1082">
        <f t="shared" si="30"/>
        <v>5.5555555554747116E-2</v>
      </c>
      <c r="H1082">
        <f t="shared" si="31"/>
        <v>1.3333333333139308</v>
      </c>
    </row>
    <row r="1083" spans="5:8" x14ac:dyDescent="0.35">
      <c r="E1083" s="2">
        <v>44754.826388888891</v>
      </c>
      <c r="F1083" s="2">
        <v>44754.879166666666</v>
      </c>
      <c r="G1083">
        <f t="shared" si="30"/>
        <v>5.2777777775190771E-2</v>
      </c>
      <c r="H1083">
        <f t="shared" si="31"/>
        <v>1.2666666666045785</v>
      </c>
    </row>
    <row r="1084" spans="5:8" x14ac:dyDescent="0.35">
      <c r="E1084" s="2">
        <v>44754.90347222222</v>
      </c>
      <c r="F1084" s="2">
        <v>44754.95208333333</v>
      </c>
      <c r="G1084">
        <f t="shared" si="30"/>
        <v>4.8611111109494232E-2</v>
      </c>
      <c r="H1084">
        <f t="shared" si="31"/>
        <v>1.1666666666278616</v>
      </c>
    </row>
    <row r="1085" spans="5:8" x14ac:dyDescent="0.35">
      <c r="E1085" s="2">
        <v>44754.986805555556</v>
      </c>
      <c r="F1085" s="2">
        <v>44754.989583333336</v>
      </c>
      <c r="G1085">
        <f t="shared" si="30"/>
        <v>2.7777777795563452E-3</v>
      </c>
      <c r="H1085">
        <f t="shared" si="31"/>
        <v>6.6666666709352285E-2</v>
      </c>
    </row>
    <row r="1086" spans="5:8" x14ac:dyDescent="0.35">
      <c r="E1086" s="2">
        <v>44755.381944444445</v>
      </c>
      <c r="F1086" s="2">
        <v>44755.532638888886</v>
      </c>
      <c r="G1086">
        <f t="shared" si="30"/>
        <v>0.15069444444088731</v>
      </c>
      <c r="H1086">
        <f t="shared" si="31"/>
        <v>3.6166666665812954</v>
      </c>
    </row>
    <row r="1087" spans="5:8" x14ac:dyDescent="0.35">
      <c r="E1087" s="2">
        <v>44755.572222222225</v>
      </c>
      <c r="F1087" s="2">
        <v>44755.737500000003</v>
      </c>
      <c r="G1087">
        <f t="shared" si="30"/>
        <v>0.16527777777810115</v>
      </c>
      <c r="H1087">
        <f t="shared" si="31"/>
        <v>3.9666666666744277</v>
      </c>
    </row>
    <row r="1088" spans="5:8" x14ac:dyDescent="0.35">
      <c r="E1088" s="2">
        <v>44755.906944444447</v>
      </c>
      <c r="F1088" s="2">
        <v>44755.912499999999</v>
      </c>
      <c r="G1088">
        <f t="shared" si="30"/>
        <v>5.5555555518367328E-3</v>
      </c>
      <c r="H1088">
        <f t="shared" si="31"/>
        <v>0.13333333324408159</v>
      </c>
    </row>
    <row r="1089" spans="5:8" x14ac:dyDescent="0.35">
      <c r="E1089" s="2">
        <v>44756.40902777778</v>
      </c>
      <c r="F1089" s="2">
        <v>44756.53125</v>
      </c>
      <c r="G1089">
        <f t="shared" si="30"/>
        <v>0.12222222222044365</v>
      </c>
      <c r="H1089">
        <f t="shared" si="31"/>
        <v>2.9333333332906477</v>
      </c>
    </row>
    <row r="1090" spans="5:8" x14ac:dyDescent="0.35">
      <c r="E1090" s="2">
        <v>44756.588194444441</v>
      </c>
      <c r="F1090" s="2">
        <v>44756.678472222222</v>
      </c>
      <c r="G1090">
        <f t="shared" si="30"/>
        <v>9.0277777781011537E-2</v>
      </c>
      <c r="H1090">
        <f t="shared" si="31"/>
        <v>2.1666666667442769</v>
      </c>
    </row>
    <row r="1091" spans="5:8" x14ac:dyDescent="0.35">
      <c r="E1091" s="2">
        <v>44756.700694444444</v>
      </c>
      <c r="F1091" s="2">
        <v>44756.71875</v>
      </c>
      <c r="G1091">
        <f t="shared" si="30"/>
        <v>1.8055555556202307E-2</v>
      </c>
      <c r="H1091">
        <f t="shared" si="31"/>
        <v>0.43333333334885538</v>
      </c>
    </row>
    <row r="1092" spans="5:8" x14ac:dyDescent="0.35">
      <c r="E1092" s="2">
        <v>44756.729166666664</v>
      </c>
      <c r="F1092" s="2">
        <v>44756.783333333333</v>
      </c>
      <c r="G1092">
        <f t="shared" si="30"/>
        <v>5.4166666668606922E-2</v>
      </c>
      <c r="H1092">
        <f t="shared" si="31"/>
        <v>1.3000000000465661</v>
      </c>
    </row>
    <row r="1093" spans="5:8" x14ac:dyDescent="0.35">
      <c r="E1093" s="2">
        <v>44756.789583333331</v>
      </c>
      <c r="F1093" s="2">
        <v>44756.826388888891</v>
      </c>
      <c r="G1093">
        <f t="shared" si="30"/>
        <v>3.680555555911269E-2</v>
      </c>
      <c r="H1093">
        <f t="shared" si="31"/>
        <v>0.88333333341870457</v>
      </c>
    </row>
    <row r="1094" spans="5:8" x14ac:dyDescent="0.35">
      <c r="E1094" s="2">
        <v>44756.837500000001</v>
      </c>
      <c r="F1094" s="2">
        <v>44756.842361111114</v>
      </c>
      <c r="G1094">
        <f t="shared" si="30"/>
        <v>4.8611111124046147E-3</v>
      </c>
      <c r="H1094">
        <f t="shared" si="31"/>
        <v>0.11666666669771075</v>
      </c>
    </row>
    <row r="1095" spans="5:8" x14ac:dyDescent="0.35">
      <c r="E1095" s="2">
        <v>44756.843055555553</v>
      </c>
      <c r="F1095" s="2">
        <v>44756.848611111112</v>
      </c>
      <c r="G1095">
        <f t="shared" si="30"/>
        <v>5.5555555591126904E-3</v>
      </c>
      <c r="H1095">
        <f t="shared" si="31"/>
        <v>0.13333333341870457</v>
      </c>
    </row>
    <row r="1096" spans="5:8" x14ac:dyDescent="0.35">
      <c r="E1096" s="2">
        <v>44756.876388888886</v>
      </c>
      <c r="F1096" s="2">
        <v>44756.886111111111</v>
      </c>
      <c r="G1096">
        <f t="shared" si="30"/>
        <v>9.7222222248092294E-3</v>
      </c>
      <c r="H1096">
        <f t="shared" si="31"/>
        <v>0.2333333333954215</v>
      </c>
    </row>
    <row r="1097" spans="5:8" x14ac:dyDescent="0.35">
      <c r="E1097" s="2">
        <v>44756.9</v>
      </c>
      <c r="F1097" s="2">
        <v>44756.900694444441</v>
      </c>
      <c r="G1097">
        <f t="shared" si="30"/>
        <v>6.9444443943211809E-4</v>
      </c>
      <c r="H1097">
        <f t="shared" si="31"/>
        <v>1.6666666546370834E-2</v>
      </c>
    </row>
    <row r="1098" spans="5:8" x14ac:dyDescent="0.35">
      <c r="E1098" s="2">
        <v>44756.910416666666</v>
      </c>
      <c r="F1098" s="2">
        <v>44756.912499999999</v>
      </c>
      <c r="G1098">
        <f t="shared" si="30"/>
        <v>2.0833333328482695E-3</v>
      </c>
      <c r="H1098">
        <f t="shared" si="31"/>
        <v>4.9999999988358468E-2</v>
      </c>
    </row>
    <row r="1099" spans="5:8" x14ac:dyDescent="0.35">
      <c r="E1099" s="2">
        <v>44756.930555555555</v>
      </c>
      <c r="F1099" s="2">
        <v>44756.934027777781</v>
      </c>
      <c r="G1099">
        <f t="shared" si="30"/>
        <v>3.4722222262644209E-3</v>
      </c>
      <c r="H1099">
        <f t="shared" si="31"/>
        <v>8.3333333430346102E-2</v>
      </c>
    </row>
    <row r="1100" spans="5:8" x14ac:dyDescent="0.35">
      <c r="E1100" s="2">
        <v>44756.965277777781</v>
      </c>
      <c r="F1100" s="2">
        <v>44757.001388888886</v>
      </c>
      <c r="G1100">
        <f t="shared" si="30"/>
        <v>3.6111111105128657E-2</v>
      </c>
      <c r="H1100">
        <f t="shared" si="31"/>
        <v>0.86666666652308777</v>
      </c>
    </row>
    <row r="1101" spans="5:8" x14ac:dyDescent="0.35">
      <c r="E1101" s="2">
        <v>44757.436805555553</v>
      </c>
      <c r="F1101" s="2">
        <v>44757.463888888888</v>
      </c>
      <c r="G1101">
        <f t="shared" si="30"/>
        <v>2.7083333334303461E-2</v>
      </c>
      <c r="H1101">
        <f t="shared" si="31"/>
        <v>0.65000000002328306</v>
      </c>
    </row>
    <row r="1102" spans="5:8" x14ac:dyDescent="0.35">
      <c r="E1102" s="2">
        <v>44757.472916666666</v>
      </c>
      <c r="F1102" s="2">
        <v>44757.474305555559</v>
      </c>
      <c r="G1102">
        <f t="shared" si="30"/>
        <v>1.3888888934161514E-3</v>
      </c>
      <c r="H1102">
        <f t="shared" si="31"/>
        <v>3.3333333441987634E-2</v>
      </c>
    </row>
    <row r="1103" spans="5:8" x14ac:dyDescent="0.35">
      <c r="E1103" s="2">
        <v>44757.482638888891</v>
      </c>
      <c r="F1103" s="2">
        <v>44757.487500000003</v>
      </c>
      <c r="G1103">
        <f t="shared" si="30"/>
        <v>4.8611111124046147E-3</v>
      </c>
      <c r="H1103">
        <f t="shared" si="31"/>
        <v>0.11666666669771075</v>
      </c>
    </row>
    <row r="1104" spans="5:8" x14ac:dyDescent="0.35">
      <c r="E1104" s="2">
        <v>44757.599305555559</v>
      </c>
      <c r="F1104" s="2">
        <v>44757.600694444445</v>
      </c>
      <c r="G1104">
        <f t="shared" si="30"/>
        <v>1.3888888861401938E-3</v>
      </c>
      <c r="H1104">
        <f t="shared" si="31"/>
        <v>3.3333333267364651E-2</v>
      </c>
    </row>
    <row r="1105" spans="5:8" x14ac:dyDescent="0.35">
      <c r="E1105" s="2">
        <v>44757.625694444447</v>
      </c>
      <c r="F1105" s="2">
        <v>44757.638194444444</v>
      </c>
      <c r="G1105">
        <f t="shared" si="30"/>
        <v>1.2499999997089617E-2</v>
      </c>
      <c r="H1105">
        <f t="shared" si="31"/>
        <v>0.29999999993015081</v>
      </c>
    </row>
    <row r="1106" spans="5:8" x14ac:dyDescent="0.35">
      <c r="E1106" s="2">
        <v>44757.640972222223</v>
      </c>
      <c r="F1106" s="2">
        <v>44757.680555555555</v>
      </c>
      <c r="G1106">
        <f t="shared" si="30"/>
        <v>3.9583333331393078E-2</v>
      </c>
      <c r="H1106">
        <f t="shared" si="31"/>
        <v>0.94999999995343387</v>
      </c>
    </row>
    <row r="1107" spans="5:8" x14ac:dyDescent="0.35">
      <c r="E1107" s="2">
        <v>44759.347916666666</v>
      </c>
      <c r="F1107" s="2">
        <v>44759.353472222225</v>
      </c>
      <c r="G1107">
        <f t="shared" si="30"/>
        <v>5.5555555591126904E-3</v>
      </c>
      <c r="H1107">
        <f t="shared" si="31"/>
        <v>0.13333333341870457</v>
      </c>
    </row>
    <row r="1108" spans="5:8" x14ac:dyDescent="0.35">
      <c r="E1108" s="2">
        <v>44759.384027777778</v>
      </c>
      <c r="F1108" s="2">
        <v>44759.525694444441</v>
      </c>
      <c r="G1108">
        <f t="shared" si="30"/>
        <v>0.14166666666278616</v>
      </c>
      <c r="H1108">
        <f t="shared" si="31"/>
        <v>3.3999999999068677</v>
      </c>
    </row>
    <row r="1109" spans="5:8" x14ac:dyDescent="0.35">
      <c r="E1109" s="2">
        <v>44759.576388888891</v>
      </c>
      <c r="F1109" s="2">
        <v>44759.742361111108</v>
      </c>
      <c r="G1109">
        <f t="shared" si="30"/>
        <v>0.16597222221753327</v>
      </c>
      <c r="H1109">
        <f t="shared" si="31"/>
        <v>3.9833333332207985</v>
      </c>
    </row>
    <row r="1110" spans="5:8" x14ac:dyDescent="0.35">
      <c r="E1110" s="2">
        <v>44759.760416666664</v>
      </c>
      <c r="F1110" s="2">
        <v>44759.761111111111</v>
      </c>
      <c r="G1110">
        <f t="shared" si="30"/>
        <v>6.944444467080757E-4</v>
      </c>
      <c r="H1110">
        <f t="shared" si="31"/>
        <v>1.6666666720993817E-2</v>
      </c>
    </row>
    <row r="1111" spans="5:8" x14ac:dyDescent="0.35">
      <c r="E1111" s="2">
        <v>44759.772916666669</v>
      </c>
      <c r="F1111" s="2">
        <v>44759.797222222223</v>
      </c>
      <c r="G1111">
        <f t="shared" si="30"/>
        <v>2.4305555554747116E-2</v>
      </c>
      <c r="H1111">
        <f t="shared" si="31"/>
        <v>0.58333333331393078</v>
      </c>
    </row>
    <row r="1112" spans="5:8" x14ac:dyDescent="0.35">
      <c r="E1112" s="2">
        <v>44760.428472222222</v>
      </c>
      <c r="F1112" s="2">
        <v>44760.529861111114</v>
      </c>
      <c r="G1112">
        <f t="shared" si="30"/>
        <v>0.10138888889196096</v>
      </c>
      <c r="H1112">
        <f t="shared" si="31"/>
        <v>2.433333333407063</v>
      </c>
    </row>
    <row r="1113" spans="5:8" x14ac:dyDescent="0.35">
      <c r="E1113" s="2">
        <v>44760.584722222222</v>
      </c>
      <c r="F1113" s="2">
        <v>44760.676388888889</v>
      </c>
      <c r="G1113">
        <f t="shared" si="30"/>
        <v>9.1666666667151731E-2</v>
      </c>
      <c r="H1113">
        <f t="shared" si="31"/>
        <v>2.2000000000116415</v>
      </c>
    </row>
    <row r="1114" spans="5:8" x14ac:dyDescent="0.35">
      <c r="E1114" s="2">
        <v>44760.707638888889</v>
      </c>
      <c r="F1114" s="2">
        <v>44760.722916666666</v>
      </c>
      <c r="G1114">
        <f t="shared" si="30"/>
        <v>1.5277777776645962E-2</v>
      </c>
      <c r="H1114">
        <f t="shared" si="31"/>
        <v>0.36666666663950309</v>
      </c>
    </row>
    <row r="1115" spans="5:8" x14ac:dyDescent="0.35">
      <c r="E1115" s="2">
        <v>44760.748611111114</v>
      </c>
      <c r="F1115" s="2">
        <v>44760.759027777778</v>
      </c>
      <c r="G1115">
        <f t="shared" si="30"/>
        <v>1.0416666664241347E-2</v>
      </c>
      <c r="H1115">
        <f t="shared" si="31"/>
        <v>0.24999999994179234</v>
      </c>
    </row>
    <row r="1116" spans="5:8" x14ac:dyDescent="0.35">
      <c r="E1116" s="2">
        <v>44761.292361111111</v>
      </c>
      <c r="F1116" s="2">
        <v>44761.700694444444</v>
      </c>
      <c r="G1116">
        <f t="shared" si="30"/>
        <v>0.40833333333284827</v>
      </c>
      <c r="H1116">
        <f t="shared" si="31"/>
        <v>9.7999999999883585</v>
      </c>
    </row>
    <row r="1117" spans="5:8" x14ac:dyDescent="0.35">
      <c r="E1117" s="2">
        <v>44762.381944444445</v>
      </c>
      <c r="F1117" s="2">
        <v>44762.531944444447</v>
      </c>
      <c r="G1117">
        <f t="shared" si="30"/>
        <v>0.15000000000145519</v>
      </c>
      <c r="H1117">
        <f t="shared" si="31"/>
        <v>3.6000000000349246</v>
      </c>
    </row>
    <row r="1118" spans="5:8" x14ac:dyDescent="0.35">
      <c r="E1118" s="2">
        <v>44762.574305555558</v>
      </c>
      <c r="F1118" s="2">
        <v>44762.628472222219</v>
      </c>
      <c r="G1118">
        <f t="shared" si="30"/>
        <v>5.4166666661330964E-2</v>
      </c>
      <c r="H1118">
        <f t="shared" si="31"/>
        <v>1.2999999998719431</v>
      </c>
    </row>
    <row r="1119" spans="5:8" x14ac:dyDescent="0.35">
      <c r="E1119" s="2">
        <v>44762.765972222223</v>
      </c>
      <c r="F1119" s="2">
        <v>44762.848611111112</v>
      </c>
      <c r="G1119">
        <f t="shared" si="30"/>
        <v>8.2638888889050577E-2</v>
      </c>
      <c r="H1119">
        <f t="shared" si="31"/>
        <v>1.9833333333372138</v>
      </c>
    </row>
    <row r="1120" spans="5:8" x14ac:dyDescent="0.35">
      <c r="E1120" s="2">
        <v>44762.887499999997</v>
      </c>
      <c r="F1120" s="2">
        <v>44762.922222222223</v>
      </c>
      <c r="G1120">
        <f t="shared" si="30"/>
        <v>3.4722222226264421E-2</v>
      </c>
      <c r="H1120">
        <f t="shared" si="31"/>
        <v>0.8333333334303461</v>
      </c>
    </row>
    <row r="1121" spans="5:8" x14ac:dyDescent="0.35">
      <c r="E1121" s="2">
        <v>44763.337500000001</v>
      </c>
      <c r="F1121" s="2">
        <v>44763.404166666667</v>
      </c>
      <c r="G1121">
        <f t="shared" si="30"/>
        <v>6.6666666665696539E-2</v>
      </c>
      <c r="H1121">
        <f t="shared" si="31"/>
        <v>1.5999999999767169</v>
      </c>
    </row>
    <row r="1122" spans="5:8" x14ac:dyDescent="0.35">
      <c r="E1122" s="2">
        <v>44763.443749999999</v>
      </c>
      <c r="F1122" s="2">
        <v>44763.538888888892</v>
      </c>
      <c r="G1122">
        <f t="shared" si="30"/>
        <v>9.5138888893416151E-2</v>
      </c>
      <c r="H1122">
        <f t="shared" si="31"/>
        <v>2.2833333334419876</v>
      </c>
    </row>
    <row r="1123" spans="5:8" x14ac:dyDescent="0.35">
      <c r="E1123" s="2">
        <v>44763.552777777775</v>
      </c>
      <c r="F1123" s="2">
        <v>44763.564583333333</v>
      </c>
      <c r="G1123">
        <f t="shared" si="30"/>
        <v>1.1805555557657499E-2</v>
      </c>
      <c r="H1123">
        <f t="shared" si="31"/>
        <v>0.28333333338377997</v>
      </c>
    </row>
    <row r="1124" spans="5:8" x14ac:dyDescent="0.35">
      <c r="E1124" s="2">
        <v>44763.589583333334</v>
      </c>
      <c r="F1124" s="2">
        <v>44763.65</v>
      </c>
      <c r="G1124">
        <f t="shared" si="30"/>
        <v>6.0416666667151731E-2</v>
      </c>
      <c r="H1124">
        <f t="shared" si="31"/>
        <v>1.4500000000116415</v>
      </c>
    </row>
    <row r="1125" spans="5:8" x14ac:dyDescent="0.35">
      <c r="E1125" s="2">
        <v>44763.658333333333</v>
      </c>
      <c r="F1125" s="2">
        <v>44763.67291666667</v>
      </c>
      <c r="G1125">
        <f t="shared" si="30"/>
        <v>1.4583333337213844E-2</v>
      </c>
      <c r="H1125">
        <f t="shared" si="31"/>
        <v>0.35000000009313226</v>
      </c>
    </row>
    <row r="1126" spans="5:8" x14ac:dyDescent="0.35">
      <c r="E1126" s="2">
        <v>44763.692361111112</v>
      </c>
      <c r="F1126" s="2">
        <v>44763.698611111111</v>
      </c>
      <c r="G1126">
        <f t="shared" si="30"/>
        <v>6.2499999985448085E-3</v>
      </c>
      <c r="H1126">
        <f t="shared" si="31"/>
        <v>0.1499999999650754</v>
      </c>
    </row>
    <row r="1127" spans="5:8" x14ac:dyDescent="0.35">
      <c r="E1127" s="2">
        <v>44763.765972222223</v>
      </c>
      <c r="F1127" s="2">
        <v>44763.786805555559</v>
      </c>
      <c r="G1127">
        <f t="shared" si="30"/>
        <v>2.0833333335758653E-2</v>
      </c>
      <c r="H1127">
        <f t="shared" si="31"/>
        <v>0.50000000005820766</v>
      </c>
    </row>
    <row r="1128" spans="5:8" x14ac:dyDescent="0.35">
      <c r="E1128" s="2">
        <v>44763.827777777777</v>
      </c>
      <c r="F1128" s="2">
        <v>44763.849305555559</v>
      </c>
      <c r="G1128">
        <f t="shared" si="30"/>
        <v>2.1527777782466728E-2</v>
      </c>
      <c r="H1128">
        <f t="shared" si="31"/>
        <v>0.51666666677920148</v>
      </c>
    </row>
    <row r="1129" spans="5:8" x14ac:dyDescent="0.35">
      <c r="E1129" s="2">
        <v>44764.484027777777</v>
      </c>
      <c r="F1129" s="2">
        <v>44764.521527777775</v>
      </c>
      <c r="G1129">
        <f t="shared" si="30"/>
        <v>3.7499999998544808E-2</v>
      </c>
      <c r="H1129">
        <f t="shared" si="31"/>
        <v>0.8999999999650754</v>
      </c>
    </row>
    <row r="1130" spans="5:8" x14ac:dyDescent="0.35">
      <c r="E1130" s="2">
        <v>44766.324999999997</v>
      </c>
      <c r="F1130" s="2">
        <v>44766.37777777778</v>
      </c>
      <c r="G1130">
        <f t="shared" si="30"/>
        <v>5.2777777782466728E-2</v>
      </c>
      <c r="H1130">
        <f t="shared" si="31"/>
        <v>1.2666666667792015</v>
      </c>
    </row>
    <row r="1131" spans="5:8" x14ac:dyDescent="0.35">
      <c r="E1131" s="2">
        <v>44766.379166666666</v>
      </c>
      <c r="F1131" s="2">
        <v>44766.484722222223</v>
      </c>
      <c r="G1131">
        <f t="shared" si="30"/>
        <v>0.1055555555576575</v>
      </c>
      <c r="H1131">
        <f t="shared" si="31"/>
        <v>2.53333333338378</v>
      </c>
    </row>
    <row r="1132" spans="5:8" x14ac:dyDescent="0.35">
      <c r="E1132" s="2">
        <v>44766.497916666667</v>
      </c>
      <c r="F1132" s="2">
        <v>44766.551388888889</v>
      </c>
      <c r="G1132">
        <f t="shared" si="30"/>
        <v>5.3472222221898846E-2</v>
      </c>
      <c r="H1132">
        <f t="shared" si="31"/>
        <v>1.2833333333255723</v>
      </c>
    </row>
    <row r="1133" spans="5:8" x14ac:dyDescent="0.35">
      <c r="E1133" s="2">
        <v>44766.556250000001</v>
      </c>
      <c r="F1133" s="2">
        <v>44766.557638888888</v>
      </c>
      <c r="G1133">
        <f t="shared" si="30"/>
        <v>1.3888888861401938E-3</v>
      </c>
      <c r="H1133">
        <f t="shared" si="31"/>
        <v>3.3333333267364651E-2</v>
      </c>
    </row>
    <row r="1134" spans="5:8" x14ac:dyDescent="0.35">
      <c r="E1134" s="2">
        <v>44766.603472222225</v>
      </c>
      <c r="F1134" s="2">
        <v>44766.621527777781</v>
      </c>
      <c r="G1134">
        <f t="shared" si="30"/>
        <v>1.8055555556202307E-2</v>
      </c>
      <c r="H1134">
        <f t="shared" si="31"/>
        <v>0.43333333334885538</v>
      </c>
    </row>
    <row r="1135" spans="5:8" x14ac:dyDescent="0.35">
      <c r="E1135" s="2">
        <v>44766.724999999999</v>
      </c>
      <c r="F1135" s="2">
        <v>44766.728472222225</v>
      </c>
      <c r="G1135">
        <f t="shared" si="30"/>
        <v>3.4722222262644209E-3</v>
      </c>
      <c r="H1135">
        <f t="shared" si="31"/>
        <v>8.3333333430346102E-2</v>
      </c>
    </row>
    <row r="1136" spans="5:8" x14ac:dyDescent="0.35">
      <c r="E1136" s="2">
        <v>44766.734027777777</v>
      </c>
      <c r="F1136" s="2">
        <v>44766.741666666669</v>
      </c>
      <c r="G1136">
        <f t="shared" si="30"/>
        <v>7.6388888919609599E-3</v>
      </c>
      <c r="H1136">
        <f t="shared" si="31"/>
        <v>0.18333333340706304</v>
      </c>
    </row>
    <row r="1137" spans="5:8" x14ac:dyDescent="0.35">
      <c r="E1137" s="2">
        <v>44766.751388888886</v>
      </c>
      <c r="F1137" s="2">
        <v>44766.761111111111</v>
      </c>
      <c r="G1137">
        <f t="shared" si="30"/>
        <v>9.7222222248092294E-3</v>
      </c>
      <c r="H1137">
        <f t="shared" si="31"/>
        <v>0.2333333333954215</v>
      </c>
    </row>
    <row r="1138" spans="5:8" x14ac:dyDescent="0.35">
      <c r="E1138" s="2">
        <v>44766.803472222222</v>
      </c>
      <c r="F1138" s="2">
        <v>44766.886805555558</v>
      </c>
      <c r="G1138">
        <f t="shared" si="30"/>
        <v>8.3333333335758653E-2</v>
      </c>
      <c r="H1138">
        <f t="shared" si="31"/>
        <v>2.0000000000582077</v>
      </c>
    </row>
    <row r="1139" spans="5:8" x14ac:dyDescent="0.35">
      <c r="E1139" s="2">
        <v>44767.402777777781</v>
      </c>
      <c r="F1139" s="2">
        <v>44767.45</v>
      </c>
      <c r="G1139">
        <f t="shared" si="30"/>
        <v>4.722222221607808E-2</v>
      </c>
      <c r="H1139">
        <f t="shared" si="31"/>
        <v>1.1333333331858739</v>
      </c>
    </row>
    <row r="1140" spans="5:8" x14ac:dyDescent="0.35">
      <c r="E1140" s="2">
        <v>44767.470833333333</v>
      </c>
      <c r="F1140" s="2">
        <v>44767.54583333333</v>
      </c>
      <c r="G1140">
        <f t="shared" si="30"/>
        <v>7.4999999997089617E-2</v>
      </c>
      <c r="H1140">
        <f t="shared" si="31"/>
        <v>1.7999999999301508</v>
      </c>
    </row>
    <row r="1141" spans="5:8" x14ac:dyDescent="0.35">
      <c r="E1141" s="2">
        <v>44767.586805555555</v>
      </c>
      <c r="F1141" s="2">
        <v>44767.644444444442</v>
      </c>
      <c r="G1141">
        <f t="shared" si="30"/>
        <v>5.7638888887595385E-2</v>
      </c>
      <c r="H1141">
        <f t="shared" si="31"/>
        <v>1.3833333333022892</v>
      </c>
    </row>
    <row r="1142" spans="5:8" x14ac:dyDescent="0.35">
      <c r="E1142" s="2">
        <v>44767.716666666667</v>
      </c>
      <c r="F1142" s="2">
        <v>44767.763888888891</v>
      </c>
      <c r="G1142">
        <f t="shared" si="30"/>
        <v>4.7222222223354038E-2</v>
      </c>
      <c r="H1142">
        <f t="shared" si="31"/>
        <v>1.1333333333604969</v>
      </c>
    </row>
    <row r="1143" spans="5:8" x14ac:dyDescent="0.35">
      <c r="E1143" s="2">
        <v>44767.804861111108</v>
      </c>
      <c r="F1143" s="2">
        <v>44767.82708333333</v>
      </c>
      <c r="G1143">
        <f t="shared" si="30"/>
        <v>2.2222222221898846E-2</v>
      </c>
      <c r="H1143">
        <f t="shared" si="31"/>
        <v>0.53333333332557231</v>
      </c>
    </row>
    <row r="1144" spans="5:8" x14ac:dyDescent="0.35">
      <c r="E1144" s="2">
        <v>44767.914583333331</v>
      </c>
      <c r="F1144" s="2">
        <v>44767.919444444444</v>
      </c>
      <c r="G1144">
        <f t="shared" si="30"/>
        <v>4.8611111124046147E-3</v>
      </c>
      <c r="H1144">
        <f t="shared" si="31"/>
        <v>0.11666666669771075</v>
      </c>
    </row>
    <row r="1145" spans="5:8" x14ac:dyDescent="0.35">
      <c r="E1145" s="2">
        <v>44768.376388888886</v>
      </c>
      <c r="F1145" s="2">
        <v>44768.411805555559</v>
      </c>
      <c r="G1145">
        <f t="shared" si="30"/>
        <v>3.5416666672972497E-2</v>
      </c>
      <c r="H1145">
        <f t="shared" si="31"/>
        <v>0.85000000015133992</v>
      </c>
    </row>
    <row r="1146" spans="5:8" x14ac:dyDescent="0.35">
      <c r="E1146" s="2">
        <v>44768.449305555558</v>
      </c>
      <c r="F1146" s="2">
        <v>44768.527083333334</v>
      </c>
      <c r="G1146">
        <f t="shared" si="30"/>
        <v>7.7777777776645962E-2</v>
      </c>
      <c r="H1146">
        <f t="shared" si="31"/>
        <v>1.8666666666395031</v>
      </c>
    </row>
    <row r="1147" spans="5:8" x14ac:dyDescent="0.35">
      <c r="E1147" s="2">
        <v>44768.558333333334</v>
      </c>
      <c r="F1147" s="2">
        <v>44768.711805555555</v>
      </c>
      <c r="G1147">
        <f t="shared" si="30"/>
        <v>0.15347222222044365</v>
      </c>
      <c r="H1147">
        <f t="shared" si="31"/>
        <v>3.6833333332906477</v>
      </c>
    </row>
    <row r="1148" spans="5:8" x14ac:dyDescent="0.35">
      <c r="E1148" s="2">
        <v>44768.77847222222</v>
      </c>
      <c r="F1148" s="2">
        <v>44768.806944444441</v>
      </c>
      <c r="G1148">
        <f t="shared" si="30"/>
        <v>2.8472222220443655E-2</v>
      </c>
      <c r="H1148">
        <f t="shared" si="31"/>
        <v>0.68333333329064772</v>
      </c>
    </row>
    <row r="1149" spans="5:8" x14ac:dyDescent="0.35">
      <c r="E1149" s="2">
        <v>44768.813888888886</v>
      </c>
      <c r="F1149" s="2">
        <v>44768.84652777778</v>
      </c>
      <c r="G1149">
        <f t="shared" si="30"/>
        <v>3.2638888893416151E-2</v>
      </c>
      <c r="H1149">
        <f t="shared" si="31"/>
        <v>0.78333333344198763</v>
      </c>
    </row>
    <row r="1150" spans="5:8" x14ac:dyDescent="0.35">
      <c r="E1150" s="2">
        <v>44768.865277777775</v>
      </c>
      <c r="F1150" s="2">
        <v>44768.885416666664</v>
      </c>
      <c r="G1150">
        <f t="shared" si="30"/>
        <v>2.0138888889050577E-2</v>
      </c>
      <c r="H1150">
        <f t="shared" si="31"/>
        <v>0.48333333333721384</v>
      </c>
    </row>
    <row r="1151" spans="5:8" x14ac:dyDescent="0.35">
      <c r="E1151" s="2">
        <v>44768.936111111114</v>
      </c>
      <c r="F1151" s="2">
        <v>44768.956944444442</v>
      </c>
      <c r="G1151">
        <f t="shared" si="30"/>
        <v>2.0833333328482695E-2</v>
      </c>
      <c r="H1151">
        <f t="shared" si="31"/>
        <v>0.49999999988358468</v>
      </c>
    </row>
    <row r="1152" spans="5:8" x14ac:dyDescent="0.35">
      <c r="E1152" s="2">
        <v>44769.353472222225</v>
      </c>
      <c r="F1152" s="2">
        <v>44769.359722222223</v>
      </c>
      <c r="G1152">
        <f t="shared" si="30"/>
        <v>6.2499999985448085E-3</v>
      </c>
      <c r="H1152">
        <f t="shared" si="31"/>
        <v>0.1499999999650754</v>
      </c>
    </row>
    <row r="1153" spans="5:8" x14ac:dyDescent="0.35">
      <c r="E1153" s="2">
        <v>44769.447916666664</v>
      </c>
      <c r="F1153" s="2">
        <v>44769.522222222222</v>
      </c>
      <c r="G1153">
        <f t="shared" si="30"/>
        <v>7.4305555557657499E-2</v>
      </c>
      <c r="H1153">
        <f t="shared" si="31"/>
        <v>1.78333333338378</v>
      </c>
    </row>
    <row r="1154" spans="5:8" x14ac:dyDescent="0.35">
      <c r="E1154" s="2">
        <v>44769.59375</v>
      </c>
      <c r="F1154" s="2">
        <v>44769.774305555555</v>
      </c>
      <c r="G1154">
        <f t="shared" si="30"/>
        <v>0.18055555555474712</v>
      </c>
      <c r="H1154">
        <f t="shared" si="31"/>
        <v>4.3333333333139308</v>
      </c>
    </row>
    <row r="1155" spans="5:8" x14ac:dyDescent="0.35">
      <c r="E1155" s="2">
        <v>44769.795138888891</v>
      </c>
      <c r="F1155" s="2">
        <v>44769.857638888891</v>
      </c>
      <c r="G1155">
        <f t="shared" si="30"/>
        <v>6.25E-2</v>
      </c>
      <c r="H1155">
        <f t="shared" si="31"/>
        <v>1.5</v>
      </c>
    </row>
    <row r="1156" spans="5:8" x14ac:dyDescent="0.35">
      <c r="E1156" s="2">
        <v>44769.863194444442</v>
      </c>
      <c r="F1156" s="2">
        <v>44769.870833333334</v>
      </c>
      <c r="G1156">
        <f t="shared" si="30"/>
        <v>7.6388888919609599E-3</v>
      </c>
      <c r="H1156">
        <f t="shared" si="31"/>
        <v>0.18333333340706304</v>
      </c>
    </row>
    <row r="1157" spans="5:8" x14ac:dyDescent="0.35">
      <c r="E1157" s="2">
        <v>44769.901388888888</v>
      </c>
      <c r="F1157" s="2">
        <v>44769.925694444442</v>
      </c>
      <c r="G1157">
        <f t="shared" si="30"/>
        <v>2.4305555554747116E-2</v>
      </c>
      <c r="H1157">
        <f t="shared" si="31"/>
        <v>0.58333333331393078</v>
      </c>
    </row>
    <row r="1158" spans="5:8" x14ac:dyDescent="0.35">
      <c r="E1158" s="2">
        <v>44770.109027777777</v>
      </c>
      <c r="F1158" s="2">
        <v>44770.114583333336</v>
      </c>
      <c r="G1158">
        <f t="shared" si="30"/>
        <v>5.5555555591126904E-3</v>
      </c>
      <c r="H1158">
        <f t="shared" si="31"/>
        <v>0.13333333341870457</v>
      </c>
    </row>
    <row r="1159" spans="5:8" x14ac:dyDescent="0.35">
      <c r="E1159" s="2">
        <v>44770.372916666667</v>
      </c>
      <c r="F1159" s="2">
        <v>44770.402083333334</v>
      </c>
      <c r="G1159">
        <f t="shared" si="30"/>
        <v>2.9166666667151731E-2</v>
      </c>
      <c r="H1159">
        <f t="shared" si="31"/>
        <v>0.70000000001164153</v>
      </c>
    </row>
    <row r="1160" spans="5:8" x14ac:dyDescent="0.35">
      <c r="E1160" s="2">
        <v>44770.479166666664</v>
      </c>
      <c r="F1160" s="2">
        <v>44770.529861111114</v>
      </c>
      <c r="G1160">
        <f t="shared" si="30"/>
        <v>5.0694444449618459E-2</v>
      </c>
      <c r="H1160">
        <f t="shared" si="31"/>
        <v>1.216666666790843</v>
      </c>
    </row>
    <row r="1161" spans="5:8" x14ac:dyDescent="0.35">
      <c r="E1161" s="2">
        <v>44770.564583333333</v>
      </c>
      <c r="F1161" s="2">
        <v>44770.677083333336</v>
      </c>
      <c r="G1161">
        <f t="shared" si="30"/>
        <v>0.11250000000291038</v>
      </c>
      <c r="H1161">
        <f t="shared" si="31"/>
        <v>2.7000000000698492</v>
      </c>
    </row>
    <row r="1162" spans="5:8" x14ac:dyDescent="0.35">
      <c r="E1162" s="2">
        <v>44770.962500000001</v>
      </c>
      <c r="F1162" s="2">
        <v>44770.979166666664</v>
      </c>
      <c r="G1162">
        <f t="shared" si="30"/>
        <v>1.6666666662786156E-2</v>
      </c>
      <c r="H1162">
        <f t="shared" si="31"/>
        <v>0.39999999990686774</v>
      </c>
    </row>
    <row r="1163" spans="5:8" x14ac:dyDescent="0.35">
      <c r="E1163" s="2">
        <v>44770.979861111111</v>
      </c>
      <c r="F1163" s="2">
        <v>44770.986805555556</v>
      </c>
      <c r="G1163">
        <f t="shared" si="30"/>
        <v>6.9444444452528842E-3</v>
      </c>
      <c r="H1163">
        <f t="shared" si="31"/>
        <v>0.16666666668606922</v>
      </c>
    </row>
    <row r="1164" spans="5:8" x14ac:dyDescent="0.35">
      <c r="E1164" s="2">
        <v>44773.378472222219</v>
      </c>
      <c r="F1164" s="2">
        <v>44773.530555555553</v>
      </c>
      <c r="G1164">
        <f t="shared" si="30"/>
        <v>0.15208333333430346</v>
      </c>
      <c r="H1164">
        <f t="shared" si="31"/>
        <v>3.6500000000232831</v>
      </c>
    </row>
    <row r="1165" spans="5:8" x14ac:dyDescent="0.35">
      <c r="E1165" s="2">
        <v>44773.62222222222</v>
      </c>
      <c r="F1165" s="2">
        <v>44773.729861111111</v>
      </c>
      <c r="G1165">
        <f t="shared" si="30"/>
        <v>0.10763888889050577</v>
      </c>
      <c r="H1165">
        <f t="shared" si="31"/>
        <v>2.5833333333721384</v>
      </c>
    </row>
    <row r="1166" spans="5:8" x14ac:dyDescent="0.35">
      <c r="E1166" s="2">
        <v>44773.779166666667</v>
      </c>
      <c r="F1166" s="2">
        <v>44773.836805555555</v>
      </c>
      <c r="G1166">
        <f t="shared" si="30"/>
        <v>5.7638888887595385E-2</v>
      </c>
      <c r="H1166">
        <f t="shared" si="31"/>
        <v>1.3833333333022892</v>
      </c>
    </row>
    <row r="1167" spans="5:8" x14ac:dyDescent="0.35">
      <c r="E1167" s="2">
        <v>44773.842361111114</v>
      </c>
      <c r="F1167" s="2">
        <v>44773.893055555556</v>
      </c>
      <c r="G1167">
        <f t="shared" si="30"/>
        <v>5.0694444442342501E-2</v>
      </c>
      <c r="H1167">
        <f t="shared" si="31"/>
        <v>1.21666666661622</v>
      </c>
    </row>
    <row r="1168" spans="5:8" x14ac:dyDescent="0.35">
      <c r="E1168" s="2">
        <v>44773.911805555559</v>
      </c>
      <c r="F1168" s="2">
        <v>44773.924305555556</v>
      </c>
      <c r="G1168">
        <f t="shared" si="30"/>
        <v>1.2499999997089617E-2</v>
      </c>
      <c r="H1168">
        <f t="shared" si="31"/>
        <v>0.29999999993015081</v>
      </c>
    </row>
    <row r="1169" spans="5:8" x14ac:dyDescent="0.35">
      <c r="E1169" s="2">
        <v>44774.331944444442</v>
      </c>
      <c r="F1169" s="2">
        <v>44774.359027777777</v>
      </c>
      <c r="G1169">
        <f t="shared" si="30"/>
        <v>2.7083333334303461E-2</v>
      </c>
      <c r="H1169">
        <f t="shared" si="31"/>
        <v>0.65000000002328306</v>
      </c>
    </row>
    <row r="1170" spans="5:8" x14ac:dyDescent="0.35">
      <c r="E1170" s="2">
        <v>44774.386805555558</v>
      </c>
      <c r="F1170" s="2">
        <v>44774.521527777775</v>
      </c>
      <c r="G1170">
        <f t="shared" si="30"/>
        <v>0.13472222221753327</v>
      </c>
      <c r="H1170">
        <f t="shared" si="31"/>
        <v>3.2333333332207985</v>
      </c>
    </row>
    <row r="1171" spans="5:8" x14ac:dyDescent="0.35">
      <c r="E1171" s="2">
        <v>44774.59375</v>
      </c>
      <c r="F1171" s="2">
        <v>44774.802777777775</v>
      </c>
      <c r="G1171">
        <f t="shared" si="30"/>
        <v>0.20902777777519077</v>
      </c>
      <c r="H1171">
        <f t="shared" si="31"/>
        <v>5.0166666666045785</v>
      </c>
    </row>
    <row r="1172" spans="5:8" x14ac:dyDescent="0.35">
      <c r="E1172" s="2">
        <v>44774.829861111109</v>
      </c>
      <c r="F1172" s="2">
        <v>44774.832638888889</v>
      </c>
      <c r="G1172">
        <f t="shared" si="30"/>
        <v>2.7777777795563452E-3</v>
      </c>
      <c r="H1172">
        <f t="shared" si="31"/>
        <v>6.6666666709352285E-2</v>
      </c>
    </row>
    <row r="1173" spans="5:8" x14ac:dyDescent="0.35">
      <c r="E1173" s="2">
        <v>44774.852083333331</v>
      </c>
      <c r="F1173" s="2">
        <v>44774.86041666667</v>
      </c>
      <c r="G1173">
        <f t="shared" si="30"/>
        <v>8.3333333386690356E-3</v>
      </c>
      <c r="H1173">
        <f t="shared" si="31"/>
        <v>0.20000000012805685</v>
      </c>
    </row>
    <row r="1174" spans="5:8" x14ac:dyDescent="0.35">
      <c r="E1174" s="2">
        <v>44774.862500000003</v>
      </c>
      <c r="F1174" s="2">
        <v>44774.881249999999</v>
      </c>
      <c r="G1174">
        <f t="shared" si="30"/>
        <v>1.8749999995634425E-2</v>
      </c>
      <c r="H1174">
        <f t="shared" si="31"/>
        <v>0.44999999989522621</v>
      </c>
    </row>
    <row r="1175" spans="5:8" x14ac:dyDescent="0.35">
      <c r="E1175" s="2">
        <v>44774.886805555558</v>
      </c>
      <c r="F1175" s="2">
        <v>44774.894444444442</v>
      </c>
      <c r="G1175">
        <f t="shared" si="30"/>
        <v>7.6388888846850023E-3</v>
      </c>
      <c r="H1175">
        <f t="shared" si="31"/>
        <v>0.18333333323244005</v>
      </c>
    </row>
    <row r="1176" spans="5:8" x14ac:dyDescent="0.35">
      <c r="E1176" s="2">
        <v>44775.432638888888</v>
      </c>
      <c r="F1176" s="2">
        <v>44775.54791666667</v>
      </c>
      <c r="G1176">
        <f t="shared" si="30"/>
        <v>0.11527777778246673</v>
      </c>
      <c r="H1176">
        <f t="shared" si="31"/>
        <v>2.7666666667792015</v>
      </c>
    </row>
    <row r="1177" spans="5:8" x14ac:dyDescent="0.35">
      <c r="E1177" s="2">
        <v>44775.581944444442</v>
      </c>
      <c r="F1177" s="2">
        <v>44775.713888888888</v>
      </c>
      <c r="G1177">
        <f t="shared" si="30"/>
        <v>0.13194444444525288</v>
      </c>
      <c r="H1177">
        <f t="shared" si="31"/>
        <v>3.1666666666860692</v>
      </c>
    </row>
    <row r="1178" spans="5:8" x14ac:dyDescent="0.35">
      <c r="E1178" s="2">
        <v>44775.759722222225</v>
      </c>
      <c r="F1178" s="2">
        <v>44775.861805555556</v>
      </c>
      <c r="G1178">
        <f t="shared" si="30"/>
        <v>0.10208333333139308</v>
      </c>
      <c r="H1178">
        <f t="shared" si="31"/>
        <v>2.4499999999534339</v>
      </c>
    </row>
    <row r="1179" spans="5:8" x14ac:dyDescent="0.35">
      <c r="E1179" s="2">
        <v>44776.38958333333</v>
      </c>
      <c r="F1179" s="2">
        <v>44776.484722222223</v>
      </c>
      <c r="G1179">
        <f t="shared" si="30"/>
        <v>9.5138888893416151E-2</v>
      </c>
      <c r="H1179">
        <f t="shared" si="31"/>
        <v>2.2833333334419876</v>
      </c>
    </row>
    <row r="1180" spans="5:8" x14ac:dyDescent="0.35">
      <c r="E1180" s="2">
        <v>44776.51666666667</v>
      </c>
      <c r="F1180" s="2">
        <v>44776.52847222222</v>
      </c>
      <c r="G1180">
        <f t="shared" si="30"/>
        <v>1.1805555550381541E-2</v>
      </c>
      <c r="H1180">
        <f t="shared" si="31"/>
        <v>0.28333333320915699</v>
      </c>
    </row>
    <row r="1181" spans="5:8" x14ac:dyDescent="0.35">
      <c r="E1181" s="2">
        <v>44776.647916666669</v>
      </c>
      <c r="F1181" s="2">
        <v>44776.675694444442</v>
      </c>
      <c r="G1181">
        <f t="shared" si="30"/>
        <v>2.7777777773735579E-2</v>
      </c>
      <c r="H1181">
        <f t="shared" si="31"/>
        <v>0.6666666665696539</v>
      </c>
    </row>
    <row r="1182" spans="5:8" x14ac:dyDescent="0.35">
      <c r="E1182" s="2">
        <v>44776.713194444441</v>
      </c>
      <c r="F1182" s="2">
        <v>44776.717361111114</v>
      </c>
      <c r="G1182">
        <f t="shared" si="30"/>
        <v>4.1666666729724966E-3</v>
      </c>
      <c r="H1182">
        <f t="shared" si="31"/>
        <v>0.10000000015133992</v>
      </c>
    </row>
    <row r="1183" spans="5:8" x14ac:dyDescent="0.35">
      <c r="E1183" s="2">
        <v>44776.719444444447</v>
      </c>
      <c r="F1183" s="2">
        <v>44776.817361111112</v>
      </c>
      <c r="G1183">
        <f t="shared" si="30"/>
        <v>9.7916666665696539E-2</v>
      </c>
      <c r="H1183">
        <f t="shared" si="31"/>
        <v>2.3499999999767169</v>
      </c>
    </row>
    <row r="1184" spans="5:8" x14ac:dyDescent="0.35">
      <c r="E1184" s="2">
        <v>44776.82708333333</v>
      </c>
      <c r="F1184" s="2">
        <v>44776.831250000003</v>
      </c>
      <c r="G1184">
        <f t="shared" si="30"/>
        <v>4.1666666729724966E-3</v>
      </c>
      <c r="H1184">
        <f t="shared" si="31"/>
        <v>0.10000000015133992</v>
      </c>
    </row>
    <row r="1185" spans="5:8" x14ac:dyDescent="0.35">
      <c r="E1185" s="2">
        <v>44776.832638888889</v>
      </c>
      <c r="F1185" s="2">
        <v>44776.867361111108</v>
      </c>
      <c r="G1185">
        <f t="shared" si="30"/>
        <v>3.4722222218988463E-2</v>
      </c>
      <c r="H1185">
        <f t="shared" si="31"/>
        <v>0.83333333325572312</v>
      </c>
    </row>
    <row r="1186" spans="5:8" x14ac:dyDescent="0.35">
      <c r="E1186" s="2">
        <v>44776.869444444441</v>
      </c>
      <c r="F1186" s="2">
        <v>44776.876388888886</v>
      </c>
      <c r="G1186">
        <f t="shared" si="30"/>
        <v>6.9444444452528842E-3</v>
      </c>
      <c r="H1186">
        <f t="shared" si="31"/>
        <v>0.16666666668606922</v>
      </c>
    </row>
    <row r="1187" spans="5:8" x14ac:dyDescent="0.35">
      <c r="E1187" s="2">
        <v>44776.931944444441</v>
      </c>
      <c r="F1187" s="2">
        <v>44776.959027777775</v>
      </c>
      <c r="G1187">
        <f t="shared" si="30"/>
        <v>2.7083333334303461E-2</v>
      </c>
      <c r="H1187">
        <f t="shared" si="31"/>
        <v>0.65000000002328306</v>
      </c>
    </row>
    <row r="1188" spans="5:8" x14ac:dyDescent="0.35">
      <c r="E1188" s="2">
        <v>44777.369444444441</v>
      </c>
      <c r="F1188" s="2">
        <v>44777.38958333333</v>
      </c>
      <c r="G1188">
        <f t="shared" si="30"/>
        <v>2.0138888889050577E-2</v>
      </c>
      <c r="H1188">
        <f t="shared" si="31"/>
        <v>0.48333333333721384</v>
      </c>
    </row>
    <row r="1189" spans="5:8" x14ac:dyDescent="0.35">
      <c r="E1189" s="2">
        <v>44777.427777777775</v>
      </c>
      <c r="F1189" s="2">
        <v>44777.527083333334</v>
      </c>
      <c r="G1189">
        <f t="shared" si="30"/>
        <v>9.930555555911269E-2</v>
      </c>
      <c r="H1189">
        <f t="shared" si="31"/>
        <v>2.3833333334187046</v>
      </c>
    </row>
    <row r="1190" spans="5:8" x14ac:dyDescent="0.35">
      <c r="E1190" s="2">
        <v>44777.576388888891</v>
      </c>
      <c r="F1190" s="2">
        <v>44777.718055555553</v>
      </c>
      <c r="G1190">
        <f t="shared" si="30"/>
        <v>0.14166666666278616</v>
      </c>
      <c r="H1190">
        <f t="shared" si="31"/>
        <v>3.3999999999068677</v>
      </c>
    </row>
    <row r="1191" spans="5:8" x14ac:dyDescent="0.35">
      <c r="E1191" s="2">
        <v>44777.747916666667</v>
      </c>
      <c r="F1191" s="2">
        <v>44777.767361111109</v>
      </c>
      <c r="G1191">
        <f t="shared" si="30"/>
        <v>1.9444444442342501E-2</v>
      </c>
      <c r="H1191">
        <f t="shared" si="31"/>
        <v>0.46666666661622003</v>
      </c>
    </row>
    <row r="1192" spans="5:8" x14ac:dyDescent="0.35">
      <c r="E1192" s="2">
        <v>44777.77847222222</v>
      </c>
      <c r="F1192" s="2">
        <v>44777.832638888889</v>
      </c>
      <c r="G1192">
        <f t="shared" si="30"/>
        <v>5.4166666668606922E-2</v>
      </c>
      <c r="H1192">
        <f t="shared" si="31"/>
        <v>1.3000000000465661</v>
      </c>
    </row>
    <row r="1193" spans="5:8" x14ac:dyDescent="0.35">
      <c r="E1193" s="2">
        <v>44777.864583333336</v>
      </c>
      <c r="F1193" s="2">
        <v>44777.878472222219</v>
      </c>
      <c r="G1193">
        <f t="shared" si="30"/>
        <v>1.3888888883229811E-2</v>
      </c>
      <c r="H1193">
        <f t="shared" si="31"/>
        <v>0.33333333319751546</v>
      </c>
    </row>
    <row r="1194" spans="5:8" x14ac:dyDescent="0.35">
      <c r="E1194" s="2">
        <v>44780.439583333333</v>
      </c>
      <c r="F1194" s="2">
        <v>44780.45208333333</v>
      </c>
      <c r="G1194">
        <f t="shared" si="30"/>
        <v>1.2499999997089617E-2</v>
      </c>
      <c r="H1194">
        <f t="shared" si="31"/>
        <v>0.29999999993015081</v>
      </c>
    </row>
    <row r="1195" spans="5:8" x14ac:dyDescent="0.35">
      <c r="E1195" s="2">
        <v>44780.455555555556</v>
      </c>
      <c r="F1195" s="2">
        <v>44780.468055555553</v>
      </c>
      <c r="G1195">
        <f t="shared" si="30"/>
        <v>1.2499999997089617E-2</v>
      </c>
      <c r="H1195">
        <f t="shared" si="31"/>
        <v>0.29999999993015081</v>
      </c>
    </row>
    <row r="1196" spans="5:8" x14ac:dyDescent="0.35">
      <c r="E1196" s="2">
        <v>44780.534722222219</v>
      </c>
      <c r="F1196" s="2">
        <v>44780.571527777778</v>
      </c>
      <c r="G1196">
        <f t="shared" si="30"/>
        <v>3.680555555911269E-2</v>
      </c>
      <c r="H1196">
        <f t="shared" si="31"/>
        <v>0.88333333341870457</v>
      </c>
    </row>
    <row r="1197" spans="5:8" x14ac:dyDescent="0.35">
      <c r="E1197" s="2">
        <v>44780.734027777777</v>
      </c>
      <c r="F1197" s="2">
        <v>44780.744444444441</v>
      </c>
      <c r="G1197">
        <f t="shared" si="30"/>
        <v>1.0416666664241347E-2</v>
      </c>
      <c r="H1197">
        <f t="shared" si="31"/>
        <v>0.24999999994179234</v>
      </c>
    </row>
    <row r="1198" spans="5:8" x14ac:dyDescent="0.35">
      <c r="E1198" s="2">
        <v>44780.746527777781</v>
      </c>
      <c r="F1198" s="2">
        <v>44780.777777777781</v>
      </c>
      <c r="G1198">
        <f t="shared" si="30"/>
        <v>3.125E-2</v>
      </c>
      <c r="H1198">
        <f t="shared" si="31"/>
        <v>0.75</v>
      </c>
    </row>
    <row r="1199" spans="5:8" x14ac:dyDescent="0.35">
      <c r="E1199" s="2">
        <v>44780.78402777778</v>
      </c>
      <c r="F1199" s="2">
        <v>44780.822916666664</v>
      </c>
      <c r="G1199">
        <f t="shared" si="30"/>
        <v>3.8888888884685002E-2</v>
      </c>
      <c r="H1199">
        <f t="shared" si="31"/>
        <v>0.93333333323244005</v>
      </c>
    </row>
    <row r="1200" spans="5:8" x14ac:dyDescent="0.35">
      <c r="E1200" s="2">
        <v>44780.824305555558</v>
      </c>
      <c r="F1200" s="2">
        <v>44780.834027777775</v>
      </c>
      <c r="G1200">
        <f t="shared" si="30"/>
        <v>9.7222222175332718E-3</v>
      </c>
      <c r="H1200">
        <f t="shared" si="31"/>
        <v>0.23333333322079852</v>
      </c>
    </row>
    <row r="1201" spans="5:8" x14ac:dyDescent="0.35">
      <c r="E1201" s="2">
        <v>44780.897916666669</v>
      </c>
      <c r="F1201" s="2">
        <v>44780.898611111108</v>
      </c>
      <c r="G1201">
        <f t="shared" si="30"/>
        <v>6.9444443943211809E-4</v>
      </c>
      <c r="H1201">
        <f t="shared" si="31"/>
        <v>1.6666666546370834E-2</v>
      </c>
    </row>
    <row r="1202" spans="5:8" x14ac:dyDescent="0.35">
      <c r="E1202" s="2">
        <v>44781.340277777781</v>
      </c>
      <c r="F1202" s="2">
        <v>44781.363194444442</v>
      </c>
      <c r="G1202">
        <f t="shared" si="30"/>
        <v>2.2916666661330964E-2</v>
      </c>
      <c r="H1202">
        <f t="shared" si="31"/>
        <v>0.54999999987194315</v>
      </c>
    </row>
    <row r="1203" spans="5:8" x14ac:dyDescent="0.35">
      <c r="E1203" s="2">
        <v>44781.386111111111</v>
      </c>
      <c r="F1203" s="2">
        <v>44781.392361111109</v>
      </c>
      <c r="G1203">
        <f t="shared" si="30"/>
        <v>6.2499999985448085E-3</v>
      </c>
      <c r="H1203">
        <f t="shared" si="31"/>
        <v>0.1499999999650754</v>
      </c>
    </row>
    <row r="1204" spans="5:8" x14ac:dyDescent="0.35">
      <c r="E1204" s="2">
        <v>44781.416666666664</v>
      </c>
      <c r="F1204" s="2">
        <v>44781.536805555559</v>
      </c>
      <c r="G1204">
        <f t="shared" si="30"/>
        <v>0.12013888889487134</v>
      </c>
      <c r="H1204">
        <f t="shared" si="31"/>
        <v>2.8833333334769122</v>
      </c>
    </row>
    <row r="1205" spans="5:8" x14ac:dyDescent="0.35">
      <c r="E1205" s="2">
        <v>44781.611805555556</v>
      </c>
      <c r="F1205" s="2">
        <v>44781.643750000003</v>
      </c>
      <c r="G1205">
        <f t="shared" si="30"/>
        <v>3.1944444446708076E-2</v>
      </c>
      <c r="H1205">
        <f t="shared" si="31"/>
        <v>0.76666666672099382</v>
      </c>
    </row>
    <row r="1206" spans="5:8" x14ac:dyDescent="0.35">
      <c r="E1206" s="2">
        <v>44781.667361111111</v>
      </c>
      <c r="F1206" s="2">
        <v>44781.71597222222</v>
      </c>
      <c r="G1206">
        <f t="shared" si="30"/>
        <v>4.8611111109494232E-2</v>
      </c>
      <c r="H1206">
        <f t="shared" si="31"/>
        <v>1.1666666666278616</v>
      </c>
    </row>
    <row r="1207" spans="5:8" x14ac:dyDescent="0.35">
      <c r="E1207" s="2">
        <v>44781.73333333333</v>
      </c>
      <c r="F1207" s="2">
        <v>44781.742361111108</v>
      </c>
      <c r="G1207">
        <f t="shared" si="30"/>
        <v>9.0277777781011537E-3</v>
      </c>
      <c r="H1207">
        <f t="shared" si="31"/>
        <v>0.21666666667442769</v>
      </c>
    </row>
    <row r="1208" spans="5:8" x14ac:dyDescent="0.35">
      <c r="E1208" s="2">
        <v>44781.774305555555</v>
      </c>
      <c r="F1208" s="2">
        <v>44781.82708333333</v>
      </c>
      <c r="G1208">
        <f t="shared" si="30"/>
        <v>5.2777777775190771E-2</v>
      </c>
      <c r="H1208">
        <f t="shared" si="31"/>
        <v>1.2666666666045785</v>
      </c>
    </row>
    <row r="1209" spans="5:8" x14ac:dyDescent="0.35">
      <c r="E1209" s="2">
        <v>44781.830555555556</v>
      </c>
      <c r="F1209" s="2">
        <v>44781.832638888889</v>
      </c>
      <c r="G1209">
        <f t="shared" si="30"/>
        <v>2.0833333328482695E-3</v>
      </c>
      <c r="H1209">
        <f t="shared" si="31"/>
        <v>4.9999999988358468E-2</v>
      </c>
    </row>
    <row r="1210" spans="5:8" x14ac:dyDescent="0.35">
      <c r="E1210" s="2">
        <v>44781.842361111114</v>
      </c>
      <c r="F1210" s="2">
        <v>44781.84375</v>
      </c>
      <c r="G1210">
        <f t="shared" si="30"/>
        <v>1.3888888861401938E-3</v>
      </c>
      <c r="H1210">
        <f t="shared" si="31"/>
        <v>3.3333333267364651E-2</v>
      </c>
    </row>
    <row r="1211" spans="5:8" x14ac:dyDescent="0.35">
      <c r="E1211" s="2">
        <v>44781.85</v>
      </c>
      <c r="F1211" s="2">
        <v>44781.912499999999</v>
      </c>
      <c r="G1211">
        <f t="shared" si="30"/>
        <v>6.25E-2</v>
      </c>
      <c r="H1211">
        <f t="shared" si="31"/>
        <v>1.5</v>
      </c>
    </row>
    <row r="1212" spans="5:8" x14ac:dyDescent="0.35">
      <c r="E1212" s="2">
        <v>44782.363888888889</v>
      </c>
      <c r="F1212" s="2">
        <v>44782.368750000001</v>
      </c>
      <c r="G1212">
        <f t="shared" si="30"/>
        <v>4.8611111124046147E-3</v>
      </c>
      <c r="H1212">
        <f t="shared" si="31"/>
        <v>0.11666666669771075</v>
      </c>
    </row>
    <row r="1213" spans="5:8" x14ac:dyDescent="0.35">
      <c r="E1213" s="2">
        <v>44782.376388888886</v>
      </c>
      <c r="F1213" s="2">
        <v>44782.381944444445</v>
      </c>
      <c r="G1213">
        <f t="shared" si="30"/>
        <v>5.5555555591126904E-3</v>
      </c>
      <c r="H1213">
        <f t="shared" si="31"/>
        <v>0.13333333341870457</v>
      </c>
    </row>
    <row r="1214" spans="5:8" x14ac:dyDescent="0.35">
      <c r="E1214" s="2">
        <v>44782.387499999997</v>
      </c>
      <c r="F1214" s="2">
        <v>44782.472916666666</v>
      </c>
      <c r="G1214">
        <f t="shared" si="30"/>
        <v>8.5416666668606922E-2</v>
      </c>
      <c r="H1214">
        <f t="shared" si="31"/>
        <v>2.0500000000465661</v>
      </c>
    </row>
    <row r="1215" spans="5:8" x14ac:dyDescent="0.35">
      <c r="E1215" s="2">
        <v>44782.513194444444</v>
      </c>
      <c r="F1215" s="2">
        <v>44782.519444444442</v>
      </c>
      <c r="G1215">
        <f t="shared" si="30"/>
        <v>6.2499999985448085E-3</v>
      </c>
      <c r="H1215">
        <f t="shared" si="31"/>
        <v>0.1499999999650754</v>
      </c>
    </row>
    <row r="1216" spans="5:8" x14ac:dyDescent="0.35">
      <c r="E1216" s="2">
        <v>44782.540972222225</v>
      </c>
      <c r="F1216" s="2">
        <v>44782.542361111111</v>
      </c>
      <c r="G1216">
        <f t="shared" si="30"/>
        <v>1.3888888861401938E-3</v>
      </c>
      <c r="H1216">
        <f t="shared" si="31"/>
        <v>3.3333333267364651E-2</v>
      </c>
    </row>
    <row r="1217" spans="5:8" x14ac:dyDescent="0.35">
      <c r="E1217" s="2">
        <v>44782.559027777781</v>
      </c>
      <c r="F1217" s="2">
        <v>44782.688888888886</v>
      </c>
      <c r="G1217">
        <f t="shared" si="30"/>
        <v>0.12986111110512866</v>
      </c>
      <c r="H1217">
        <f t="shared" si="31"/>
        <v>3.1166666665230878</v>
      </c>
    </row>
    <row r="1218" spans="5:8" x14ac:dyDescent="0.35">
      <c r="E1218" s="2">
        <v>44782.725694444445</v>
      </c>
      <c r="F1218" s="2">
        <v>44782.772222222222</v>
      </c>
      <c r="G1218">
        <f t="shared" si="30"/>
        <v>4.6527777776645962E-2</v>
      </c>
      <c r="H1218">
        <f t="shared" si="31"/>
        <v>1.1166666666395031</v>
      </c>
    </row>
    <row r="1219" spans="5:8" x14ac:dyDescent="0.35">
      <c r="E1219" s="2">
        <v>44782.8125</v>
      </c>
      <c r="F1219" s="2">
        <v>44782.81527777778</v>
      </c>
      <c r="G1219">
        <f t="shared" si="30"/>
        <v>2.7777777795563452E-3</v>
      </c>
      <c r="H1219">
        <f t="shared" si="31"/>
        <v>6.6666666709352285E-2</v>
      </c>
    </row>
    <row r="1220" spans="5:8" x14ac:dyDescent="0.35">
      <c r="E1220" s="2">
        <v>44782.818749999999</v>
      </c>
      <c r="F1220" s="2">
        <v>44782.831250000003</v>
      </c>
      <c r="G1220">
        <f t="shared" si="30"/>
        <v>1.2500000004365575E-2</v>
      </c>
      <c r="H1220">
        <f t="shared" si="31"/>
        <v>0.30000000010477379</v>
      </c>
    </row>
    <row r="1221" spans="5:8" x14ac:dyDescent="0.35">
      <c r="E1221" s="2">
        <v>44782.837500000001</v>
      </c>
      <c r="F1221" s="2">
        <v>44782.845138888886</v>
      </c>
      <c r="G1221">
        <f t="shared" si="30"/>
        <v>7.6388888846850023E-3</v>
      </c>
      <c r="H1221">
        <f t="shared" si="31"/>
        <v>0.18333333323244005</v>
      </c>
    </row>
    <row r="1222" spans="5:8" x14ac:dyDescent="0.35">
      <c r="E1222" s="2">
        <v>44783.448611111111</v>
      </c>
      <c r="F1222" s="2">
        <v>44783.475694444445</v>
      </c>
      <c r="G1222">
        <f t="shared" si="30"/>
        <v>2.7083333334303461E-2</v>
      </c>
      <c r="H1222">
        <f t="shared" si="31"/>
        <v>0.65000000002328306</v>
      </c>
    </row>
    <row r="1223" spans="5:8" x14ac:dyDescent="0.35">
      <c r="E1223" s="2">
        <v>44783.48541666667</v>
      </c>
      <c r="F1223" s="2">
        <v>44783.548611111109</v>
      </c>
      <c r="G1223">
        <f t="shared" si="30"/>
        <v>6.3194444439432118E-2</v>
      </c>
      <c r="H1223">
        <f t="shared" si="31"/>
        <v>1.5166666665463708</v>
      </c>
    </row>
    <row r="1224" spans="5:8" x14ac:dyDescent="0.35">
      <c r="E1224" s="2">
        <v>44783.617361111108</v>
      </c>
      <c r="F1224" s="2">
        <v>44783.618055555555</v>
      </c>
      <c r="G1224">
        <f t="shared" si="30"/>
        <v>6.944444467080757E-4</v>
      </c>
      <c r="H1224">
        <f t="shared" si="31"/>
        <v>1.6666666720993817E-2</v>
      </c>
    </row>
    <row r="1225" spans="5:8" x14ac:dyDescent="0.35">
      <c r="E1225" s="2">
        <v>44783.664583333331</v>
      </c>
      <c r="F1225" s="2">
        <v>44783.688194444447</v>
      </c>
      <c r="G1225">
        <f t="shared" si="30"/>
        <v>2.3611111115314998E-2</v>
      </c>
      <c r="H1225">
        <f t="shared" si="31"/>
        <v>0.56666666676755995</v>
      </c>
    </row>
    <row r="1226" spans="5:8" x14ac:dyDescent="0.35">
      <c r="E1226" s="2">
        <v>44783.694444444445</v>
      </c>
      <c r="F1226" s="2">
        <v>44783.783333333333</v>
      </c>
      <c r="G1226">
        <f t="shared" si="30"/>
        <v>8.8888888887595385E-2</v>
      </c>
      <c r="H1226">
        <f t="shared" si="31"/>
        <v>2.1333333333022892</v>
      </c>
    </row>
    <row r="1227" spans="5:8" x14ac:dyDescent="0.35">
      <c r="E1227" s="2">
        <v>44783.806250000001</v>
      </c>
      <c r="F1227" s="2">
        <v>44783.813888888886</v>
      </c>
      <c r="G1227">
        <f t="shared" si="30"/>
        <v>7.6388888846850023E-3</v>
      </c>
      <c r="H1227">
        <f t="shared" si="31"/>
        <v>0.18333333323244005</v>
      </c>
    </row>
    <row r="1228" spans="5:8" x14ac:dyDescent="0.35">
      <c r="E1228" s="2">
        <v>44783.869444444441</v>
      </c>
      <c r="F1228" s="2">
        <v>44783.88958333333</v>
      </c>
      <c r="G1228">
        <f t="shared" si="30"/>
        <v>2.0138888889050577E-2</v>
      </c>
      <c r="H1228">
        <f t="shared" si="31"/>
        <v>0.48333333333721384</v>
      </c>
    </row>
    <row r="1229" spans="5:8" x14ac:dyDescent="0.35">
      <c r="E1229" s="2">
        <v>44783.897916666669</v>
      </c>
      <c r="F1229" s="2">
        <v>44783.928472222222</v>
      </c>
      <c r="G1229">
        <f t="shared" si="30"/>
        <v>3.0555555553291924E-2</v>
      </c>
      <c r="H1229">
        <f t="shared" si="31"/>
        <v>0.73333333327900618</v>
      </c>
    </row>
    <row r="1230" spans="5:8" x14ac:dyDescent="0.35">
      <c r="E1230" s="2">
        <v>44784.413888888892</v>
      </c>
      <c r="F1230" s="2">
        <v>44784.518055555556</v>
      </c>
      <c r="G1230">
        <f t="shared" si="30"/>
        <v>0.10416666666424135</v>
      </c>
      <c r="H1230">
        <f t="shared" si="31"/>
        <v>2.4999999999417923</v>
      </c>
    </row>
    <row r="1231" spans="5:8" x14ac:dyDescent="0.35">
      <c r="E1231" s="2">
        <v>44784.547222222223</v>
      </c>
      <c r="F1231" s="2">
        <v>44784.820138888892</v>
      </c>
      <c r="G1231">
        <f t="shared" si="30"/>
        <v>0.27291666666860692</v>
      </c>
      <c r="H1231">
        <f t="shared" si="31"/>
        <v>6.5500000000465661</v>
      </c>
    </row>
    <row r="1232" spans="5:8" x14ac:dyDescent="0.35">
      <c r="E1232" s="2">
        <v>44784.850694444445</v>
      </c>
      <c r="F1232" s="2">
        <v>44784.859722222223</v>
      </c>
      <c r="G1232">
        <f t="shared" si="30"/>
        <v>9.0277777781011537E-3</v>
      </c>
      <c r="H1232">
        <f t="shared" si="31"/>
        <v>0.21666666667442769</v>
      </c>
    </row>
    <row r="1233" spans="5:8" x14ac:dyDescent="0.35">
      <c r="E1233" s="2">
        <v>44784.954861111109</v>
      </c>
      <c r="F1233" s="2">
        <v>44784.958333333336</v>
      </c>
      <c r="G1233">
        <f t="shared" ref="G1233:G1273" si="32">F1233-E1233</f>
        <v>3.4722222262644209E-3</v>
      </c>
      <c r="H1233">
        <f t="shared" ref="H1233:H1273" si="33">G1233*24</f>
        <v>8.3333333430346102E-2</v>
      </c>
    </row>
    <row r="1234" spans="5:8" x14ac:dyDescent="0.35">
      <c r="E1234" s="2">
        <v>44787.45208333333</v>
      </c>
      <c r="F1234" s="2">
        <v>44787.538888888892</v>
      </c>
      <c r="G1234">
        <f t="shared" si="32"/>
        <v>8.6805555562023073E-2</v>
      </c>
      <c r="H1234">
        <f t="shared" si="33"/>
        <v>2.0833333334885538</v>
      </c>
    </row>
    <row r="1235" spans="5:8" x14ac:dyDescent="0.35">
      <c r="E1235" s="2">
        <v>44787.568749999999</v>
      </c>
      <c r="F1235" s="2">
        <v>44787.712500000001</v>
      </c>
      <c r="G1235">
        <f t="shared" si="32"/>
        <v>0.14375000000291038</v>
      </c>
      <c r="H1235">
        <f t="shared" si="33"/>
        <v>3.4500000000698492</v>
      </c>
    </row>
    <row r="1236" spans="5:8" x14ac:dyDescent="0.35">
      <c r="E1236" s="2">
        <v>44787.790972222225</v>
      </c>
      <c r="F1236" s="2">
        <v>44787.831250000003</v>
      </c>
      <c r="G1236">
        <f t="shared" si="32"/>
        <v>4.0277777778101154E-2</v>
      </c>
      <c r="H1236">
        <f t="shared" si="33"/>
        <v>0.96666666667442769</v>
      </c>
    </row>
    <row r="1237" spans="5:8" x14ac:dyDescent="0.35">
      <c r="E1237" s="2">
        <v>44794.362500000003</v>
      </c>
      <c r="F1237" s="2">
        <v>44794.454861111109</v>
      </c>
      <c r="G1237">
        <f t="shared" si="32"/>
        <v>9.2361111106583849E-2</v>
      </c>
      <c r="H1237">
        <f t="shared" si="33"/>
        <v>2.2166666665580124</v>
      </c>
    </row>
    <row r="1238" spans="5:8" x14ac:dyDescent="0.35">
      <c r="E1238" s="2">
        <v>44794.469444444447</v>
      </c>
      <c r="F1238" s="2">
        <v>44794.540972222225</v>
      </c>
      <c r="G1238">
        <f t="shared" si="32"/>
        <v>7.1527777778101154E-2</v>
      </c>
      <c r="H1238">
        <f t="shared" si="33"/>
        <v>1.7166666666744277</v>
      </c>
    </row>
    <row r="1239" spans="5:8" x14ac:dyDescent="0.35">
      <c r="E1239" s="2">
        <v>44794.56527777778</v>
      </c>
      <c r="F1239" s="2">
        <v>44794.768055555556</v>
      </c>
      <c r="G1239">
        <f t="shared" si="32"/>
        <v>0.20277777777664596</v>
      </c>
      <c r="H1239">
        <f t="shared" si="33"/>
        <v>4.8666666666395031</v>
      </c>
    </row>
    <row r="1240" spans="5:8" x14ac:dyDescent="0.35">
      <c r="E1240" s="2">
        <v>44795.375694444447</v>
      </c>
      <c r="F1240" s="2">
        <v>44795.376388888886</v>
      </c>
      <c r="G1240">
        <f t="shared" si="32"/>
        <v>6.9444443943211809E-4</v>
      </c>
      <c r="H1240">
        <f t="shared" si="33"/>
        <v>1.6666666546370834E-2</v>
      </c>
    </row>
    <row r="1241" spans="5:8" x14ac:dyDescent="0.35">
      <c r="E1241" s="2">
        <v>44795.393750000003</v>
      </c>
      <c r="F1241" s="2">
        <v>44795.520833333336</v>
      </c>
      <c r="G1241">
        <f t="shared" si="32"/>
        <v>0.12708333333284827</v>
      </c>
      <c r="H1241">
        <f t="shared" si="33"/>
        <v>3.0499999999883585</v>
      </c>
    </row>
    <row r="1242" spans="5:8" x14ac:dyDescent="0.35">
      <c r="E1242" s="2">
        <v>44796.348611111112</v>
      </c>
      <c r="F1242" s="2">
        <v>44796.458333333336</v>
      </c>
      <c r="G1242">
        <f t="shared" si="32"/>
        <v>0.10972222222335404</v>
      </c>
      <c r="H1242">
        <f t="shared" si="33"/>
        <v>2.6333333333604969</v>
      </c>
    </row>
    <row r="1243" spans="5:8" x14ac:dyDescent="0.35">
      <c r="E1243" s="2">
        <v>44796.477777777778</v>
      </c>
      <c r="F1243" s="2">
        <v>44796.51458333333</v>
      </c>
      <c r="G1243">
        <f t="shared" si="32"/>
        <v>3.6805555551836733E-2</v>
      </c>
      <c r="H1243">
        <f t="shared" si="33"/>
        <v>0.88333333324408159</v>
      </c>
    </row>
    <row r="1244" spans="5:8" x14ac:dyDescent="0.35">
      <c r="E1244" s="2">
        <v>44796.560416666667</v>
      </c>
      <c r="F1244" s="2">
        <v>44796.75277777778</v>
      </c>
      <c r="G1244">
        <f t="shared" si="32"/>
        <v>0.19236111111240461</v>
      </c>
      <c r="H1244">
        <f t="shared" si="33"/>
        <v>4.6166666666977108</v>
      </c>
    </row>
    <row r="1245" spans="5:8" x14ac:dyDescent="0.35">
      <c r="E1245" s="2">
        <v>44796.793055555558</v>
      </c>
      <c r="F1245" s="2">
        <v>44796.805555555555</v>
      </c>
      <c r="G1245">
        <f t="shared" si="32"/>
        <v>1.2499999997089617E-2</v>
      </c>
      <c r="H1245">
        <f t="shared" si="33"/>
        <v>0.29999999993015081</v>
      </c>
    </row>
    <row r="1246" spans="5:8" x14ac:dyDescent="0.35">
      <c r="E1246" s="2">
        <v>44796.810416666667</v>
      </c>
      <c r="F1246" s="2">
        <v>44796.84097222222</v>
      </c>
      <c r="G1246">
        <f t="shared" si="32"/>
        <v>3.0555555553291924E-2</v>
      </c>
      <c r="H1246">
        <f t="shared" si="33"/>
        <v>0.73333333327900618</v>
      </c>
    </row>
    <row r="1247" spans="5:8" x14ac:dyDescent="0.35">
      <c r="E1247" s="2">
        <v>44797.026388888888</v>
      </c>
      <c r="F1247" s="2">
        <v>44797.072916666664</v>
      </c>
      <c r="G1247">
        <f t="shared" si="32"/>
        <v>4.6527777776645962E-2</v>
      </c>
      <c r="H1247">
        <f t="shared" si="33"/>
        <v>1.1166666666395031</v>
      </c>
    </row>
    <row r="1248" spans="5:8" x14ac:dyDescent="0.35">
      <c r="E1248" s="2">
        <v>44797.375</v>
      </c>
      <c r="F1248" s="2">
        <v>44797.40902777778</v>
      </c>
      <c r="G1248">
        <f t="shared" si="32"/>
        <v>3.4027777779556345E-2</v>
      </c>
      <c r="H1248">
        <f t="shared" si="33"/>
        <v>0.81666666670935228</v>
      </c>
    </row>
    <row r="1249" spans="5:8" x14ac:dyDescent="0.35">
      <c r="E1249" s="2">
        <v>44797.4375</v>
      </c>
      <c r="F1249" s="2">
        <v>44797.532638888886</v>
      </c>
      <c r="G1249">
        <f t="shared" si="32"/>
        <v>9.5138888886140194E-2</v>
      </c>
      <c r="H1249">
        <f t="shared" si="33"/>
        <v>2.2833333332673647</v>
      </c>
    </row>
    <row r="1250" spans="5:8" x14ac:dyDescent="0.35">
      <c r="E1250" s="2">
        <v>44797.558333333334</v>
      </c>
      <c r="F1250" s="2">
        <v>44797.572222222225</v>
      </c>
      <c r="G1250">
        <f t="shared" si="32"/>
        <v>1.3888888890505768E-2</v>
      </c>
      <c r="H1250">
        <f t="shared" si="33"/>
        <v>0.33333333337213844</v>
      </c>
    </row>
    <row r="1251" spans="5:8" x14ac:dyDescent="0.35">
      <c r="E1251" s="2">
        <v>44797.637499999997</v>
      </c>
      <c r="F1251" s="2">
        <v>44797.765277777777</v>
      </c>
      <c r="G1251">
        <f t="shared" si="32"/>
        <v>0.12777777777955635</v>
      </c>
      <c r="H1251">
        <f t="shared" si="33"/>
        <v>3.0666666667093523</v>
      </c>
    </row>
    <row r="1252" spans="5:8" x14ac:dyDescent="0.35">
      <c r="E1252" s="2">
        <v>44797.804166666669</v>
      </c>
      <c r="F1252" s="2">
        <v>44797.820833333331</v>
      </c>
      <c r="G1252">
        <f t="shared" si="32"/>
        <v>1.6666666662786156E-2</v>
      </c>
      <c r="H1252">
        <f t="shared" si="33"/>
        <v>0.39999999990686774</v>
      </c>
    </row>
    <row r="1253" spans="5:8" x14ac:dyDescent="0.35">
      <c r="E1253" s="2">
        <v>44797.929861111108</v>
      </c>
      <c r="F1253" s="2">
        <v>44797.935416666667</v>
      </c>
      <c r="G1253">
        <f t="shared" si="32"/>
        <v>5.5555555591126904E-3</v>
      </c>
      <c r="H1253">
        <f t="shared" si="33"/>
        <v>0.13333333341870457</v>
      </c>
    </row>
    <row r="1254" spans="5:8" x14ac:dyDescent="0.35">
      <c r="E1254" s="2">
        <v>44797.942361111112</v>
      </c>
      <c r="F1254" s="2">
        <v>44797.948611111111</v>
      </c>
      <c r="G1254">
        <f t="shared" si="32"/>
        <v>6.2499999985448085E-3</v>
      </c>
      <c r="H1254">
        <f t="shared" si="33"/>
        <v>0.1499999999650754</v>
      </c>
    </row>
    <row r="1255" spans="5:8" x14ac:dyDescent="0.35">
      <c r="E1255" s="2">
        <v>44797.95208333333</v>
      </c>
      <c r="F1255" s="2">
        <v>44797.95416666667</v>
      </c>
      <c r="G1255">
        <f t="shared" si="32"/>
        <v>2.0833333401242271E-3</v>
      </c>
      <c r="H1255">
        <f t="shared" si="33"/>
        <v>5.0000000162981451E-2</v>
      </c>
    </row>
    <row r="1256" spans="5:8" x14ac:dyDescent="0.35">
      <c r="E1256" s="2">
        <v>44798.399305555555</v>
      </c>
      <c r="F1256" s="2">
        <v>44798.561111111114</v>
      </c>
      <c r="G1256">
        <f t="shared" si="32"/>
        <v>0.16180555555911269</v>
      </c>
      <c r="H1256">
        <f t="shared" si="33"/>
        <v>3.8833333334187046</v>
      </c>
    </row>
    <row r="1257" spans="5:8" x14ac:dyDescent="0.35">
      <c r="E1257" s="2">
        <v>44801.369444444441</v>
      </c>
      <c r="F1257" s="2">
        <v>44801.39166666667</v>
      </c>
      <c r="G1257">
        <f t="shared" si="32"/>
        <v>2.2222222229174804E-2</v>
      </c>
      <c r="H1257">
        <f t="shared" si="33"/>
        <v>0.53333333350019529</v>
      </c>
    </row>
    <row r="1258" spans="5:8" x14ac:dyDescent="0.35">
      <c r="E1258" s="2">
        <v>44801.397222222222</v>
      </c>
      <c r="F1258" s="2">
        <v>44801.413194444445</v>
      </c>
      <c r="G1258">
        <f t="shared" si="32"/>
        <v>1.5972222223354038E-2</v>
      </c>
      <c r="H1258">
        <f t="shared" si="33"/>
        <v>0.38333333336049691</v>
      </c>
    </row>
    <row r="1259" spans="5:8" x14ac:dyDescent="0.35">
      <c r="E1259" s="2">
        <v>44801.472916666666</v>
      </c>
      <c r="F1259" s="2">
        <v>44801.570833333331</v>
      </c>
      <c r="G1259">
        <f t="shared" si="32"/>
        <v>9.7916666665696539E-2</v>
      </c>
      <c r="H1259">
        <f t="shared" si="33"/>
        <v>2.3499999999767169</v>
      </c>
    </row>
    <row r="1260" spans="5:8" x14ac:dyDescent="0.35">
      <c r="E1260" s="2">
        <v>44802.386805555558</v>
      </c>
      <c r="F1260" s="2">
        <v>44802.423611111109</v>
      </c>
      <c r="G1260">
        <f t="shared" si="32"/>
        <v>3.6805555551836733E-2</v>
      </c>
      <c r="H1260">
        <f t="shared" si="33"/>
        <v>0.88333333324408159</v>
      </c>
    </row>
    <row r="1261" spans="5:8" x14ac:dyDescent="0.35">
      <c r="E1261" s="2">
        <v>44802.459722222222</v>
      </c>
      <c r="F1261" s="2">
        <v>44802.502083333333</v>
      </c>
      <c r="G1261">
        <f t="shared" si="32"/>
        <v>4.2361111110949423E-2</v>
      </c>
      <c r="H1261">
        <f t="shared" si="33"/>
        <v>1.0166666666627862</v>
      </c>
    </row>
    <row r="1262" spans="5:8" x14ac:dyDescent="0.35">
      <c r="E1262" s="2">
        <v>44802.551388888889</v>
      </c>
      <c r="F1262" s="2">
        <v>44802.643750000003</v>
      </c>
      <c r="G1262">
        <f t="shared" si="32"/>
        <v>9.2361111113859806E-2</v>
      </c>
      <c r="H1262">
        <f t="shared" si="33"/>
        <v>2.2166666667326353</v>
      </c>
    </row>
    <row r="1263" spans="5:8" x14ac:dyDescent="0.35">
      <c r="E1263" s="2">
        <v>44802.65347222222</v>
      </c>
      <c r="F1263" s="2">
        <v>44802.708333333336</v>
      </c>
      <c r="G1263">
        <f t="shared" si="32"/>
        <v>5.4861111115314998E-2</v>
      </c>
      <c r="H1263">
        <f t="shared" si="33"/>
        <v>1.3166666667675599</v>
      </c>
    </row>
    <row r="1264" spans="5:8" x14ac:dyDescent="0.35">
      <c r="E1264" s="2">
        <v>44802.897916666669</v>
      </c>
      <c r="F1264" s="2">
        <v>44802.953472222223</v>
      </c>
      <c r="G1264">
        <f t="shared" si="32"/>
        <v>5.5555555554747116E-2</v>
      </c>
      <c r="H1264">
        <f t="shared" si="33"/>
        <v>1.3333333333139308</v>
      </c>
    </row>
    <row r="1265" spans="4:8" x14ac:dyDescent="0.35">
      <c r="E1265" s="2">
        <v>44803.388888888891</v>
      </c>
      <c r="F1265" s="2">
        <v>44803.488194444442</v>
      </c>
      <c r="G1265">
        <f t="shared" si="32"/>
        <v>9.9305555551836733E-2</v>
      </c>
      <c r="H1265">
        <f t="shared" si="33"/>
        <v>2.3833333332440816</v>
      </c>
    </row>
    <row r="1266" spans="4:8" x14ac:dyDescent="0.35">
      <c r="E1266" s="2">
        <v>44803.558333333334</v>
      </c>
      <c r="F1266" s="2">
        <v>44803.787499999999</v>
      </c>
      <c r="G1266">
        <f t="shared" si="32"/>
        <v>0.22916666666424135</v>
      </c>
      <c r="H1266">
        <f t="shared" si="33"/>
        <v>5.4999999999417923</v>
      </c>
    </row>
    <row r="1267" spans="4:8" x14ac:dyDescent="0.35">
      <c r="E1267" s="2">
        <v>44803.826388888891</v>
      </c>
      <c r="F1267" s="2">
        <v>44803.863194444442</v>
      </c>
      <c r="G1267">
        <f t="shared" si="32"/>
        <v>3.6805555551836733E-2</v>
      </c>
      <c r="H1267">
        <f t="shared" si="33"/>
        <v>0.88333333324408159</v>
      </c>
    </row>
    <row r="1268" spans="4:8" x14ac:dyDescent="0.35">
      <c r="E1268" s="2">
        <v>44803.894444444442</v>
      </c>
      <c r="F1268" s="2">
        <v>44803.920138888891</v>
      </c>
      <c r="G1268">
        <f t="shared" si="32"/>
        <v>2.5694444448163267E-2</v>
      </c>
      <c r="H1268">
        <f t="shared" si="33"/>
        <v>0.61666666675591841</v>
      </c>
    </row>
    <row r="1269" spans="4:8" x14ac:dyDescent="0.35">
      <c r="E1269" s="2">
        <v>44803.928472222222</v>
      </c>
      <c r="F1269" s="2">
        <v>44803.944444444445</v>
      </c>
      <c r="G1269">
        <f t="shared" si="32"/>
        <v>1.5972222223354038E-2</v>
      </c>
      <c r="H1269">
        <f t="shared" si="33"/>
        <v>0.38333333336049691</v>
      </c>
    </row>
    <row r="1270" spans="4:8" x14ac:dyDescent="0.35">
      <c r="E1270" s="2">
        <v>44804.407638888886</v>
      </c>
      <c r="F1270" s="2">
        <v>44804.5</v>
      </c>
      <c r="G1270">
        <f t="shared" si="32"/>
        <v>9.2361111113859806E-2</v>
      </c>
      <c r="H1270">
        <f t="shared" si="33"/>
        <v>2.2166666667326353</v>
      </c>
    </row>
    <row r="1271" spans="4:8" x14ac:dyDescent="0.35">
      <c r="E1271" s="2">
        <v>44804.502083333333</v>
      </c>
      <c r="F1271" s="2">
        <v>44804.522916666669</v>
      </c>
      <c r="G1271">
        <f t="shared" si="32"/>
        <v>2.0833333335758653E-2</v>
      </c>
      <c r="H1271">
        <f t="shared" si="33"/>
        <v>0.50000000005820766</v>
      </c>
    </row>
    <row r="1272" spans="4:8" x14ac:dyDescent="0.35">
      <c r="E1272" s="2">
        <v>44804.57708333333</v>
      </c>
      <c r="F1272" s="2">
        <v>44804.81527777778</v>
      </c>
      <c r="G1272">
        <f t="shared" si="32"/>
        <v>0.23819444444961846</v>
      </c>
      <c r="H1272">
        <f t="shared" si="33"/>
        <v>5.716666666790843</v>
      </c>
    </row>
    <row r="1273" spans="4:8" x14ac:dyDescent="0.35">
      <c r="D1273" t="s">
        <v>11</v>
      </c>
      <c r="E1273" s="2">
        <v>44800.000694444447</v>
      </c>
      <c r="F1273" s="2">
        <v>44800.667361111111</v>
      </c>
      <c r="G1273">
        <f t="shared" si="32"/>
        <v>0.66666666666424135</v>
      </c>
      <c r="H1273">
        <f t="shared" si="33"/>
        <v>15.999999999941792</v>
      </c>
    </row>
    <row r="1274" spans="4:8" x14ac:dyDescent="0.35">
      <c r="D1274" t="s">
        <v>11</v>
      </c>
      <c r="E1274" s="2">
        <v>44799.000694444447</v>
      </c>
      <c r="F1274" s="2">
        <v>44799.334027777775</v>
      </c>
      <c r="G1274">
        <f t="shared" ref="G1274:G1449" si="34">F1274-E1274</f>
        <v>0.33333333332848269</v>
      </c>
      <c r="H1274">
        <f t="shared" ref="H1274:H1449" si="35">G1274*24</f>
        <v>7.9999999998835847</v>
      </c>
    </row>
    <row r="1275" spans="4:8" x14ac:dyDescent="0.35">
      <c r="E1275" s="2">
        <v>44804.942361111112</v>
      </c>
      <c r="F1275" s="2">
        <v>44804.951388888891</v>
      </c>
      <c r="G1275">
        <f t="shared" si="34"/>
        <v>9.0277777781011537E-3</v>
      </c>
      <c r="H1275">
        <f t="shared" si="35"/>
        <v>0.21666666667442769</v>
      </c>
    </row>
    <row r="1276" spans="4:8" x14ac:dyDescent="0.35">
      <c r="E1276" s="2">
        <v>44805.344444444447</v>
      </c>
      <c r="F1276" s="2">
        <v>44805.356249999997</v>
      </c>
      <c r="G1276">
        <f t="shared" si="34"/>
        <v>1.1805555550381541E-2</v>
      </c>
      <c r="H1276">
        <f t="shared" si="35"/>
        <v>0.28333333320915699</v>
      </c>
    </row>
    <row r="1277" spans="4:8" x14ac:dyDescent="0.35">
      <c r="E1277" s="2">
        <v>44805.402083333334</v>
      </c>
      <c r="F1277" s="2">
        <v>44805.490277777775</v>
      </c>
      <c r="G1277">
        <f t="shared" si="34"/>
        <v>8.819444444088731E-2</v>
      </c>
      <c r="H1277">
        <f t="shared" si="35"/>
        <v>2.1166666665812954</v>
      </c>
    </row>
    <row r="1278" spans="4:8" x14ac:dyDescent="0.35">
      <c r="E1278" s="2">
        <v>44805.515277777777</v>
      </c>
      <c r="F1278" s="2">
        <v>44805.517361111109</v>
      </c>
      <c r="G1278">
        <f t="shared" si="34"/>
        <v>2.0833333328482695E-3</v>
      </c>
      <c r="H1278">
        <f t="shared" si="35"/>
        <v>4.9999999988358468E-2</v>
      </c>
    </row>
    <row r="1279" spans="4:8" x14ac:dyDescent="0.35">
      <c r="E1279" s="2">
        <v>44805.519444444442</v>
      </c>
      <c r="F1279" s="2">
        <v>44805.52847222222</v>
      </c>
      <c r="G1279">
        <f t="shared" si="34"/>
        <v>9.0277777781011537E-3</v>
      </c>
      <c r="H1279">
        <f t="shared" si="35"/>
        <v>0.21666666667442769</v>
      </c>
    </row>
    <row r="1280" spans="4:8" x14ac:dyDescent="0.35">
      <c r="E1280" s="2">
        <v>44805.547222222223</v>
      </c>
      <c r="F1280" s="2">
        <v>44805.553472222222</v>
      </c>
      <c r="G1280">
        <f t="shared" si="34"/>
        <v>6.2499999985448085E-3</v>
      </c>
      <c r="H1280">
        <f t="shared" si="35"/>
        <v>0.1499999999650754</v>
      </c>
    </row>
    <row r="1281" spans="5:8" x14ac:dyDescent="0.35">
      <c r="E1281" s="2">
        <v>44805.646527777775</v>
      </c>
      <c r="F1281" s="2">
        <v>44805.711111111108</v>
      </c>
      <c r="G1281">
        <f t="shared" si="34"/>
        <v>6.4583333332848269E-2</v>
      </c>
      <c r="H1281">
        <f t="shared" si="35"/>
        <v>1.5499999999883585</v>
      </c>
    </row>
    <row r="1282" spans="5:8" x14ac:dyDescent="0.35">
      <c r="E1282" s="2">
        <v>44805.738194444442</v>
      </c>
      <c r="F1282" s="2">
        <v>44805.81527777778</v>
      </c>
      <c r="G1282">
        <f t="shared" si="34"/>
        <v>7.7083333337213844E-2</v>
      </c>
      <c r="H1282">
        <f t="shared" si="35"/>
        <v>1.8500000000931323</v>
      </c>
    </row>
    <row r="1283" spans="5:8" x14ac:dyDescent="0.35">
      <c r="E1283" s="2">
        <v>44806.392361111109</v>
      </c>
      <c r="F1283" s="2">
        <v>44806.438194444447</v>
      </c>
      <c r="G1283">
        <f t="shared" si="34"/>
        <v>4.5833333337213844E-2</v>
      </c>
      <c r="H1283">
        <f t="shared" si="35"/>
        <v>1.1000000000931323</v>
      </c>
    </row>
    <row r="1284" spans="5:8" x14ac:dyDescent="0.35">
      <c r="E1284" s="2">
        <v>44806.556944444441</v>
      </c>
      <c r="F1284" s="2">
        <v>44806.561805555553</v>
      </c>
      <c r="G1284">
        <f t="shared" si="34"/>
        <v>4.8611111124046147E-3</v>
      </c>
      <c r="H1284">
        <f t="shared" si="35"/>
        <v>0.11666666669771075</v>
      </c>
    </row>
    <row r="1285" spans="5:8" x14ac:dyDescent="0.35">
      <c r="E1285" s="2">
        <v>44806.674305555556</v>
      </c>
      <c r="F1285" s="2">
        <v>44806.676388888889</v>
      </c>
      <c r="G1285">
        <f t="shared" si="34"/>
        <v>2.0833333328482695E-3</v>
      </c>
      <c r="H1285">
        <f t="shared" si="35"/>
        <v>4.9999999988358468E-2</v>
      </c>
    </row>
    <row r="1286" spans="5:8" x14ac:dyDescent="0.35">
      <c r="E1286" s="2">
        <v>44808.405555555553</v>
      </c>
      <c r="F1286" s="2">
        <v>44808.552083333336</v>
      </c>
      <c r="G1286">
        <f t="shared" si="34"/>
        <v>0.14652777778246673</v>
      </c>
      <c r="H1286">
        <f t="shared" si="35"/>
        <v>3.5166666667792015</v>
      </c>
    </row>
    <row r="1287" spans="5:8" x14ac:dyDescent="0.35">
      <c r="E1287" s="2">
        <v>44808.614583333336</v>
      </c>
      <c r="F1287" s="2">
        <v>44808.6875</v>
      </c>
      <c r="G1287">
        <f t="shared" si="34"/>
        <v>7.2916666664241347E-2</v>
      </c>
      <c r="H1287">
        <f t="shared" si="35"/>
        <v>1.7499999999417923</v>
      </c>
    </row>
    <row r="1288" spans="5:8" x14ac:dyDescent="0.35">
      <c r="E1288" s="2">
        <v>44808.718055555553</v>
      </c>
      <c r="F1288" s="2">
        <v>44808.772222222222</v>
      </c>
      <c r="G1288">
        <f t="shared" si="34"/>
        <v>5.4166666668606922E-2</v>
      </c>
      <c r="H1288">
        <f t="shared" si="35"/>
        <v>1.3000000000465661</v>
      </c>
    </row>
    <row r="1289" spans="5:8" x14ac:dyDescent="0.35">
      <c r="E1289" s="2">
        <v>44808.82916666667</v>
      </c>
      <c r="F1289" s="2">
        <v>44808.852083333331</v>
      </c>
      <c r="G1289">
        <f t="shared" si="34"/>
        <v>2.2916666661330964E-2</v>
      </c>
      <c r="H1289">
        <f t="shared" si="35"/>
        <v>0.54999999987194315</v>
      </c>
    </row>
    <row r="1290" spans="5:8" x14ac:dyDescent="0.35">
      <c r="E1290" s="2">
        <v>44808.85833333333</v>
      </c>
      <c r="F1290" s="2">
        <v>44808.865972222222</v>
      </c>
      <c r="G1290">
        <f t="shared" si="34"/>
        <v>7.6388888919609599E-3</v>
      </c>
      <c r="H1290">
        <f t="shared" si="35"/>
        <v>0.18333333340706304</v>
      </c>
    </row>
    <row r="1291" spans="5:8" x14ac:dyDescent="0.35">
      <c r="E1291" s="2">
        <v>44808.888888888891</v>
      </c>
      <c r="F1291" s="2">
        <v>44808.89166666667</v>
      </c>
      <c r="G1291">
        <f t="shared" si="34"/>
        <v>2.7777777795563452E-3</v>
      </c>
      <c r="H1291">
        <f t="shared" si="35"/>
        <v>6.6666666709352285E-2</v>
      </c>
    </row>
    <row r="1292" spans="5:8" x14ac:dyDescent="0.35">
      <c r="E1292" s="2">
        <v>44808.900694444441</v>
      </c>
      <c r="F1292" s="2">
        <v>44808.909722222219</v>
      </c>
      <c r="G1292">
        <f t="shared" si="34"/>
        <v>9.0277777781011537E-3</v>
      </c>
      <c r="H1292">
        <f t="shared" si="35"/>
        <v>0.21666666667442769</v>
      </c>
    </row>
    <row r="1293" spans="5:8" x14ac:dyDescent="0.35">
      <c r="E1293" s="2">
        <v>44809.4</v>
      </c>
      <c r="F1293" s="2">
        <v>44809.525694444441</v>
      </c>
      <c r="G1293">
        <f t="shared" si="34"/>
        <v>0.12569444443943212</v>
      </c>
      <c r="H1293">
        <f t="shared" si="35"/>
        <v>3.0166666665463708</v>
      </c>
    </row>
    <row r="1294" spans="5:8" x14ac:dyDescent="0.35">
      <c r="E1294" s="2">
        <v>44809.552777777775</v>
      </c>
      <c r="F1294" s="2">
        <v>44809.650694444441</v>
      </c>
      <c r="G1294">
        <f t="shared" si="34"/>
        <v>9.7916666665696539E-2</v>
      </c>
      <c r="H1294">
        <f t="shared" si="35"/>
        <v>2.3499999999767169</v>
      </c>
    </row>
    <row r="1295" spans="5:8" x14ac:dyDescent="0.35">
      <c r="E1295" s="2">
        <v>44809.665972222225</v>
      </c>
      <c r="F1295" s="2">
        <v>44809.725694444445</v>
      </c>
      <c r="G1295">
        <f t="shared" si="34"/>
        <v>5.9722222220443655E-2</v>
      </c>
      <c r="H1295">
        <f t="shared" si="35"/>
        <v>1.4333333332906477</v>
      </c>
    </row>
    <row r="1296" spans="5:8" x14ac:dyDescent="0.35">
      <c r="E1296" s="2">
        <v>44809.728472222225</v>
      </c>
      <c r="F1296" s="2">
        <v>44809.740972222222</v>
      </c>
      <c r="G1296">
        <f t="shared" si="34"/>
        <v>1.2499999997089617E-2</v>
      </c>
      <c r="H1296">
        <f t="shared" si="35"/>
        <v>0.29999999993015081</v>
      </c>
    </row>
    <row r="1297" spans="5:8" x14ac:dyDescent="0.35">
      <c r="E1297" s="2">
        <v>44809.759722222225</v>
      </c>
      <c r="F1297" s="2">
        <v>44809.795138888891</v>
      </c>
      <c r="G1297">
        <f t="shared" si="34"/>
        <v>3.5416666665696539E-2</v>
      </c>
      <c r="H1297">
        <f t="shared" si="35"/>
        <v>0.84999999997671694</v>
      </c>
    </row>
    <row r="1298" spans="5:8" x14ac:dyDescent="0.35">
      <c r="E1298" s="2">
        <v>44810.404861111114</v>
      </c>
      <c r="F1298" s="2">
        <v>44810.40902777778</v>
      </c>
      <c r="G1298">
        <f t="shared" si="34"/>
        <v>4.166666665696539E-3</v>
      </c>
      <c r="H1298">
        <f t="shared" si="35"/>
        <v>9.9999999976716936E-2</v>
      </c>
    </row>
    <row r="1299" spans="5:8" x14ac:dyDescent="0.35">
      <c r="E1299" s="2">
        <v>44810.432638888888</v>
      </c>
      <c r="F1299" s="2">
        <v>44810.543749999997</v>
      </c>
      <c r="G1299">
        <f t="shared" si="34"/>
        <v>0.11111111110949423</v>
      </c>
      <c r="H1299">
        <f t="shared" si="35"/>
        <v>2.6666666666278616</v>
      </c>
    </row>
    <row r="1300" spans="5:8" x14ac:dyDescent="0.35">
      <c r="E1300" s="2">
        <v>44810.59097222222</v>
      </c>
      <c r="F1300" s="2">
        <v>44810.634722222225</v>
      </c>
      <c r="G1300">
        <f t="shared" si="34"/>
        <v>4.3750000004365575E-2</v>
      </c>
      <c r="H1300">
        <f t="shared" si="35"/>
        <v>1.0500000001047738</v>
      </c>
    </row>
    <row r="1301" spans="5:8" x14ac:dyDescent="0.35">
      <c r="E1301" s="2">
        <v>44810.68472222222</v>
      </c>
      <c r="F1301" s="2">
        <v>44810.699305555558</v>
      </c>
      <c r="G1301">
        <f t="shared" si="34"/>
        <v>1.4583333337213844E-2</v>
      </c>
      <c r="H1301">
        <f t="shared" si="35"/>
        <v>0.35000000009313226</v>
      </c>
    </row>
    <row r="1302" spans="5:8" x14ac:dyDescent="0.35">
      <c r="E1302" s="2">
        <v>44810.714583333334</v>
      </c>
      <c r="F1302" s="2">
        <v>44810.734722222223</v>
      </c>
      <c r="G1302">
        <f t="shared" si="34"/>
        <v>2.0138888889050577E-2</v>
      </c>
      <c r="H1302">
        <f t="shared" si="35"/>
        <v>0.48333333333721384</v>
      </c>
    </row>
    <row r="1303" spans="5:8" x14ac:dyDescent="0.35">
      <c r="E1303" s="2">
        <v>44810.738194444442</v>
      </c>
      <c r="F1303" s="2">
        <v>44810.833333333336</v>
      </c>
      <c r="G1303">
        <f t="shared" si="34"/>
        <v>9.5138888893416151E-2</v>
      </c>
      <c r="H1303">
        <f t="shared" si="35"/>
        <v>2.2833333334419876</v>
      </c>
    </row>
    <row r="1304" spans="5:8" x14ac:dyDescent="0.35">
      <c r="E1304" s="2">
        <v>44811.408333333333</v>
      </c>
      <c r="F1304" s="2">
        <v>44811.552083333336</v>
      </c>
      <c r="G1304">
        <f t="shared" si="34"/>
        <v>0.14375000000291038</v>
      </c>
      <c r="H1304">
        <f t="shared" si="35"/>
        <v>3.4500000000698492</v>
      </c>
    </row>
    <row r="1305" spans="5:8" x14ac:dyDescent="0.35">
      <c r="E1305" s="2">
        <v>44811.628472222219</v>
      </c>
      <c r="F1305" s="2">
        <v>44811.69027777778</v>
      </c>
      <c r="G1305">
        <f t="shared" si="34"/>
        <v>6.1805555560567882E-2</v>
      </c>
      <c r="H1305">
        <f t="shared" si="35"/>
        <v>1.4833333334536292</v>
      </c>
    </row>
    <row r="1306" spans="5:8" x14ac:dyDescent="0.35">
      <c r="E1306" s="2">
        <v>44811.726388888892</v>
      </c>
      <c r="F1306" s="2">
        <v>44811.75277777778</v>
      </c>
      <c r="G1306">
        <f t="shared" si="34"/>
        <v>2.6388888887595385E-2</v>
      </c>
      <c r="H1306">
        <f t="shared" si="35"/>
        <v>0.63333333330228925</v>
      </c>
    </row>
    <row r="1307" spans="5:8" x14ac:dyDescent="0.35">
      <c r="E1307" s="2">
        <v>44811.786111111112</v>
      </c>
      <c r="F1307" s="2">
        <v>44811.847916666666</v>
      </c>
      <c r="G1307">
        <f t="shared" si="34"/>
        <v>6.1805555553291924E-2</v>
      </c>
      <c r="H1307">
        <f t="shared" si="35"/>
        <v>1.4833333332790062</v>
      </c>
    </row>
    <row r="1308" spans="5:8" x14ac:dyDescent="0.35">
      <c r="E1308" s="2">
        <v>44811.863888888889</v>
      </c>
      <c r="F1308" s="2">
        <v>44811.890972222223</v>
      </c>
      <c r="G1308">
        <f t="shared" si="34"/>
        <v>2.7083333334303461E-2</v>
      </c>
      <c r="H1308">
        <f t="shared" si="35"/>
        <v>0.65000000002328306</v>
      </c>
    </row>
    <row r="1309" spans="5:8" x14ac:dyDescent="0.35">
      <c r="E1309" s="2">
        <v>44811.894444444442</v>
      </c>
      <c r="F1309" s="2">
        <v>44811.895138888889</v>
      </c>
      <c r="G1309">
        <f t="shared" si="34"/>
        <v>6.944444467080757E-4</v>
      </c>
      <c r="H1309">
        <f t="shared" si="35"/>
        <v>1.6666666720993817E-2</v>
      </c>
    </row>
    <row r="1310" spans="5:8" x14ac:dyDescent="0.35">
      <c r="E1310" s="2">
        <v>44811.900694444441</v>
      </c>
      <c r="F1310" s="2">
        <v>44811.902083333334</v>
      </c>
      <c r="G1310">
        <f t="shared" si="34"/>
        <v>1.3888888934161514E-3</v>
      </c>
      <c r="H1310">
        <f t="shared" si="35"/>
        <v>3.3333333441987634E-2</v>
      </c>
    </row>
    <row r="1311" spans="5:8" x14ac:dyDescent="0.35">
      <c r="E1311" s="2">
        <v>44811.907638888886</v>
      </c>
      <c r="F1311" s="2">
        <v>44811.9375</v>
      </c>
      <c r="G1311">
        <f t="shared" si="34"/>
        <v>2.9861111113859806E-2</v>
      </c>
      <c r="H1311">
        <f t="shared" si="35"/>
        <v>0.71666666673263535</v>
      </c>
    </row>
    <row r="1312" spans="5:8" x14ac:dyDescent="0.35">
      <c r="E1312" s="2">
        <v>44812.384722222225</v>
      </c>
      <c r="F1312" s="2">
        <v>44812.592361111114</v>
      </c>
      <c r="G1312">
        <f t="shared" si="34"/>
        <v>0.20763888888905058</v>
      </c>
      <c r="H1312">
        <f t="shared" si="35"/>
        <v>4.9833333333372138</v>
      </c>
    </row>
    <row r="1313" spans="5:8" x14ac:dyDescent="0.35">
      <c r="E1313" s="2">
        <v>44812.658333333333</v>
      </c>
      <c r="F1313" s="2">
        <v>44812.761111111111</v>
      </c>
      <c r="G1313">
        <f t="shared" si="34"/>
        <v>0.10277777777810115</v>
      </c>
      <c r="H1313">
        <f t="shared" si="35"/>
        <v>2.4666666666744277</v>
      </c>
    </row>
    <row r="1314" spans="5:8" x14ac:dyDescent="0.35">
      <c r="E1314" s="2">
        <v>44812.844444444447</v>
      </c>
      <c r="F1314" s="2">
        <v>44812.847222222219</v>
      </c>
      <c r="G1314">
        <f t="shared" si="34"/>
        <v>2.7777777722803876E-3</v>
      </c>
      <c r="H1314">
        <f t="shared" si="35"/>
        <v>6.6666666534729302E-2</v>
      </c>
    </row>
    <row r="1315" spans="5:8" x14ac:dyDescent="0.35">
      <c r="E1315" s="2">
        <v>44813.397916666669</v>
      </c>
      <c r="F1315" s="2">
        <v>44813.401388888888</v>
      </c>
      <c r="G1315">
        <f t="shared" si="34"/>
        <v>3.4722222189884633E-3</v>
      </c>
      <c r="H1315">
        <f t="shared" si="35"/>
        <v>8.3333333255723119E-2</v>
      </c>
    </row>
    <row r="1316" spans="5:8" x14ac:dyDescent="0.35">
      <c r="E1316" s="2">
        <v>44815.365277777775</v>
      </c>
      <c r="F1316" s="2">
        <v>44815.415972222225</v>
      </c>
      <c r="G1316">
        <f t="shared" si="34"/>
        <v>5.0694444449618459E-2</v>
      </c>
      <c r="H1316">
        <f t="shared" si="35"/>
        <v>1.216666666790843</v>
      </c>
    </row>
    <row r="1317" spans="5:8" x14ac:dyDescent="0.35">
      <c r="E1317" s="2">
        <v>44815.45</v>
      </c>
      <c r="F1317" s="2">
        <v>44815.55</v>
      </c>
      <c r="G1317">
        <f t="shared" si="34"/>
        <v>0.10000000000582077</v>
      </c>
      <c r="H1317">
        <f t="shared" si="35"/>
        <v>2.4000000001396984</v>
      </c>
    </row>
    <row r="1318" spans="5:8" x14ac:dyDescent="0.35">
      <c r="E1318" s="2">
        <v>44815.638888888891</v>
      </c>
      <c r="F1318" s="2">
        <v>44815.818749999999</v>
      </c>
      <c r="G1318">
        <f t="shared" si="34"/>
        <v>0.17986111110803904</v>
      </c>
      <c r="H1318">
        <f t="shared" si="35"/>
        <v>4.316666666592937</v>
      </c>
    </row>
    <row r="1319" spans="5:8" x14ac:dyDescent="0.35">
      <c r="E1319" s="2">
        <v>44816.388194444444</v>
      </c>
      <c r="F1319" s="2">
        <v>44816.552083333336</v>
      </c>
      <c r="G1319">
        <f t="shared" si="34"/>
        <v>0.16388888889196096</v>
      </c>
      <c r="H1319">
        <f t="shared" si="35"/>
        <v>3.933333333407063</v>
      </c>
    </row>
    <row r="1320" spans="5:8" x14ac:dyDescent="0.35">
      <c r="E1320" s="2">
        <v>44816.593055555553</v>
      </c>
      <c r="F1320" s="2">
        <v>44816.649305555555</v>
      </c>
      <c r="G1320">
        <f t="shared" si="34"/>
        <v>5.6250000001455192E-2</v>
      </c>
      <c r="H1320">
        <f t="shared" si="35"/>
        <v>1.3500000000349246</v>
      </c>
    </row>
    <row r="1321" spans="5:8" x14ac:dyDescent="0.35">
      <c r="E1321" s="2">
        <v>44817.324999999997</v>
      </c>
      <c r="F1321" s="2">
        <v>44817.334722222222</v>
      </c>
      <c r="G1321">
        <f t="shared" si="34"/>
        <v>9.7222222248092294E-3</v>
      </c>
      <c r="H1321">
        <f t="shared" si="35"/>
        <v>0.2333333333954215</v>
      </c>
    </row>
    <row r="1322" spans="5:8" x14ac:dyDescent="0.35">
      <c r="E1322" s="2">
        <v>44817.34097222222</v>
      </c>
      <c r="F1322" s="2">
        <v>44817.398611111108</v>
      </c>
      <c r="G1322">
        <f t="shared" si="34"/>
        <v>5.7638888887595385E-2</v>
      </c>
      <c r="H1322">
        <f t="shared" si="35"/>
        <v>1.3833333333022892</v>
      </c>
    </row>
    <row r="1323" spans="5:8" x14ac:dyDescent="0.35">
      <c r="E1323" s="2">
        <v>44817.439583333333</v>
      </c>
      <c r="F1323" s="2">
        <v>44817.521527777775</v>
      </c>
      <c r="G1323">
        <f t="shared" si="34"/>
        <v>8.1944444442342501E-2</v>
      </c>
      <c r="H1323">
        <f t="shared" si="35"/>
        <v>1.96666666661622</v>
      </c>
    </row>
    <row r="1324" spans="5:8" x14ac:dyDescent="0.35">
      <c r="E1324" s="2">
        <v>44817.645833333336</v>
      </c>
      <c r="F1324" s="2">
        <v>44817.670138888891</v>
      </c>
      <c r="G1324">
        <f t="shared" si="34"/>
        <v>2.4305555554747116E-2</v>
      </c>
      <c r="H1324">
        <f t="shared" si="35"/>
        <v>0.58333333331393078</v>
      </c>
    </row>
    <row r="1325" spans="5:8" x14ac:dyDescent="0.35">
      <c r="E1325" s="2">
        <v>44817.672222222223</v>
      </c>
      <c r="F1325" s="2">
        <v>44817.761805555558</v>
      </c>
      <c r="G1325">
        <f t="shared" si="34"/>
        <v>8.9583333334303461E-2</v>
      </c>
      <c r="H1325">
        <f t="shared" si="35"/>
        <v>2.1500000000232831</v>
      </c>
    </row>
    <row r="1326" spans="5:8" x14ac:dyDescent="0.35">
      <c r="E1326" s="2">
        <v>44817.76666666667</v>
      </c>
      <c r="F1326" s="2">
        <v>44817.798611111109</v>
      </c>
      <c r="G1326">
        <f t="shared" si="34"/>
        <v>3.1944444439432118E-2</v>
      </c>
      <c r="H1326">
        <f t="shared" si="35"/>
        <v>0.76666666654637083</v>
      </c>
    </row>
    <row r="1327" spans="5:8" x14ac:dyDescent="0.35">
      <c r="E1327" s="2">
        <v>44817.90625</v>
      </c>
      <c r="F1327" s="2">
        <v>44817.945833333331</v>
      </c>
      <c r="G1327">
        <f t="shared" si="34"/>
        <v>3.9583333331393078E-2</v>
      </c>
      <c r="H1327">
        <f t="shared" si="35"/>
        <v>0.94999999995343387</v>
      </c>
    </row>
    <row r="1328" spans="5:8" x14ac:dyDescent="0.35">
      <c r="E1328" s="2">
        <v>44818.368750000001</v>
      </c>
      <c r="F1328" s="2">
        <v>44818.384027777778</v>
      </c>
      <c r="G1328">
        <f t="shared" si="34"/>
        <v>1.5277777776645962E-2</v>
      </c>
      <c r="H1328">
        <f t="shared" si="35"/>
        <v>0.36666666663950309</v>
      </c>
    </row>
    <row r="1329" spans="5:8" x14ac:dyDescent="0.35">
      <c r="E1329" s="2">
        <v>44818.400000000001</v>
      </c>
      <c r="F1329" s="2">
        <v>44818.552777777775</v>
      </c>
      <c r="G1329">
        <f t="shared" si="34"/>
        <v>0.15277777777373558</v>
      </c>
      <c r="H1329">
        <f t="shared" si="35"/>
        <v>3.6666666665696539</v>
      </c>
    </row>
    <row r="1330" spans="5:8" x14ac:dyDescent="0.35">
      <c r="E1330" s="2">
        <v>44818.612500000003</v>
      </c>
      <c r="F1330" s="2">
        <v>44818.684027777781</v>
      </c>
      <c r="G1330">
        <f t="shared" si="34"/>
        <v>7.1527777778101154E-2</v>
      </c>
      <c r="H1330">
        <f t="shared" si="35"/>
        <v>1.7166666666744277</v>
      </c>
    </row>
    <row r="1331" spans="5:8" x14ac:dyDescent="0.35">
      <c r="E1331" s="2">
        <v>44818.756944444445</v>
      </c>
      <c r="F1331" s="2">
        <v>44818.784722222219</v>
      </c>
      <c r="G1331">
        <f t="shared" si="34"/>
        <v>2.7777777773735579E-2</v>
      </c>
      <c r="H1331">
        <f t="shared" si="35"/>
        <v>0.6666666665696539</v>
      </c>
    </row>
    <row r="1332" spans="5:8" x14ac:dyDescent="0.35">
      <c r="E1332" s="2">
        <v>44818.786111111112</v>
      </c>
      <c r="F1332" s="2">
        <v>44818.8125</v>
      </c>
      <c r="G1332">
        <f t="shared" si="34"/>
        <v>2.6388888887595385E-2</v>
      </c>
      <c r="H1332">
        <f t="shared" si="35"/>
        <v>0.63333333330228925</v>
      </c>
    </row>
    <row r="1333" spans="5:8" x14ac:dyDescent="0.35">
      <c r="E1333" s="2">
        <v>44818.859027777777</v>
      </c>
      <c r="F1333" s="2">
        <v>44818.904861111114</v>
      </c>
      <c r="G1333">
        <f t="shared" si="34"/>
        <v>4.5833333337213844E-2</v>
      </c>
      <c r="H1333">
        <f t="shared" si="35"/>
        <v>1.1000000000931323</v>
      </c>
    </row>
    <row r="1334" spans="5:8" x14ac:dyDescent="0.35">
      <c r="E1334" s="2">
        <v>44818.913888888892</v>
      </c>
      <c r="F1334" s="2">
        <v>44818.918749999997</v>
      </c>
      <c r="G1334">
        <f t="shared" si="34"/>
        <v>4.8611111051286571E-3</v>
      </c>
      <c r="H1334">
        <f t="shared" si="35"/>
        <v>0.11666666652308777</v>
      </c>
    </row>
    <row r="1335" spans="5:8" x14ac:dyDescent="0.35">
      <c r="E1335" s="2">
        <v>44818.949305555558</v>
      </c>
      <c r="F1335" s="2">
        <v>44818.95</v>
      </c>
      <c r="G1335">
        <f t="shared" si="34"/>
        <v>6.9444443943211809E-4</v>
      </c>
      <c r="H1335">
        <f t="shared" si="35"/>
        <v>1.6666666546370834E-2</v>
      </c>
    </row>
    <row r="1336" spans="5:8" x14ac:dyDescent="0.35">
      <c r="E1336" s="2">
        <v>44819.399305555555</v>
      </c>
      <c r="F1336" s="2">
        <v>44819.552083333336</v>
      </c>
      <c r="G1336">
        <f t="shared" si="34"/>
        <v>0.15277777778101154</v>
      </c>
      <c r="H1336">
        <f t="shared" si="35"/>
        <v>3.6666666667442769</v>
      </c>
    </row>
    <row r="1337" spans="5:8" x14ac:dyDescent="0.35">
      <c r="E1337" s="2">
        <v>44819.572916666664</v>
      </c>
      <c r="F1337" s="2">
        <v>44819.576388888891</v>
      </c>
      <c r="G1337">
        <f t="shared" si="34"/>
        <v>3.4722222262644209E-3</v>
      </c>
      <c r="H1337">
        <f t="shared" si="35"/>
        <v>8.3333333430346102E-2</v>
      </c>
    </row>
    <row r="1338" spans="5:8" x14ac:dyDescent="0.35">
      <c r="E1338" s="2">
        <v>44819.588194444441</v>
      </c>
      <c r="F1338" s="2">
        <v>44819.622916666667</v>
      </c>
      <c r="G1338">
        <f t="shared" si="34"/>
        <v>3.4722222226264421E-2</v>
      </c>
      <c r="H1338">
        <f t="shared" si="35"/>
        <v>0.8333333334303461</v>
      </c>
    </row>
    <row r="1339" spans="5:8" x14ac:dyDescent="0.35">
      <c r="E1339" s="2">
        <v>44819.630555555559</v>
      </c>
      <c r="F1339" s="2">
        <v>44819.698611111111</v>
      </c>
      <c r="G1339">
        <f t="shared" si="34"/>
        <v>6.8055555551836733E-2</v>
      </c>
      <c r="H1339">
        <f t="shared" si="35"/>
        <v>1.6333333332440816</v>
      </c>
    </row>
    <row r="1340" spans="5:8" x14ac:dyDescent="0.35">
      <c r="E1340" s="2">
        <v>44819.790972222225</v>
      </c>
      <c r="F1340" s="2">
        <v>44819.85</v>
      </c>
      <c r="G1340">
        <f t="shared" si="34"/>
        <v>5.9027777773735579E-2</v>
      </c>
      <c r="H1340">
        <f t="shared" si="35"/>
        <v>1.4166666665696539</v>
      </c>
    </row>
    <row r="1341" spans="5:8" x14ac:dyDescent="0.35">
      <c r="E1341" s="2">
        <v>44819.872916666667</v>
      </c>
      <c r="F1341" s="2">
        <v>44819.890277777777</v>
      </c>
      <c r="G1341">
        <f t="shared" si="34"/>
        <v>1.7361111109494232E-2</v>
      </c>
      <c r="H1341">
        <f t="shared" si="35"/>
        <v>0.41666666662786156</v>
      </c>
    </row>
    <row r="1342" spans="5:8" x14ac:dyDescent="0.35">
      <c r="E1342" s="2">
        <v>44820.343055555553</v>
      </c>
      <c r="F1342" s="2">
        <v>44820.347222222219</v>
      </c>
      <c r="G1342">
        <f t="shared" si="34"/>
        <v>4.166666665696539E-3</v>
      </c>
      <c r="H1342">
        <f t="shared" si="35"/>
        <v>9.9999999976716936E-2</v>
      </c>
    </row>
    <row r="1343" spans="5:8" x14ac:dyDescent="0.35">
      <c r="E1343" s="2">
        <v>44822.377083333333</v>
      </c>
      <c r="F1343" s="2">
        <v>44822.452777777777</v>
      </c>
      <c r="G1343">
        <f t="shared" si="34"/>
        <v>7.5694444443797693E-2</v>
      </c>
      <c r="H1343">
        <f t="shared" si="35"/>
        <v>1.8166666666511446</v>
      </c>
    </row>
    <row r="1344" spans="5:8" x14ac:dyDescent="0.35">
      <c r="E1344" s="2">
        <v>44822.463888888888</v>
      </c>
      <c r="F1344" s="2">
        <v>44822.504861111112</v>
      </c>
      <c r="G1344">
        <f t="shared" si="34"/>
        <v>4.0972222224809229E-2</v>
      </c>
      <c r="H1344">
        <f t="shared" si="35"/>
        <v>0.9833333333954215</v>
      </c>
    </row>
    <row r="1345" spans="5:8" x14ac:dyDescent="0.35">
      <c r="E1345" s="2">
        <v>44822.532638888886</v>
      </c>
      <c r="F1345" s="2">
        <v>44822.552777777775</v>
      </c>
      <c r="G1345">
        <f t="shared" si="34"/>
        <v>2.0138888889050577E-2</v>
      </c>
      <c r="H1345">
        <f t="shared" si="35"/>
        <v>0.48333333333721384</v>
      </c>
    </row>
    <row r="1346" spans="5:8" x14ac:dyDescent="0.35">
      <c r="E1346" s="2">
        <v>44822.604861111111</v>
      </c>
      <c r="F1346" s="2">
        <v>44822.636111111111</v>
      </c>
      <c r="G1346">
        <f t="shared" si="34"/>
        <v>3.125E-2</v>
      </c>
      <c r="H1346">
        <f t="shared" si="35"/>
        <v>0.75</v>
      </c>
    </row>
    <row r="1347" spans="5:8" x14ac:dyDescent="0.35">
      <c r="E1347" s="2">
        <v>44822.65902777778</v>
      </c>
      <c r="F1347" s="2">
        <v>44822.775000000001</v>
      </c>
      <c r="G1347">
        <f t="shared" si="34"/>
        <v>0.11597222222189885</v>
      </c>
      <c r="H1347">
        <f t="shared" si="35"/>
        <v>2.7833333333255723</v>
      </c>
    </row>
    <row r="1348" spans="5:8" x14ac:dyDescent="0.35">
      <c r="E1348" s="2">
        <v>44822.918055555558</v>
      </c>
      <c r="F1348" s="2">
        <v>44822.950694444444</v>
      </c>
      <c r="G1348">
        <f t="shared" si="34"/>
        <v>3.2638888886140194E-2</v>
      </c>
      <c r="H1348">
        <f t="shared" si="35"/>
        <v>0.78333333326736465</v>
      </c>
    </row>
    <row r="1349" spans="5:8" x14ac:dyDescent="0.35">
      <c r="E1349" s="2">
        <v>44823.34375</v>
      </c>
      <c r="F1349" s="2">
        <v>44823.364583333336</v>
      </c>
      <c r="G1349">
        <f t="shared" si="34"/>
        <v>2.0833333335758653E-2</v>
      </c>
      <c r="H1349">
        <f t="shared" si="35"/>
        <v>0.50000000005820766</v>
      </c>
    </row>
    <row r="1350" spans="5:8" x14ac:dyDescent="0.35">
      <c r="E1350" s="2">
        <v>44823.458333333336</v>
      </c>
      <c r="F1350" s="2">
        <v>44823.552083333336</v>
      </c>
      <c r="G1350">
        <f t="shared" si="34"/>
        <v>9.375E-2</v>
      </c>
      <c r="H1350">
        <f t="shared" si="35"/>
        <v>2.25</v>
      </c>
    </row>
    <row r="1351" spans="5:8" x14ac:dyDescent="0.35">
      <c r="E1351" s="2">
        <v>44823.601388888892</v>
      </c>
      <c r="F1351" s="2">
        <v>44823.688888888886</v>
      </c>
      <c r="G1351">
        <f t="shared" si="34"/>
        <v>8.7499999994179234E-2</v>
      </c>
      <c r="H1351">
        <f t="shared" si="35"/>
        <v>2.0999999998603016</v>
      </c>
    </row>
    <row r="1352" spans="5:8" x14ac:dyDescent="0.35">
      <c r="E1352" s="2">
        <v>44823.710416666669</v>
      </c>
      <c r="F1352" s="2">
        <v>44823.824999999997</v>
      </c>
      <c r="G1352">
        <f t="shared" si="34"/>
        <v>0.11458333332848269</v>
      </c>
      <c r="H1352">
        <f t="shared" si="35"/>
        <v>2.7499999998835847</v>
      </c>
    </row>
    <row r="1353" spans="5:8" x14ac:dyDescent="0.35">
      <c r="E1353" s="2">
        <v>44823.834027777775</v>
      </c>
      <c r="F1353" s="2">
        <v>44823.861111111109</v>
      </c>
      <c r="G1353">
        <f t="shared" si="34"/>
        <v>2.7083333334303461E-2</v>
      </c>
      <c r="H1353">
        <f t="shared" si="35"/>
        <v>0.65000000002328306</v>
      </c>
    </row>
    <row r="1354" spans="5:8" x14ac:dyDescent="0.35">
      <c r="E1354" s="2">
        <v>44824.352083333331</v>
      </c>
      <c r="F1354" s="2">
        <v>44824.370833333334</v>
      </c>
      <c r="G1354">
        <f t="shared" si="34"/>
        <v>1.8750000002910383E-2</v>
      </c>
      <c r="H1354">
        <f t="shared" si="35"/>
        <v>0.45000000006984919</v>
      </c>
    </row>
    <row r="1355" spans="5:8" x14ac:dyDescent="0.35">
      <c r="E1355" s="2">
        <v>44824.461805555555</v>
      </c>
      <c r="F1355" s="2">
        <v>44824.538888888892</v>
      </c>
      <c r="G1355">
        <f t="shared" si="34"/>
        <v>7.7083333337213844E-2</v>
      </c>
      <c r="H1355">
        <f t="shared" si="35"/>
        <v>1.8500000000931323</v>
      </c>
    </row>
    <row r="1356" spans="5:8" x14ac:dyDescent="0.35">
      <c r="E1356" s="2">
        <v>44824.612500000003</v>
      </c>
      <c r="F1356" s="2">
        <v>44824.771527777775</v>
      </c>
      <c r="G1356">
        <f t="shared" si="34"/>
        <v>0.15902777777228039</v>
      </c>
      <c r="H1356">
        <f t="shared" si="35"/>
        <v>3.8166666665347293</v>
      </c>
    </row>
    <row r="1357" spans="5:8" x14ac:dyDescent="0.35">
      <c r="E1357" s="2">
        <v>44824.806250000001</v>
      </c>
      <c r="F1357" s="2">
        <v>44824.886805555558</v>
      </c>
      <c r="G1357">
        <f t="shared" si="34"/>
        <v>8.0555555556202307E-2</v>
      </c>
      <c r="H1357">
        <f t="shared" si="35"/>
        <v>1.9333333333488554</v>
      </c>
    </row>
    <row r="1358" spans="5:8" x14ac:dyDescent="0.35">
      <c r="E1358" s="2">
        <v>44824.942361111112</v>
      </c>
      <c r="F1358" s="2">
        <v>44824.948611111111</v>
      </c>
      <c r="G1358">
        <f t="shared" si="34"/>
        <v>6.2499999985448085E-3</v>
      </c>
      <c r="H1358">
        <f t="shared" si="35"/>
        <v>0.1499999999650754</v>
      </c>
    </row>
    <row r="1359" spans="5:8" x14ac:dyDescent="0.35">
      <c r="E1359" s="2">
        <v>44825.370138888888</v>
      </c>
      <c r="F1359" s="2">
        <v>44825.55972222222</v>
      </c>
      <c r="G1359">
        <f t="shared" si="34"/>
        <v>0.18958333333284827</v>
      </c>
      <c r="H1359">
        <f t="shared" si="35"/>
        <v>4.5499999999883585</v>
      </c>
    </row>
    <row r="1360" spans="5:8" x14ac:dyDescent="0.35">
      <c r="E1360" s="2">
        <v>44825.604166666664</v>
      </c>
      <c r="F1360" s="2">
        <v>44825.691666666666</v>
      </c>
      <c r="G1360">
        <f t="shared" si="34"/>
        <v>8.7500000001455192E-2</v>
      </c>
      <c r="H1360">
        <f t="shared" si="35"/>
        <v>2.1000000000349246</v>
      </c>
    </row>
    <row r="1361" spans="5:8" x14ac:dyDescent="0.35">
      <c r="E1361" s="2">
        <v>44825.722916666666</v>
      </c>
      <c r="F1361" s="2">
        <v>44825.736805555556</v>
      </c>
      <c r="G1361">
        <f t="shared" si="34"/>
        <v>1.3888888890505768E-2</v>
      </c>
      <c r="H1361">
        <f t="shared" si="35"/>
        <v>0.33333333337213844</v>
      </c>
    </row>
    <row r="1362" spans="5:8" x14ac:dyDescent="0.35">
      <c r="E1362" s="2">
        <v>44825.761111111111</v>
      </c>
      <c r="F1362" s="2">
        <v>44825.770833333336</v>
      </c>
      <c r="G1362">
        <f t="shared" si="34"/>
        <v>9.7222222248092294E-3</v>
      </c>
      <c r="H1362">
        <f t="shared" si="35"/>
        <v>0.2333333333954215</v>
      </c>
    </row>
    <row r="1363" spans="5:8" x14ac:dyDescent="0.35">
      <c r="E1363" s="2">
        <v>44825.956944444442</v>
      </c>
      <c r="F1363" s="2">
        <v>44825.999305555553</v>
      </c>
      <c r="G1363">
        <f t="shared" si="34"/>
        <v>4.2361111110949423E-2</v>
      </c>
      <c r="H1363">
        <f t="shared" si="35"/>
        <v>1.0166666666627862</v>
      </c>
    </row>
    <row r="1364" spans="5:8" x14ac:dyDescent="0.35">
      <c r="E1364" s="2">
        <v>44826.004861111112</v>
      </c>
      <c r="F1364" s="2">
        <v>44826.050694444442</v>
      </c>
      <c r="G1364">
        <f t="shared" si="34"/>
        <v>4.5833333329937886E-2</v>
      </c>
      <c r="H1364">
        <f t="shared" si="35"/>
        <v>1.0999999999185093</v>
      </c>
    </row>
    <row r="1365" spans="5:8" x14ac:dyDescent="0.35">
      <c r="E1365" s="2">
        <v>44826.073611111111</v>
      </c>
      <c r="F1365" s="2">
        <v>44826.095138888886</v>
      </c>
      <c r="G1365">
        <f t="shared" si="34"/>
        <v>2.1527777775190771E-2</v>
      </c>
      <c r="H1365">
        <f t="shared" si="35"/>
        <v>0.5166666666045785</v>
      </c>
    </row>
    <row r="1366" spans="5:8" x14ac:dyDescent="0.35">
      <c r="E1366" s="2">
        <v>44826.338194444441</v>
      </c>
      <c r="F1366" s="2">
        <v>44826.401388888888</v>
      </c>
      <c r="G1366">
        <f t="shared" si="34"/>
        <v>6.3194444446708076E-2</v>
      </c>
      <c r="H1366">
        <f t="shared" si="35"/>
        <v>1.5166666667209938</v>
      </c>
    </row>
    <row r="1367" spans="5:8" x14ac:dyDescent="0.35">
      <c r="E1367" s="2">
        <v>44826.42083333333</v>
      </c>
      <c r="F1367" s="2">
        <v>44826.577777777777</v>
      </c>
      <c r="G1367">
        <f t="shared" si="34"/>
        <v>0.15694444444670808</v>
      </c>
      <c r="H1367">
        <f t="shared" si="35"/>
        <v>3.7666666667209938</v>
      </c>
    </row>
    <row r="1368" spans="5:8" x14ac:dyDescent="0.35">
      <c r="E1368" s="2">
        <v>44826.586111111108</v>
      </c>
      <c r="F1368" s="2">
        <v>44826.60833333333</v>
      </c>
      <c r="G1368">
        <f t="shared" si="34"/>
        <v>2.2222222221898846E-2</v>
      </c>
      <c r="H1368">
        <f t="shared" si="35"/>
        <v>0.53333333332557231</v>
      </c>
    </row>
    <row r="1369" spans="5:8" x14ac:dyDescent="0.35">
      <c r="E1369" s="2">
        <v>44826.627083333333</v>
      </c>
      <c r="F1369" s="2">
        <v>44826.710416666669</v>
      </c>
      <c r="G1369">
        <f t="shared" si="34"/>
        <v>8.3333333335758653E-2</v>
      </c>
      <c r="H1369">
        <f t="shared" si="35"/>
        <v>2.0000000000582077</v>
      </c>
    </row>
    <row r="1370" spans="5:8" x14ac:dyDescent="0.35">
      <c r="E1370" s="2">
        <v>44829.595138888886</v>
      </c>
      <c r="F1370" s="2">
        <v>44829.618750000001</v>
      </c>
      <c r="G1370">
        <f t="shared" si="34"/>
        <v>2.3611111115314998E-2</v>
      </c>
      <c r="H1370">
        <f t="shared" si="35"/>
        <v>0.56666666676755995</v>
      </c>
    </row>
    <row r="1371" spans="5:8" x14ac:dyDescent="0.35">
      <c r="E1371" s="2">
        <v>44829.651388888888</v>
      </c>
      <c r="F1371" s="2">
        <v>44829.665277777778</v>
      </c>
      <c r="G1371">
        <f t="shared" si="34"/>
        <v>1.3888888890505768E-2</v>
      </c>
      <c r="H1371">
        <f t="shared" si="35"/>
        <v>0.33333333337213844</v>
      </c>
    </row>
    <row r="1372" spans="5:8" x14ac:dyDescent="0.35">
      <c r="E1372" s="2">
        <v>44829.677083333336</v>
      </c>
      <c r="F1372" s="2">
        <v>44829.682638888888</v>
      </c>
      <c r="G1372">
        <f t="shared" si="34"/>
        <v>5.5555555518367328E-3</v>
      </c>
      <c r="H1372">
        <f t="shared" si="35"/>
        <v>0.13333333324408159</v>
      </c>
    </row>
    <row r="1373" spans="5:8" x14ac:dyDescent="0.35">
      <c r="E1373" s="2">
        <v>44832.342361111114</v>
      </c>
      <c r="F1373" s="2">
        <v>44832.367361111108</v>
      </c>
      <c r="G1373">
        <f t="shared" si="34"/>
        <v>2.4999999994179234E-2</v>
      </c>
      <c r="H1373">
        <f t="shared" si="35"/>
        <v>0.59999999986030161</v>
      </c>
    </row>
    <row r="1374" spans="5:8" x14ac:dyDescent="0.35">
      <c r="E1374" s="2">
        <v>44832.375</v>
      </c>
      <c r="F1374" s="2">
        <v>44832.388888888891</v>
      </c>
      <c r="G1374">
        <f t="shared" si="34"/>
        <v>1.3888888890505768E-2</v>
      </c>
      <c r="H1374">
        <f t="shared" si="35"/>
        <v>0.33333333337213844</v>
      </c>
    </row>
    <row r="1375" spans="5:8" x14ac:dyDescent="0.35">
      <c r="E1375" s="2">
        <v>44832.412499999999</v>
      </c>
      <c r="F1375" s="2">
        <v>44832.553472222222</v>
      </c>
      <c r="G1375">
        <f t="shared" si="34"/>
        <v>0.14097222222335404</v>
      </c>
      <c r="H1375">
        <f t="shared" si="35"/>
        <v>3.3833333333604969</v>
      </c>
    </row>
    <row r="1376" spans="5:8" x14ac:dyDescent="0.35">
      <c r="E1376" s="2">
        <v>44832.57708333333</v>
      </c>
      <c r="F1376" s="2">
        <v>44832.765972222223</v>
      </c>
      <c r="G1376">
        <f t="shared" si="34"/>
        <v>0.18888888889341615</v>
      </c>
      <c r="H1376">
        <f t="shared" si="35"/>
        <v>4.5333333334419876</v>
      </c>
    </row>
    <row r="1377" spans="5:8" x14ac:dyDescent="0.35">
      <c r="E1377" s="2">
        <v>44832.890277777777</v>
      </c>
      <c r="F1377" s="2">
        <v>44832.911805555559</v>
      </c>
      <c r="G1377">
        <f t="shared" si="34"/>
        <v>2.1527777782466728E-2</v>
      </c>
      <c r="H1377">
        <f t="shared" si="35"/>
        <v>0.51666666677920148</v>
      </c>
    </row>
    <row r="1378" spans="5:8" x14ac:dyDescent="0.35">
      <c r="E1378" s="2">
        <v>44832.922222222223</v>
      </c>
      <c r="F1378" s="2">
        <v>44832.935416666667</v>
      </c>
      <c r="G1378">
        <f t="shared" si="34"/>
        <v>1.3194444443797693E-2</v>
      </c>
      <c r="H1378">
        <f t="shared" si="35"/>
        <v>0.31666666665114462</v>
      </c>
    </row>
    <row r="1379" spans="5:8" x14ac:dyDescent="0.35">
      <c r="E1379" s="2">
        <v>44833.32916666667</v>
      </c>
      <c r="F1379" s="2">
        <v>44833.359722222223</v>
      </c>
      <c r="G1379">
        <f t="shared" si="34"/>
        <v>3.0555555553291924E-2</v>
      </c>
      <c r="H1379">
        <f t="shared" si="35"/>
        <v>0.73333333327900618</v>
      </c>
    </row>
    <row r="1380" spans="5:8" x14ac:dyDescent="0.35">
      <c r="E1380" s="2">
        <v>44833.405555555553</v>
      </c>
      <c r="F1380" s="2">
        <v>44833.547222222223</v>
      </c>
      <c r="G1380">
        <f t="shared" si="34"/>
        <v>0.14166666667006211</v>
      </c>
      <c r="H1380">
        <f t="shared" si="35"/>
        <v>3.4000000000814907</v>
      </c>
    </row>
    <row r="1381" spans="5:8" x14ac:dyDescent="0.35">
      <c r="E1381" s="2">
        <v>44833.624305555553</v>
      </c>
      <c r="F1381" s="2">
        <v>44833.80972222222</v>
      </c>
      <c r="G1381">
        <f t="shared" si="34"/>
        <v>0.18541666666715173</v>
      </c>
      <c r="H1381">
        <f t="shared" si="35"/>
        <v>4.4500000000116415</v>
      </c>
    </row>
    <row r="1382" spans="5:8" x14ac:dyDescent="0.35">
      <c r="E1382" s="2">
        <v>44833.950694444444</v>
      </c>
      <c r="F1382" s="2">
        <v>44833.955555555556</v>
      </c>
      <c r="G1382">
        <f t="shared" si="34"/>
        <v>4.8611111124046147E-3</v>
      </c>
      <c r="H1382">
        <f t="shared" si="35"/>
        <v>0.11666666669771075</v>
      </c>
    </row>
    <row r="1383" spans="5:8" x14ac:dyDescent="0.35">
      <c r="E1383" s="2">
        <v>44834.334722222222</v>
      </c>
      <c r="F1383" s="2">
        <v>44834.336111111108</v>
      </c>
      <c r="G1383">
        <f t="shared" si="34"/>
        <v>1.3888888861401938E-3</v>
      </c>
      <c r="H1383">
        <f t="shared" si="35"/>
        <v>3.3333333267364651E-2</v>
      </c>
    </row>
    <row r="1384" spans="5:8" x14ac:dyDescent="0.35">
      <c r="E1384" s="2">
        <v>44834.52847222222</v>
      </c>
      <c r="F1384" s="2">
        <v>44834.53125</v>
      </c>
      <c r="G1384">
        <f t="shared" si="34"/>
        <v>2.7777777795563452E-3</v>
      </c>
      <c r="H1384">
        <f t="shared" si="35"/>
        <v>6.6666666709352285E-2</v>
      </c>
    </row>
    <row r="1385" spans="5:8" x14ac:dyDescent="0.35">
      <c r="E1385" s="2">
        <v>44836.404861111114</v>
      </c>
      <c r="F1385" s="2">
        <v>44836.552083333336</v>
      </c>
      <c r="G1385">
        <f t="shared" si="34"/>
        <v>0.14722222222189885</v>
      </c>
      <c r="H1385">
        <f t="shared" si="35"/>
        <v>3.5333333333255723</v>
      </c>
    </row>
    <row r="1386" spans="5:8" x14ac:dyDescent="0.35">
      <c r="E1386" s="2">
        <v>44836.575694444444</v>
      </c>
      <c r="F1386" s="2">
        <v>44836.779861111114</v>
      </c>
      <c r="G1386">
        <f t="shared" si="34"/>
        <v>0.20416666667006211</v>
      </c>
      <c r="H1386">
        <f t="shared" si="35"/>
        <v>4.9000000000814907</v>
      </c>
    </row>
    <row r="1387" spans="5:8" x14ac:dyDescent="0.35">
      <c r="E1387" s="2">
        <v>44836.798611111109</v>
      </c>
      <c r="F1387" s="2">
        <v>44836.807638888888</v>
      </c>
      <c r="G1387">
        <f t="shared" si="34"/>
        <v>9.0277777781011537E-3</v>
      </c>
      <c r="H1387">
        <f t="shared" si="35"/>
        <v>0.21666666667442769</v>
      </c>
    </row>
    <row r="1388" spans="5:8" x14ac:dyDescent="0.35">
      <c r="E1388" s="2">
        <v>44836.820138888892</v>
      </c>
      <c r="F1388" s="2">
        <v>44836.851388888892</v>
      </c>
      <c r="G1388">
        <f t="shared" si="34"/>
        <v>3.125E-2</v>
      </c>
      <c r="H1388">
        <f t="shared" si="35"/>
        <v>0.75</v>
      </c>
    </row>
    <row r="1389" spans="5:8" x14ac:dyDescent="0.35">
      <c r="E1389" s="2">
        <v>44836.863194444442</v>
      </c>
      <c r="F1389" s="2">
        <v>44836.906944444447</v>
      </c>
      <c r="G1389">
        <f t="shared" si="34"/>
        <v>4.3750000004365575E-2</v>
      </c>
      <c r="H1389">
        <f t="shared" si="35"/>
        <v>1.0500000001047738</v>
      </c>
    </row>
    <row r="1390" spans="5:8" x14ac:dyDescent="0.35">
      <c r="E1390" s="2">
        <v>44837.388888888891</v>
      </c>
      <c r="F1390" s="2">
        <v>44837.390277777777</v>
      </c>
      <c r="G1390">
        <f t="shared" si="34"/>
        <v>1.3888888861401938E-3</v>
      </c>
      <c r="H1390">
        <f t="shared" si="35"/>
        <v>3.3333333267364651E-2</v>
      </c>
    </row>
    <row r="1391" spans="5:8" x14ac:dyDescent="0.35">
      <c r="E1391" s="2">
        <v>44837.407638888886</v>
      </c>
      <c r="F1391" s="2">
        <v>44837.408333333333</v>
      </c>
      <c r="G1391">
        <f t="shared" si="34"/>
        <v>6.944444467080757E-4</v>
      </c>
      <c r="H1391">
        <f t="shared" si="35"/>
        <v>1.6666666720993817E-2</v>
      </c>
    </row>
    <row r="1392" spans="5:8" x14ac:dyDescent="0.35">
      <c r="E1392" s="2">
        <v>44837.430555555555</v>
      </c>
      <c r="F1392" s="2">
        <v>44837.555555555555</v>
      </c>
      <c r="G1392">
        <f t="shared" si="34"/>
        <v>0.125</v>
      </c>
      <c r="H1392">
        <f t="shared" si="35"/>
        <v>3</v>
      </c>
    </row>
    <row r="1393" spans="5:8" x14ac:dyDescent="0.35">
      <c r="E1393" s="2">
        <v>44837.597916666666</v>
      </c>
      <c r="F1393" s="2">
        <v>44837.809027777781</v>
      </c>
      <c r="G1393">
        <f t="shared" si="34"/>
        <v>0.211111111115315</v>
      </c>
      <c r="H1393">
        <f t="shared" si="35"/>
        <v>5.0666666667675599</v>
      </c>
    </row>
    <row r="1394" spans="5:8" x14ac:dyDescent="0.35">
      <c r="E1394" s="2">
        <v>44837.85</v>
      </c>
      <c r="F1394" s="2">
        <v>44837.85833333333</v>
      </c>
      <c r="G1394">
        <f t="shared" si="34"/>
        <v>8.333333331393078E-3</v>
      </c>
      <c r="H1394">
        <f t="shared" si="35"/>
        <v>0.19999999995343387</v>
      </c>
    </row>
    <row r="1395" spans="5:8" x14ac:dyDescent="0.35">
      <c r="E1395" s="2">
        <v>44837.881249999999</v>
      </c>
      <c r="F1395" s="2">
        <v>44837.909722222219</v>
      </c>
      <c r="G1395">
        <f t="shared" si="34"/>
        <v>2.8472222220443655E-2</v>
      </c>
      <c r="H1395">
        <f t="shared" si="35"/>
        <v>0.68333333329064772</v>
      </c>
    </row>
    <row r="1396" spans="5:8" x14ac:dyDescent="0.35">
      <c r="E1396" s="2">
        <v>44837.974305555559</v>
      </c>
      <c r="F1396" s="2">
        <v>44838.060416666667</v>
      </c>
      <c r="G1396">
        <f t="shared" si="34"/>
        <v>8.611111110803904E-2</v>
      </c>
      <c r="H1396">
        <f t="shared" si="35"/>
        <v>2.066666666592937</v>
      </c>
    </row>
    <row r="1397" spans="5:8" x14ac:dyDescent="0.35">
      <c r="E1397" s="2">
        <v>44840.32916666667</v>
      </c>
      <c r="F1397" s="2">
        <v>44840.34375</v>
      </c>
      <c r="G1397">
        <f t="shared" si="34"/>
        <v>1.4583333329937886E-2</v>
      </c>
      <c r="H1397">
        <f t="shared" si="35"/>
        <v>0.34999999991850927</v>
      </c>
    </row>
    <row r="1398" spans="5:8" x14ac:dyDescent="0.35">
      <c r="E1398" s="2">
        <v>44840.402777777781</v>
      </c>
      <c r="F1398" s="2">
        <v>44840.407638888886</v>
      </c>
      <c r="G1398">
        <f t="shared" si="34"/>
        <v>4.8611111051286571E-3</v>
      </c>
      <c r="H1398">
        <f t="shared" si="35"/>
        <v>0.11666666652308777</v>
      </c>
    </row>
    <row r="1399" spans="5:8" x14ac:dyDescent="0.35">
      <c r="E1399" s="2">
        <v>44840.417361111111</v>
      </c>
      <c r="F1399" s="2">
        <v>44840.425694444442</v>
      </c>
      <c r="G1399">
        <f t="shared" si="34"/>
        <v>8.333333331393078E-3</v>
      </c>
      <c r="H1399">
        <f t="shared" si="35"/>
        <v>0.19999999995343387</v>
      </c>
    </row>
    <row r="1400" spans="5:8" x14ac:dyDescent="0.35">
      <c r="E1400" s="2">
        <v>44840.443749999999</v>
      </c>
      <c r="F1400" s="2">
        <v>44840.550694444442</v>
      </c>
      <c r="G1400">
        <f t="shared" si="34"/>
        <v>0.10694444444379769</v>
      </c>
      <c r="H1400">
        <f t="shared" si="35"/>
        <v>2.5666666666511446</v>
      </c>
    </row>
    <row r="1401" spans="5:8" x14ac:dyDescent="0.35">
      <c r="E1401" s="2">
        <v>44840.574999999997</v>
      </c>
      <c r="F1401" s="2">
        <v>44840.709722222222</v>
      </c>
      <c r="G1401">
        <f t="shared" si="34"/>
        <v>0.13472222222480923</v>
      </c>
      <c r="H1401">
        <f t="shared" si="35"/>
        <v>3.2333333333954215</v>
      </c>
    </row>
    <row r="1402" spans="5:8" x14ac:dyDescent="0.35">
      <c r="E1402" s="2">
        <v>44840.795138888891</v>
      </c>
      <c r="F1402" s="2">
        <v>44840.79791666667</v>
      </c>
      <c r="G1402">
        <f t="shared" si="34"/>
        <v>2.7777777795563452E-3</v>
      </c>
      <c r="H1402">
        <f t="shared" si="35"/>
        <v>6.6666666709352285E-2</v>
      </c>
    </row>
    <row r="1403" spans="5:8" x14ac:dyDescent="0.35">
      <c r="E1403" s="2">
        <v>44840.815972222219</v>
      </c>
      <c r="F1403" s="2">
        <v>44840.819444444445</v>
      </c>
      <c r="G1403">
        <f t="shared" si="34"/>
        <v>3.4722222262644209E-3</v>
      </c>
      <c r="H1403">
        <f t="shared" si="35"/>
        <v>8.3333333430346102E-2</v>
      </c>
    </row>
    <row r="1404" spans="5:8" x14ac:dyDescent="0.35">
      <c r="E1404" s="2">
        <v>44840.851388888892</v>
      </c>
      <c r="F1404" s="2">
        <v>44840.875</v>
      </c>
      <c r="G1404">
        <f t="shared" si="34"/>
        <v>2.361111110803904E-2</v>
      </c>
      <c r="H1404">
        <f t="shared" si="35"/>
        <v>0.56666666659293696</v>
      </c>
    </row>
    <row r="1405" spans="5:8" x14ac:dyDescent="0.35">
      <c r="E1405" s="2">
        <v>44841.515972222223</v>
      </c>
      <c r="F1405" s="2">
        <v>44841.522222222222</v>
      </c>
      <c r="G1405">
        <f t="shared" si="34"/>
        <v>6.2499999985448085E-3</v>
      </c>
      <c r="H1405">
        <f t="shared" si="35"/>
        <v>0.1499999999650754</v>
      </c>
    </row>
    <row r="1406" spans="5:8" x14ac:dyDescent="0.35">
      <c r="E1406" s="2">
        <v>44845.01458333333</v>
      </c>
      <c r="F1406" s="2">
        <v>44845.025694444441</v>
      </c>
      <c r="G1406">
        <f t="shared" si="34"/>
        <v>1.1111111110949423E-2</v>
      </c>
      <c r="H1406">
        <f t="shared" si="35"/>
        <v>0.26666666666278616</v>
      </c>
    </row>
    <row r="1407" spans="5:8" x14ac:dyDescent="0.35">
      <c r="E1407" s="2">
        <v>44845.397222222222</v>
      </c>
      <c r="F1407" s="2">
        <v>44845.52847222222</v>
      </c>
      <c r="G1407">
        <f t="shared" si="34"/>
        <v>0.13124999999854481</v>
      </c>
      <c r="H1407">
        <f t="shared" si="35"/>
        <v>3.1499999999650754</v>
      </c>
    </row>
    <row r="1408" spans="5:8" x14ac:dyDescent="0.35">
      <c r="E1408" s="2">
        <v>44845.584722222222</v>
      </c>
      <c r="F1408" s="2">
        <v>44845.635416666664</v>
      </c>
      <c r="G1408">
        <f t="shared" si="34"/>
        <v>5.0694444442342501E-2</v>
      </c>
      <c r="H1408">
        <f t="shared" si="35"/>
        <v>1.21666666661622</v>
      </c>
    </row>
    <row r="1409" spans="5:8" x14ac:dyDescent="0.35">
      <c r="E1409" s="2">
        <v>44845.679861111108</v>
      </c>
      <c r="F1409" s="2">
        <v>44845.756944444445</v>
      </c>
      <c r="G1409">
        <f t="shared" si="34"/>
        <v>7.7083333337213844E-2</v>
      </c>
      <c r="H1409">
        <f t="shared" si="35"/>
        <v>1.8500000000931323</v>
      </c>
    </row>
    <row r="1410" spans="5:8" x14ac:dyDescent="0.35">
      <c r="E1410" s="2">
        <v>44846.375694444447</v>
      </c>
      <c r="F1410" s="2">
        <v>44846.522916666669</v>
      </c>
      <c r="G1410">
        <f t="shared" si="34"/>
        <v>0.14722222222189885</v>
      </c>
      <c r="H1410">
        <f t="shared" si="35"/>
        <v>3.5333333333255723</v>
      </c>
    </row>
    <row r="1411" spans="5:8" x14ac:dyDescent="0.35">
      <c r="E1411" s="2">
        <v>44846.574999999997</v>
      </c>
      <c r="F1411" s="2">
        <v>44846.761805555558</v>
      </c>
      <c r="G1411">
        <f t="shared" si="34"/>
        <v>0.18680555556056788</v>
      </c>
      <c r="H1411">
        <f t="shared" si="35"/>
        <v>4.4833333334536292</v>
      </c>
    </row>
    <row r="1412" spans="5:8" x14ac:dyDescent="0.35">
      <c r="E1412" s="2">
        <v>44846.775694444441</v>
      </c>
      <c r="F1412" s="2">
        <v>44846.792361111111</v>
      </c>
      <c r="G1412">
        <f t="shared" si="34"/>
        <v>1.6666666670062114E-2</v>
      </c>
      <c r="H1412">
        <f t="shared" si="35"/>
        <v>0.40000000008149073</v>
      </c>
    </row>
    <row r="1413" spans="5:8" x14ac:dyDescent="0.35">
      <c r="E1413" s="2">
        <v>44846.794444444444</v>
      </c>
      <c r="F1413" s="2">
        <v>44846.804166666669</v>
      </c>
      <c r="G1413">
        <f t="shared" si="34"/>
        <v>9.7222222248092294E-3</v>
      </c>
      <c r="H1413">
        <f t="shared" si="35"/>
        <v>0.2333333333954215</v>
      </c>
    </row>
    <row r="1414" spans="5:8" x14ac:dyDescent="0.35">
      <c r="E1414" s="2">
        <v>44847.366666666669</v>
      </c>
      <c r="F1414" s="2">
        <v>44847.368055555555</v>
      </c>
      <c r="G1414">
        <f t="shared" si="34"/>
        <v>1.3888888861401938E-3</v>
      </c>
      <c r="H1414">
        <f t="shared" si="35"/>
        <v>3.3333333267364651E-2</v>
      </c>
    </row>
    <row r="1415" spans="5:8" x14ac:dyDescent="0.35">
      <c r="E1415" s="2">
        <v>44847.393750000003</v>
      </c>
      <c r="F1415" s="2">
        <v>44847.397916666669</v>
      </c>
      <c r="G1415">
        <f t="shared" si="34"/>
        <v>4.166666665696539E-3</v>
      </c>
      <c r="H1415">
        <f t="shared" si="35"/>
        <v>9.9999999976716936E-2</v>
      </c>
    </row>
    <row r="1416" spans="5:8" x14ac:dyDescent="0.35">
      <c r="E1416" s="2">
        <v>44847.400694444441</v>
      </c>
      <c r="F1416" s="2">
        <v>44847.402777777781</v>
      </c>
      <c r="G1416">
        <f t="shared" si="34"/>
        <v>2.0833333401242271E-3</v>
      </c>
      <c r="H1416">
        <f t="shared" si="35"/>
        <v>5.0000000162981451E-2</v>
      </c>
    </row>
    <row r="1417" spans="5:8" x14ac:dyDescent="0.35">
      <c r="E1417" s="2">
        <v>44847.416666666664</v>
      </c>
      <c r="F1417" s="2">
        <v>44847.55</v>
      </c>
      <c r="G1417">
        <f t="shared" si="34"/>
        <v>0.13333333333866904</v>
      </c>
      <c r="H1417">
        <f t="shared" si="35"/>
        <v>3.2000000001280569</v>
      </c>
    </row>
    <row r="1418" spans="5:8" x14ac:dyDescent="0.35">
      <c r="E1418" s="2">
        <v>44847.601388888892</v>
      </c>
      <c r="F1418" s="2">
        <v>44847.749305555553</v>
      </c>
      <c r="G1418">
        <f t="shared" si="34"/>
        <v>0.14791666666133096</v>
      </c>
      <c r="H1418">
        <f t="shared" si="35"/>
        <v>3.5499999998719431</v>
      </c>
    </row>
    <row r="1419" spans="5:8" x14ac:dyDescent="0.35">
      <c r="E1419" s="2">
        <v>44847.775694444441</v>
      </c>
      <c r="F1419" s="2">
        <v>44847.777777777781</v>
      </c>
      <c r="G1419">
        <f t="shared" si="34"/>
        <v>2.0833333401242271E-3</v>
      </c>
      <c r="H1419">
        <f t="shared" si="35"/>
        <v>5.0000000162981451E-2</v>
      </c>
    </row>
    <row r="1420" spans="5:8" x14ac:dyDescent="0.35">
      <c r="E1420" s="2">
        <v>44847.779166666667</v>
      </c>
      <c r="F1420" s="2">
        <v>44847.787499999999</v>
      </c>
      <c r="G1420">
        <f t="shared" si="34"/>
        <v>8.333333331393078E-3</v>
      </c>
      <c r="H1420">
        <f t="shared" si="35"/>
        <v>0.19999999995343387</v>
      </c>
    </row>
    <row r="1421" spans="5:8" x14ac:dyDescent="0.35">
      <c r="E1421" s="2">
        <v>44847.821527777778</v>
      </c>
      <c r="F1421" s="2">
        <v>44847.849305555559</v>
      </c>
      <c r="G1421">
        <f t="shared" si="34"/>
        <v>2.7777777781011537E-2</v>
      </c>
      <c r="H1421">
        <f t="shared" si="35"/>
        <v>0.66666666674427688</v>
      </c>
    </row>
    <row r="1422" spans="5:8" x14ac:dyDescent="0.35">
      <c r="E1422" s="2">
        <v>44847.865277777775</v>
      </c>
      <c r="F1422" s="2">
        <v>44847.869444444441</v>
      </c>
      <c r="G1422">
        <f t="shared" si="34"/>
        <v>4.166666665696539E-3</v>
      </c>
      <c r="H1422">
        <f t="shared" si="35"/>
        <v>9.9999999976716936E-2</v>
      </c>
    </row>
    <row r="1423" spans="5:8" x14ac:dyDescent="0.35">
      <c r="E1423" s="2">
        <v>44847.869444444441</v>
      </c>
      <c r="F1423" s="2">
        <v>44847.936111111114</v>
      </c>
      <c r="G1423">
        <f t="shared" si="34"/>
        <v>6.6666666672972497E-2</v>
      </c>
      <c r="H1423">
        <f t="shared" si="35"/>
        <v>1.6000000001513399</v>
      </c>
    </row>
    <row r="1424" spans="5:8" x14ac:dyDescent="0.35">
      <c r="E1424" s="2">
        <v>44852.404861111114</v>
      </c>
      <c r="F1424" s="2">
        <v>44852.554166666669</v>
      </c>
      <c r="G1424">
        <f t="shared" si="34"/>
        <v>0.14930555555474712</v>
      </c>
      <c r="H1424">
        <f t="shared" si="35"/>
        <v>3.5833333333139308</v>
      </c>
    </row>
    <row r="1425" spans="5:8" x14ac:dyDescent="0.35">
      <c r="E1425" s="2">
        <v>44852.612500000003</v>
      </c>
      <c r="F1425" s="2">
        <v>44852.717361111114</v>
      </c>
      <c r="G1425">
        <f t="shared" si="34"/>
        <v>0.10486111111094942</v>
      </c>
      <c r="H1425">
        <f t="shared" si="35"/>
        <v>2.5166666666627862</v>
      </c>
    </row>
    <row r="1426" spans="5:8" x14ac:dyDescent="0.35">
      <c r="E1426" s="2">
        <v>44852.819444444445</v>
      </c>
      <c r="F1426" s="2">
        <v>44852.834027777775</v>
      </c>
      <c r="G1426">
        <f t="shared" si="34"/>
        <v>1.4583333329937886E-2</v>
      </c>
      <c r="H1426">
        <f t="shared" si="35"/>
        <v>0.34999999991850927</v>
      </c>
    </row>
    <row r="1427" spans="5:8" x14ac:dyDescent="0.35">
      <c r="E1427" s="2">
        <v>44853.449305555558</v>
      </c>
      <c r="F1427" s="2">
        <v>44853.533333333333</v>
      </c>
      <c r="G1427">
        <f t="shared" si="34"/>
        <v>8.4027777775190771E-2</v>
      </c>
      <c r="H1427">
        <f t="shared" si="35"/>
        <v>2.0166666666045785</v>
      </c>
    </row>
    <row r="1428" spans="5:8" x14ac:dyDescent="0.35">
      <c r="E1428" s="2">
        <v>44853.590277777781</v>
      </c>
      <c r="F1428" s="2">
        <v>44853.744444444441</v>
      </c>
      <c r="G1428">
        <f t="shared" si="34"/>
        <v>0.15416666665987577</v>
      </c>
      <c r="H1428">
        <f t="shared" si="35"/>
        <v>3.6999999998370185</v>
      </c>
    </row>
    <row r="1429" spans="5:8" x14ac:dyDescent="0.35">
      <c r="E1429" s="2">
        <v>44853.775694444441</v>
      </c>
      <c r="F1429" s="2">
        <v>44853.801388888889</v>
      </c>
      <c r="G1429">
        <f t="shared" si="34"/>
        <v>2.5694444448163267E-2</v>
      </c>
      <c r="H1429">
        <f t="shared" si="35"/>
        <v>0.61666666675591841</v>
      </c>
    </row>
    <row r="1430" spans="5:8" x14ac:dyDescent="0.35">
      <c r="E1430" s="2">
        <v>44853.807638888888</v>
      </c>
      <c r="F1430" s="2">
        <v>44853.81527777778</v>
      </c>
      <c r="G1430">
        <f t="shared" si="34"/>
        <v>7.6388888919609599E-3</v>
      </c>
      <c r="H1430">
        <f t="shared" si="35"/>
        <v>0.18333333340706304</v>
      </c>
    </row>
    <row r="1431" spans="5:8" x14ac:dyDescent="0.35">
      <c r="E1431" s="2">
        <v>44853.817361111112</v>
      </c>
      <c r="F1431" s="2">
        <v>44853.834722222222</v>
      </c>
      <c r="G1431">
        <f t="shared" si="34"/>
        <v>1.7361111109494232E-2</v>
      </c>
      <c r="H1431">
        <f t="shared" si="35"/>
        <v>0.41666666662786156</v>
      </c>
    </row>
    <row r="1432" spans="5:8" x14ac:dyDescent="0.35">
      <c r="E1432" s="2">
        <v>44853.899305555555</v>
      </c>
      <c r="F1432" s="2">
        <v>44853.981944444444</v>
      </c>
      <c r="G1432">
        <f t="shared" si="34"/>
        <v>8.2638888889050577E-2</v>
      </c>
      <c r="H1432">
        <f t="shared" si="35"/>
        <v>1.9833333333372138</v>
      </c>
    </row>
    <row r="1433" spans="5:8" x14ac:dyDescent="0.35">
      <c r="E1433" s="2">
        <v>44854.34375</v>
      </c>
      <c r="F1433" s="2">
        <v>44854.368055555555</v>
      </c>
      <c r="G1433">
        <f t="shared" si="34"/>
        <v>2.4305555554747116E-2</v>
      </c>
      <c r="H1433">
        <f t="shared" si="35"/>
        <v>0.58333333331393078</v>
      </c>
    </row>
    <row r="1434" spans="5:8" x14ac:dyDescent="0.35">
      <c r="E1434" s="2">
        <v>44854.388888888891</v>
      </c>
      <c r="F1434" s="2">
        <v>44854.429861111108</v>
      </c>
      <c r="G1434">
        <f t="shared" si="34"/>
        <v>4.0972222217533272E-2</v>
      </c>
      <c r="H1434">
        <f t="shared" si="35"/>
        <v>0.98333333322079852</v>
      </c>
    </row>
    <row r="1435" spans="5:8" x14ac:dyDescent="0.35">
      <c r="E1435" s="2">
        <v>44854.458333333336</v>
      </c>
      <c r="F1435" s="2">
        <v>44854.536805555559</v>
      </c>
      <c r="G1435">
        <f t="shared" si="34"/>
        <v>7.8472222223354038E-2</v>
      </c>
      <c r="H1435">
        <f t="shared" si="35"/>
        <v>1.8833333333604969</v>
      </c>
    </row>
    <row r="1436" spans="5:8" x14ac:dyDescent="0.35">
      <c r="E1436" s="2">
        <v>44854.555555555555</v>
      </c>
      <c r="F1436" s="2">
        <v>44854.667361111111</v>
      </c>
      <c r="G1436">
        <f t="shared" si="34"/>
        <v>0.11180555555620231</v>
      </c>
      <c r="H1436">
        <f t="shared" si="35"/>
        <v>2.6833333333488554</v>
      </c>
    </row>
    <row r="1437" spans="5:8" x14ac:dyDescent="0.35">
      <c r="E1437" s="2">
        <v>44854.715277777781</v>
      </c>
      <c r="F1437" s="2">
        <v>44854.724999999999</v>
      </c>
      <c r="G1437">
        <f t="shared" si="34"/>
        <v>9.7222222175332718E-3</v>
      </c>
      <c r="H1437">
        <f t="shared" si="35"/>
        <v>0.23333333322079852</v>
      </c>
    </row>
    <row r="1438" spans="5:8" x14ac:dyDescent="0.35">
      <c r="E1438" s="2">
        <v>44854.726388888892</v>
      </c>
      <c r="F1438" s="2">
        <v>44854.731944444444</v>
      </c>
      <c r="G1438">
        <f t="shared" si="34"/>
        <v>5.5555555518367328E-3</v>
      </c>
      <c r="H1438">
        <f t="shared" si="35"/>
        <v>0.13333333324408159</v>
      </c>
    </row>
    <row r="1439" spans="5:8" x14ac:dyDescent="0.35">
      <c r="E1439" s="2">
        <v>44854.749305555553</v>
      </c>
      <c r="F1439" s="2">
        <v>44854.754166666666</v>
      </c>
      <c r="G1439">
        <f t="shared" si="34"/>
        <v>4.8611111124046147E-3</v>
      </c>
      <c r="H1439">
        <f t="shared" si="35"/>
        <v>0.11666666669771075</v>
      </c>
    </row>
    <row r="1440" spans="5:8" x14ac:dyDescent="0.35">
      <c r="E1440" s="2">
        <v>44854.76458333333</v>
      </c>
      <c r="F1440" s="2">
        <v>44854.787499999999</v>
      </c>
      <c r="G1440">
        <f t="shared" si="34"/>
        <v>2.2916666668606922E-2</v>
      </c>
      <c r="H1440">
        <f t="shared" si="35"/>
        <v>0.55000000004656613</v>
      </c>
    </row>
    <row r="1441" spans="5:8" x14ac:dyDescent="0.35">
      <c r="E1441" s="2">
        <v>44854.831250000003</v>
      </c>
      <c r="F1441" s="2">
        <v>44854.844444444447</v>
      </c>
      <c r="G1441">
        <f t="shared" si="34"/>
        <v>1.3194444443797693E-2</v>
      </c>
      <c r="H1441">
        <f t="shared" si="35"/>
        <v>0.31666666665114462</v>
      </c>
    </row>
    <row r="1442" spans="5:8" x14ac:dyDescent="0.35">
      <c r="E1442" s="2">
        <v>44855.507638888892</v>
      </c>
      <c r="F1442" s="2">
        <v>44855.515277777777</v>
      </c>
      <c r="G1442">
        <f t="shared" si="34"/>
        <v>7.6388888846850023E-3</v>
      </c>
      <c r="H1442">
        <f t="shared" si="35"/>
        <v>0.18333333323244005</v>
      </c>
    </row>
    <row r="1443" spans="5:8" x14ac:dyDescent="0.35">
      <c r="E1443" s="2">
        <v>44855.522222222222</v>
      </c>
      <c r="F1443" s="2">
        <v>44855.536805555559</v>
      </c>
      <c r="G1443">
        <f t="shared" si="34"/>
        <v>1.4583333337213844E-2</v>
      </c>
      <c r="H1443">
        <f t="shared" si="35"/>
        <v>0.35000000009313226</v>
      </c>
    </row>
    <row r="1444" spans="5:8" x14ac:dyDescent="0.35">
      <c r="E1444" s="2">
        <v>44855.537499999999</v>
      </c>
      <c r="F1444" s="2">
        <v>44855.554861111108</v>
      </c>
      <c r="G1444">
        <f t="shared" si="34"/>
        <v>1.7361111109494232E-2</v>
      </c>
      <c r="H1444">
        <f t="shared" si="35"/>
        <v>0.41666666662786156</v>
      </c>
    </row>
    <row r="1445" spans="5:8" x14ac:dyDescent="0.35">
      <c r="E1445" s="2">
        <v>44855.564583333333</v>
      </c>
      <c r="F1445" s="2">
        <v>44855.586805555555</v>
      </c>
      <c r="G1445">
        <f t="shared" si="34"/>
        <v>2.2222222221898846E-2</v>
      </c>
      <c r="H1445">
        <f t="shared" si="35"/>
        <v>0.53333333332557231</v>
      </c>
    </row>
    <row r="1446" spans="5:8" x14ac:dyDescent="0.35">
      <c r="E1446" s="2">
        <v>44856.852777777778</v>
      </c>
      <c r="F1446" s="2">
        <v>44856.85833333333</v>
      </c>
      <c r="G1446">
        <f t="shared" si="34"/>
        <v>5.5555555518367328E-3</v>
      </c>
      <c r="H1446">
        <f t="shared" si="35"/>
        <v>0.13333333324408159</v>
      </c>
    </row>
    <row r="1447" spans="5:8" x14ac:dyDescent="0.35">
      <c r="E1447" s="2">
        <v>44856.871527777781</v>
      </c>
      <c r="F1447" s="2">
        <v>44856.886111111111</v>
      </c>
      <c r="G1447">
        <f t="shared" si="34"/>
        <v>1.4583333329937886E-2</v>
      </c>
      <c r="H1447">
        <f t="shared" si="35"/>
        <v>0.34999999991850927</v>
      </c>
    </row>
    <row r="1448" spans="5:8" x14ac:dyDescent="0.35">
      <c r="E1448" s="2">
        <v>44856.900694444441</v>
      </c>
      <c r="F1448" s="2">
        <v>44856.977777777778</v>
      </c>
      <c r="G1448">
        <f t="shared" si="34"/>
        <v>7.7083333337213844E-2</v>
      </c>
      <c r="H1448">
        <f t="shared" si="35"/>
        <v>1.8500000000931323</v>
      </c>
    </row>
    <row r="1449" spans="5:8" x14ac:dyDescent="0.35">
      <c r="E1449" s="2">
        <v>44856.990277777775</v>
      </c>
      <c r="F1449" s="2">
        <v>44856.999305555553</v>
      </c>
      <c r="G1449">
        <f t="shared" si="34"/>
        <v>9.0277777781011537E-3</v>
      </c>
      <c r="H1449">
        <f t="shared" si="35"/>
        <v>0.21666666667442769</v>
      </c>
    </row>
    <row r="1450" spans="5:8" x14ac:dyDescent="0.35">
      <c r="E1450" s="2">
        <v>44857.000694444447</v>
      </c>
      <c r="F1450" s="2">
        <v>44857.043055555558</v>
      </c>
      <c r="G1450">
        <f t="shared" ref="G1450:G1510" si="36">F1450-E1450</f>
        <v>4.2361111110949423E-2</v>
      </c>
      <c r="H1450">
        <f t="shared" ref="H1450:H1510" si="37">G1450*24</f>
        <v>1.0166666666627862</v>
      </c>
    </row>
    <row r="1451" spans="5:8" x14ac:dyDescent="0.35">
      <c r="E1451" s="2">
        <v>44857.330555555556</v>
      </c>
      <c r="F1451" s="2">
        <v>44857.335416666669</v>
      </c>
      <c r="G1451">
        <f t="shared" si="36"/>
        <v>4.8611111124046147E-3</v>
      </c>
      <c r="H1451">
        <f t="shared" si="37"/>
        <v>0.11666666669771075</v>
      </c>
    </row>
    <row r="1452" spans="5:8" x14ac:dyDescent="0.35">
      <c r="E1452" s="2">
        <v>44857.374305555553</v>
      </c>
      <c r="F1452" s="2">
        <v>44857.388194444444</v>
      </c>
      <c r="G1452">
        <f t="shared" si="36"/>
        <v>1.3888888890505768E-2</v>
      </c>
      <c r="H1452">
        <f t="shared" si="37"/>
        <v>0.33333333337213844</v>
      </c>
    </row>
    <row r="1453" spans="5:8" x14ac:dyDescent="0.35">
      <c r="E1453" s="2">
        <v>44857.419444444444</v>
      </c>
      <c r="F1453" s="2">
        <v>44857.511111111111</v>
      </c>
      <c r="G1453">
        <f t="shared" si="36"/>
        <v>9.1666666667151731E-2</v>
      </c>
      <c r="H1453">
        <f t="shared" si="37"/>
        <v>2.2000000000116415</v>
      </c>
    </row>
    <row r="1454" spans="5:8" x14ac:dyDescent="0.35">
      <c r="E1454" s="2">
        <v>44857.560416666667</v>
      </c>
      <c r="F1454" s="2">
        <v>44857.772916666669</v>
      </c>
      <c r="G1454">
        <f t="shared" si="36"/>
        <v>0.21250000000145519</v>
      </c>
      <c r="H1454">
        <f t="shared" si="37"/>
        <v>5.1000000000349246</v>
      </c>
    </row>
    <row r="1455" spans="5:8" x14ac:dyDescent="0.35">
      <c r="E1455" s="2">
        <v>44857.831250000003</v>
      </c>
      <c r="F1455" s="2">
        <v>44857.853472222225</v>
      </c>
      <c r="G1455">
        <f t="shared" si="36"/>
        <v>2.2222222221898846E-2</v>
      </c>
      <c r="H1455">
        <f t="shared" si="37"/>
        <v>0.53333333332557231</v>
      </c>
    </row>
    <row r="1456" spans="5:8" x14ac:dyDescent="0.35">
      <c r="E1456" s="2">
        <v>44857.861111111109</v>
      </c>
      <c r="F1456" s="2">
        <v>44857.881249999999</v>
      </c>
      <c r="G1456">
        <f t="shared" si="36"/>
        <v>2.0138888889050577E-2</v>
      </c>
      <c r="H1456">
        <f t="shared" si="37"/>
        <v>0.48333333333721384</v>
      </c>
    </row>
    <row r="1457" spans="5:8" x14ac:dyDescent="0.35">
      <c r="E1457" s="2">
        <v>44857.897222222222</v>
      </c>
      <c r="F1457" s="2">
        <v>44857.918749999997</v>
      </c>
      <c r="G1457">
        <f t="shared" si="36"/>
        <v>2.1527777775190771E-2</v>
      </c>
      <c r="H1457">
        <f t="shared" si="37"/>
        <v>0.5166666666045785</v>
      </c>
    </row>
    <row r="1458" spans="5:8" x14ac:dyDescent="0.35">
      <c r="E1458" s="2">
        <v>44858.366666666669</v>
      </c>
      <c r="F1458" s="2">
        <v>44858.368750000001</v>
      </c>
      <c r="G1458">
        <f t="shared" si="36"/>
        <v>2.0833333328482695E-3</v>
      </c>
      <c r="H1458">
        <f t="shared" si="37"/>
        <v>4.9999999988358468E-2</v>
      </c>
    </row>
    <row r="1459" spans="5:8" x14ac:dyDescent="0.35">
      <c r="E1459" s="2">
        <v>44858.388888888891</v>
      </c>
      <c r="F1459" s="2">
        <v>44858.553472222222</v>
      </c>
      <c r="G1459">
        <f t="shared" si="36"/>
        <v>0.16458333333139308</v>
      </c>
      <c r="H1459">
        <f t="shared" si="37"/>
        <v>3.9499999999534339</v>
      </c>
    </row>
    <row r="1460" spans="5:8" x14ac:dyDescent="0.35">
      <c r="E1460" s="2">
        <v>44858.607638888891</v>
      </c>
      <c r="F1460" s="2">
        <v>44858.747916666667</v>
      </c>
      <c r="G1460">
        <f t="shared" si="36"/>
        <v>0.14027777777664596</v>
      </c>
      <c r="H1460">
        <f t="shared" si="37"/>
        <v>3.3666666666395031</v>
      </c>
    </row>
    <row r="1461" spans="5:8" x14ac:dyDescent="0.35">
      <c r="E1461" s="2">
        <v>44858.773611111108</v>
      </c>
      <c r="F1461" s="2">
        <v>44858.786805555559</v>
      </c>
      <c r="G1461">
        <f t="shared" si="36"/>
        <v>1.319444445107365E-2</v>
      </c>
      <c r="H1461">
        <f t="shared" si="37"/>
        <v>0.31666666682576761</v>
      </c>
    </row>
    <row r="1462" spans="5:8" x14ac:dyDescent="0.35">
      <c r="E1462" s="2">
        <v>44858.797222222223</v>
      </c>
      <c r="F1462" s="2">
        <v>44858.824305555558</v>
      </c>
      <c r="G1462">
        <f t="shared" si="36"/>
        <v>2.7083333334303461E-2</v>
      </c>
      <c r="H1462">
        <f t="shared" si="37"/>
        <v>0.65000000002328306</v>
      </c>
    </row>
    <row r="1463" spans="5:8" x14ac:dyDescent="0.35">
      <c r="E1463" s="2">
        <v>44858.833333333336</v>
      </c>
      <c r="F1463" s="2">
        <v>44858.864583333336</v>
      </c>
      <c r="G1463">
        <f t="shared" si="36"/>
        <v>3.125E-2</v>
      </c>
      <c r="H1463">
        <f t="shared" si="37"/>
        <v>0.75</v>
      </c>
    </row>
    <row r="1464" spans="5:8" x14ac:dyDescent="0.35">
      <c r="E1464" s="2">
        <v>44859.020833333336</v>
      </c>
      <c r="F1464" s="2">
        <v>44859.081944444442</v>
      </c>
      <c r="G1464">
        <f t="shared" si="36"/>
        <v>6.1111111106583849E-2</v>
      </c>
      <c r="H1464">
        <f t="shared" si="37"/>
        <v>1.4666666665580124</v>
      </c>
    </row>
    <row r="1465" spans="5:8" x14ac:dyDescent="0.35">
      <c r="E1465" s="2">
        <v>44859.416666666664</v>
      </c>
      <c r="F1465" s="2">
        <v>44859.552083333336</v>
      </c>
      <c r="G1465">
        <f t="shared" si="36"/>
        <v>0.13541666667151731</v>
      </c>
      <c r="H1465">
        <f t="shared" si="37"/>
        <v>3.2500000001164153</v>
      </c>
    </row>
    <row r="1466" spans="5:8" x14ac:dyDescent="0.35">
      <c r="E1466" s="2">
        <v>44859.61041666667</v>
      </c>
      <c r="F1466" s="2">
        <v>44859.750694444447</v>
      </c>
      <c r="G1466">
        <f t="shared" si="36"/>
        <v>0.14027777777664596</v>
      </c>
      <c r="H1466">
        <f t="shared" si="37"/>
        <v>3.3666666666395031</v>
      </c>
    </row>
    <row r="1467" spans="5:8" x14ac:dyDescent="0.35">
      <c r="E1467" s="2">
        <v>44859.831250000003</v>
      </c>
      <c r="F1467" s="2">
        <v>44859.859027777777</v>
      </c>
      <c r="G1467">
        <f t="shared" si="36"/>
        <v>2.7777777773735579E-2</v>
      </c>
      <c r="H1467">
        <f t="shared" si="37"/>
        <v>0.6666666665696539</v>
      </c>
    </row>
    <row r="1468" spans="5:8" x14ac:dyDescent="0.35">
      <c r="E1468" s="2">
        <v>44859.869444444441</v>
      </c>
      <c r="F1468" s="2">
        <v>44859.90347222222</v>
      </c>
      <c r="G1468">
        <f t="shared" si="36"/>
        <v>3.4027777779556345E-2</v>
      </c>
      <c r="H1468">
        <f t="shared" si="37"/>
        <v>0.81666666670935228</v>
      </c>
    </row>
    <row r="1469" spans="5:8" x14ac:dyDescent="0.35">
      <c r="E1469" s="2">
        <v>44859.974999999999</v>
      </c>
      <c r="F1469" s="2">
        <v>44859.999305555553</v>
      </c>
      <c r="G1469">
        <f t="shared" si="36"/>
        <v>2.4305555554747116E-2</v>
      </c>
      <c r="H1469">
        <f t="shared" si="37"/>
        <v>0.58333333331393078</v>
      </c>
    </row>
    <row r="1470" spans="5:8" x14ac:dyDescent="0.35">
      <c r="E1470" s="2">
        <v>44860.000694444447</v>
      </c>
      <c r="F1470" s="2">
        <v>44860.020138888889</v>
      </c>
      <c r="G1470">
        <f t="shared" si="36"/>
        <v>1.9444444442342501E-2</v>
      </c>
      <c r="H1470">
        <f t="shared" si="37"/>
        <v>0.46666666661622003</v>
      </c>
    </row>
    <row r="1471" spans="5:8" x14ac:dyDescent="0.35">
      <c r="E1471" s="2">
        <v>44860.402083333334</v>
      </c>
      <c r="F1471" s="2">
        <v>44860.547222222223</v>
      </c>
      <c r="G1471">
        <f t="shared" si="36"/>
        <v>0.14513888888905058</v>
      </c>
      <c r="H1471">
        <f t="shared" si="37"/>
        <v>3.4833333333372138</v>
      </c>
    </row>
    <row r="1472" spans="5:8" x14ac:dyDescent="0.35">
      <c r="E1472" s="2">
        <v>44860.618055555555</v>
      </c>
      <c r="F1472" s="2">
        <v>44860.689583333333</v>
      </c>
      <c r="G1472">
        <f t="shared" si="36"/>
        <v>7.1527777778101154E-2</v>
      </c>
      <c r="H1472">
        <f t="shared" si="37"/>
        <v>1.7166666666744277</v>
      </c>
    </row>
    <row r="1473" spans="5:8" x14ac:dyDescent="0.35">
      <c r="E1473" s="2">
        <v>44860.737500000003</v>
      </c>
      <c r="F1473" s="2">
        <v>44860.752083333333</v>
      </c>
      <c r="G1473">
        <f t="shared" si="36"/>
        <v>1.4583333329937886E-2</v>
      </c>
      <c r="H1473">
        <f t="shared" si="37"/>
        <v>0.34999999991850927</v>
      </c>
    </row>
    <row r="1474" spans="5:8" x14ac:dyDescent="0.35">
      <c r="E1474" s="2">
        <v>44860.753472222219</v>
      </c>
      <c r="F1474" s="2">
        <v>44860.761805555558</v>
      </c>
      <c r="G1474">
        <f t="shared" si="36"/>
        <v>8.3333333386690356E-3</v>
      </c>
      <c r="H1474">
        <f t="shared" si="37"/>
        <v>0.20000000012805685</v>
      </c>
    </row>
    <row r="1475" spans="5:8" x14ac:dyDescent="0.35">
      <c r="E1475" s="2">
        <v>44860.791666666664</v>
      </c>
      <c r="F1475" s="2">
        <v>44860.829861111109</v>
      </c>
      <c r="G1475">
        <f t="shared" si="36"/>
        <v>3.8194444445252884E-2</v>
      </c>
      <c r="H1475">
        <f t="shared" si="37"/>
        <v>0.91666666668606922</v>
      </c>
    </row>
    <row r="1476" spans="5:8" x14ac:dyDescent="0.35">
      <c r="E1476" s="2">
        <v>44860.861111111109</v>
      </c>
      <c r="F1476" s="2">
        <v>44860.865277777775</v>
      </c>
      <c r="G1476">
        <f t="shared" si="36"/>
        <v>4.166666665696539E-3</v>
      </c>
      <c r="H1476">
        <f t="shared" si="37"/>
        <v>9.9999999976716936E-2</v>
      </c>
    </row>
    <row r="1477" spans="5:8" x14ac:dyDescent="0.35">
      <c r="E1477" s="2">
        <v>44861.325694444444</v>
      </c>
      <c r="F1477" s="2">
        <v>44861.332638888889</v>
      </c>
      <c r="G1477">
        <f t="shared" si="36"/>
        <v>6.9444444452528842E-3</v>
      </c>
      <c r="H1477">
        <f t="shared" si="37"/>
        <v>0.16666666668606922</v>
      </c>
    </row>
    <row r="1478" spans="5:8" x14ac:dyDescent="0.35">
      <c r="E1478" s="2">
        <v>44861.40902777778</v>
      </c>
      <c r="F1478" s="2">
        <v>44861.416666666664</v>
      </c>
      <c r="G1478">
        <f t="shared" si="36"/>
        <v>7.6388888846850023E-3</v>
      </c>
      <c r="H1478">
        <f t="shared" si="37"/>
        <v>0.18333333323244005</v>
      </c>
    </row>
    <row r="1479" spans="5:8" x14ac:dyDescent="0.35">
      <c r="E1479" s="2">
        <v>44861.463194444441</v>
      </c>
      <c r="F1479" s="2">
        <v>44861.554166666669</v>
      </c>
      <c r="G1479">
        <f t="shared" si="36"/>
        <v>9.0972222227719612E-2</v>
      </c>
      <c r="H1479">
        <f t="shared" si="37"/>
        <v>2.1833333334652707</v>
      </c>
    </row>
    <row r="1480" spans="5:8" x14ac:dyDescent="0.35">
      <c r="E1480" s="2">
        <v>44861.62222222222</v>
      </c>
      <c r="F1480" s="2">
        <v>44861.763888888891</v>
      </c>
      <c r="G1480">
        <f t="shared" si="36"/>
        <v>0.14166666667006211</v>
      </c>
      <c r="H1480">
        <f t="shared" si="37"/>
        <v>3.4000000000814907</v>
      </c>
    </row>
    <row r="1481" spans="5:8" x14ac:dyDescent="0.35">
      <c r="E1481" s="2">
        <v>44861.793055555558</v>
      </c>
      <c r="F1481" s="2">
        <v>44861.811111111114</v>
      </c>
      <c r="G1481">
        <f t="shared" si="36"/>
        <v>1.8055555556202307E-2</v>
      </c>
      <c r="H1481">
        <f t="shared" si="37"/>
        <v>0.43333333334885538</v>
      </c>
    </row>
    <row r="1482" spans="5:8" x14ac:dyDescent="0.35">
      <c r="E1482" s="2">
        <v>44861.869444444441</v>
      </c>
      <c r="F1482" s="2">
        <v>44861.920138888891</v>
      </c>
      <c r="G1482">
        <f t="shared" si="36"/>
        <v>5.0694444449618459E-2</v>
      </c>
      <c r="H1482">
        <f t="shared" si="37"/>
        <v>1.216666666790843</v>
      </c>
    </row>
    <row r="1483" spans="5:8" x14ac:dyDescent="0.35">
      <c r="E1483" s="2">
        <v>44861.921527777777</v>
      </c>
      <c r="F1483" s="2">
        <v>44861.94027777778</v>
      </c>
      <c r="G1483">
        <f t="shared" si="36"/>
        <v>1.8750000002910383E-2</v>
      </c>
      <c r="H1483">
        <f t="shared" si="37"/>
        <v>0.45000000006984919</v>
      </c>
    </row>
    <row r="1484" spans="5:8" x14ac:dyDescent="0.35">
      <c r="E1484" s="2">
        <v>44862.508333333331</v>
      </c>
      <c r="F1484" s="2">
        <v>44862.561111111114</v>
      </c>
      <c r="G1484">
        <f t="shared" si="36"/>
        <v>5.2777777782466728E-2</v>
      </c>
      <c r="H1484">
        <f t="shared" si="37"/>
        <v>1.2666666667792015</v>
      </c>
    </row>
    <row r="1485" spans="5:8" x14ac:dyDescent="0.35">
      <c r="E1485" s="2">
        <v>44864.356944444444</v>
      </c>
      <c r="F1485" s="2">
        <v>44864.518750000003</v>
      </c>
      <c r="G1485">
        <f t="shared" si="36"/>
        <v>0.16180555555911269</v>
      </c>
      <c r="H1485">
        <f t="shared" si="37"/>
        <v>3.8833333334187046</v>
      </c>
    </row>
    <row r="1486" spans="5:8" x14ac:dyDescent="0.35">
      <c r="E1486" s="2">
        <v>44864.524305555555</v>
      </c>
      <c r="F1486" s="2">
        <v>44864.560416666667</v>
      </c>
      <c r="G1486">
        <f t="shared" si="36"/>
        <v>3.6111111112404615E-2</v>
      </c>
      <c r="H1486">
        <f t="shared" si="37"/>
        <v>0.86666666669771075</v>
      </c>
    </row>
    <row r="1487" spans="5:8" x14ac:dyDescent="0.35">
      <c r="E1487" s="2">
        <v>44864.588888888888</v>
      </c>
      <c r="F1487" s="2">
        <v>44864.686805555553</v>
      </c>
      <c r="G1487">
        <f t="shared" si="36"/>
        <v>9.7916666665696539E-2</v>
      </c>
      <c r="H1487">
        <f t="shared" si="37"/>
        <v>2.3499999999767169</v>
      </c>
    </row>
    <row r="1488" spans="5:8" x14ac:dyDescent="0.35">
      <c r="E1488" s="2">
        <v>44864.805555555555</v>
      </c>
      <c r="F1488" s="2">
        <v>44864.868055555555</v>
      </c>
      <c r="G1488">
        <f t="shared" si="36"/>
        <v>6.25E-2</v>
      </c>
      <c r="H1488">
        <f t="shared" si="37"/>
        <v>1.5</v>
      </c>
    </row>
    <row r="1489" spans="5:8" x14ac:dyDescent="0.35">
      <c r="E1489" s="2">
        <v>44865.438194444447</v>
      </c>
      <c r="F1489" s="2">
        <v>44865.548611111109</v>
      </c>
      <c r="G1489">
        <f t="shared" si="36"/>
        <v>0.11041666666278616</v>
      </c>
      <c r="H1489">
        <f t="shared" si="37"/>
        <v>2.6499999999068677</v>
      </c>
    </row>
    <row r="1490" spans="5:8" x14ac:dyDescent="0.35">
      <c r="E1490" s="2">
        <v>44865.602083333331</v>
      </c>
      <c r="F1490" s="2">
        <v>44865.690972222219</v>
      </c>
      <c r="G1490">
        <f t="shared" si="36"/>
        <v>8.8888888887595385E-2</v>
      </c>
      <c r="H1490">
        <f t="shared" si="37"/>
        <v>2.1333333333022892</v>
      </c>
    </row>
    <row r="1491" spans="5:8" x14ac:dyDescent="0.35">
      <c r="E1491" s="2">
        <v>44865.783333333333</v>
      </c>
      <c r="F1491" s="2">
        <v>44865.831250000003</v>
      </c>
      <c r="G1491">
        <f t="shared" si="36"/>
        <v>4.7916666670062114E-2</v>
      </c>
      <c r="H1491">
        <f t="shared" si="37"/>
        <v>1.1500000000814907</v>
      </c>
    </row>
    <row r="1492" spans="5:8" x14ac:dyDescent="0.35">
      <c r="E1492" s="2">
        <v>44865.868750000001</v>
      </c>
      <c r="F1492" s="2">
        <v>44865.875</v>
      </c>
      <c r="G1492">
        <f t="shared" si="36"/>
        <v>6.2499999985448085E-3</v>
      </c>
      <c r="H1492">
        <f t="shared" si="37"/>
        <v>0.1499999999650754</v>
      </c>
    </row>
    <row r="1493" spans="5:8" x14ac:dyDescent="0.35">
      <c r="E1493" s="2">
        <v>44867.44027777778</v>
      </c>
      <c r="F1493" s="2">
        <v>44867.554166666669</v>
      </c>
      <c r="G1493">
        <f t="shared" si="36"/>
        <v>0.11388888888905058</v>
      </c>
      <c r="H1493">
        <f t="shared" si="37"/>
        <v>2.7333333333372138</v>
      </c>
    </row>
    <row r="1494" spans="5:8" x14ac:dyDescent="0.35">
      <c r="E1494" s="2">
        <v>44867.614583333336</v>
      </c>
      <c r="F1494" s="2">
        <v>44867.688194444447</v>
      </c>
      <c r="G1494">
        <f t="shared" si="36"/>
        <v>7.3611111110949423E-2</v>
      </c>
      <c r="H1494">
        <f t="shared" si="37"/>
        <v>1.7666666666627862</v>
      </c>
    </row>
    <row r="1495" spans="5:8" x14ac:dyDescent="0.35">
      <c r="E1495" s="2">
        <v>44867.856944444444</v>
      </c>
      <c r="F1495" s="2">
        <v>44867.882638888892</v>
      </c>
      <c r="G1495">
        <f t="shared" si="36"/>
        <v>2.5694444448163267E-2</v>
      </c>
      <c r="H1495">
        <f t="shared" si="37"/>
        <v>0.61666666675591841</v>
      </c>
    </row>
    <row r="1496" spans="5:8" x14ac:dyDescent="0.35">
      <c r="E1496" s="2">
        <v>44868.382638888892</v>
      </c>
      <c r="F1496" s="2">
        <v>44868.397222222222</v>
      </c>
      <c r="G1496">
        <f t="shared" si="36"/>
        <v>1.4583333329937886E-2</v>
      </c>
      <c r="H1496">
        <f t="shared" si="37"/>
        <v>0.34999999991850927</v>
      </c>
    </row>
    <row r="1497" spans="5:8" x14ac:dyDescent="0.35">
      <c r="E1497" s="2">
        <v>44868.413888888892</v>
      </c>
      <c r="F1497" s="2">
        <v>44868.623611111114</v>
      </c>
      <c r="G1497">
        <f t="shared" si="36"/>
        <v>0.20972222222189885</v>
      </c>
      <c r="H1497">
        <f t="shared" si="37"/>
        <v>5.0333333333255723</v>
      </c>
    </row>
    <row r="1498" spans="5:8" x14ac:dyDescent="0.35">
      <c r="E1498" s="2">
        <v>44868.675000000003</v>
      </c>
      <c r="F1498" s="2">
        <v>44868.743055555555</v>
      </c>
      <c r="G1498">
        <f t="shared" si="36"/>
        <v>6.8055555551836733E-2</v>
      </c>
      <c r="H1498">
        <f t="shared" si="37"/>
        <v>1.6333333332440816</v>
      </c>
    </row>
    <row r="1499" spans="5:8" x14ac:dyDescent="0.35">
      <c r="E1499" s="2">
        <v>44869.331944444442</v>
      </c>
      <c r="F1499" s="2">
        <v>44869.361805555556</v>
      </c>
      <c r="G1499">
        <f t="shared" si="36"/>
        <v>2.9861111113859806E-2</v>
      </c>
      <c r="H1499">
        <f t="shared" si="37"/>
        <v>0.71666666673263535</v>
      </c>
    </row>
    <row r="1500" spans="5:8" x14ac:dyDescent="0.35">
      <c r="E1500" s="2">
        <v>44871.347916666666</v>
      </c>
      <c r="F1500" s="2">
        <v>44871.361111111109</v>
      </c>
      <c r="G1500">
        <f t="shared" si="36"/>
        <v>1.3194444443797693E-2</v>
      </c>
      <c r="H1500">
        <f t="shared" si="37"/>
        <v>0.31666666665114462</v>
      </c>
    </row>
    <row r="1501" spans="5:8" x14ac:dyDescent="0.35">
      <c r="E1501" s="2">
        <v>44871.402777777781</v>
      </c>
      <c r="F1501" s="2">
        <v>44871.552777777775</v>
      </c>
      <c r="G1501">
        <f t="shared" si="36"/>
        <v>0.14999999999417923</v>
      </c>
      <c r="H1501">
        <f t="shared" si="37"/>
        <v>3.5999999998603016</v>
      </c>
    </row>
    <row r="1502" spans="5:8" x14ac:dyDescent="0.35">
      <c r="E1502" s="2">
        <v>44871.666666666664</v>
      </c>
      <c r="F1502" s="2">
        <v>44871.777083333334</v>
      </c>
      <c r="G1502">
        <f t="shared" si="36"/>
        <v>0.11041666667006211</v>
      </c>
      <c r="H1502">
        <f t="shared" si="37"/>
        <v>2.6500000000814907</v>
      </c>
    </row>
    <row r="1503" spans="5:8" x14ac:dyDescent="0.35">
      <c r="E1503" s="2">
        <v>44871.838194444441</v>
      </c>
      <c r="F1503" s="2">
        <v>44871.847916666666</v>
      </c>
      <c r="G1503">
        <f t="shared" si="36"/>
        <v>9.7222222248092294E-3</v>
      </c>
      <c r="H1503">
        <f t="shared" si="37"/>
        <v>0.2333333333954215</v>
      </c>
    </row>
    <row r="1504" spans="5:8" x14ac:dyDescent="0.35">
      <c r="E1504" s="2">
        <v>44871.852777777778</v>
      </c>
      <c r="F1504" s="2">
        <v>44871.866666666669</v>
      </c>
      <c r="G1504">
        <f t="shared" si="36"/>
        <v>1.3888888890505768E-2</v>
      </c>
      <c r="H1504">
        <f t="shared" si="37"/>
        <v>0.33333333337213844</v>
      </c>
    </row>
    <row r="1505" spans="5:8" x14ac:dyDescent="0.35">
      <c r="E1505" s="2">
        <v>44872.338194444441</v>
      </c>
      <c r="F1505" s="2">
        <v>44872.368750000001</v>
      </c>
      <c r="G1505">
        <f t="shared" si="36"/>
        <v>3.0555555560567882E-2</v>
      </c>
      <c r="H1505">
        <f t="shared" si="37"/>
        <v>0.73333333345362917</v>
      </c>
    </row>
    <row r="1506" spans="5:8" x14ac:dyDescent="0.35">
      <c r="E1506" s="2">
        <v>44872.395138888889</v>
      </c>
      <c r="F1506" s="2">
        <v>44872.424305555556</v>
      </c>
      <c r="G1506">
        <f t="shared" si="36"/>
        <v>2.9166666667151731E-2</v>
      </c>
      <c r="H1506">
        <f t="shared" si="37"/>
        <v>0.70000000001164153</v>
      </c>
    </row>
    <row r="1507" spans="5:8" x14ac:dyDescent="0.35">
      <c r="E1507" s="2">
        <v>44872.449305555558</v>
      </c>
      <c r="F1507" s="2">
        <v>44872.553472222222</v>
      </c>
      <c r="G1507">
        <f t="shared" si="36"/>
        <v>0.10416666666424135</v>
      </c>
      <c r="H1507">
        <f t="shared" si="37"/>
        <v>2.4999999999417923</v>
      </c>
    </row>
    <row r="1508" spans="5:8" x14ac:dyDescent="0.35">
      <c r="E1508" s="2">
        <v>44872.59097222222</v>
      </c>
      <c r="F1508" s="2">
        <v>44872.76666666667</v>
      </c>
      <c r="G1508">
        <f t="shared" si="36"/>
        <v>0.17569444444961846</v>
      </c>
      <c r="H1508">
        <f t="shared" si="37"/>
        <v>4.216666666790843</v>
      </c>
    </row>
    <row r="1509" spans="5:8" x14ac:dyDescent="0.35">
      <c r="E1509" s="2">
        <v>44872.85833333333</v>
      </c>
      <c r="F1509" s="2">
        <v>44872.867361111108</v>
      </c>
      <c r="G1509">
        <f t="shared" si="36"/>
        <v>9.0277777781011537E-3</v>
      </c>
      <c r="H1509">
        <f t="shared" si="37"/>
        <v>0.21666666667442769</v>
      </c>
    </row>
    <row r="1510" spans="5:8" x14ac:dyDescent="0.35">
      <c r="E1510" s="2">
        <v>44873.413888888892</v>
      </c>
      <c r="F1510" s="2">
        <v>44873.418749999997</v>
      </c>
      <c r="G1510">
        <f t="shared" si="36"/>
        <v>4.8611111051286571E-3</v>
      </c>
      <c r="H1510">
        <f t="shared" si="37"/>
        <v>0.11666666652308777</v>
      </c>
    </row>
    <row r="1511" spans="5:8" x14ac:dyDescent="0.35">
      <c r="E1511" s="2">
        <v>44873.436111111114</v>
      </c>
      <c r="F1511" s="2">
        <v>44873.534722222219</v>
      </c>
      <c r="G1511">
        <f t="shared" ref="G1511:G1562" si="38">F1511-E1511</f>
        <v>9.8611111105128657E-2</v>
      </c>
      <c r="H1511">
        <f t="shared" ref="H1511:H1562" si="39">G1511*24</f>
        <v>2.3666666665230878</v>
      </c>
    </row>
    <row r="1512" spans="5:8" x14ac:dyDescent="0.35">
      <c r="E1512" s="2">
        <v>44873.606944444444</v>
      </c>
      <c r="F1512" s="2">
        <v>44873.680555555555</v>
      </c>
      <c r="G1512">
        <f t="shared" si="38"/>
        <v>7.3611111110949423E-2</v>
      </c>
      <c r="H1512">
        <f t="shared" si="39"/>
        <v>1.7666666666627862</v>
      </c>
    </row>
    <row r="1513" spans="5:8" x14ac:dyDescent="0.35">
      <c r="E1513" s="2">
        <v>44873.719444444447</v>
      </c>
      <c r="F1513" s="2">
        <v>44873.744444444441</v>
      </c>
      <c r="G1513">
        <f t="shared" si="38"/>
        <v>2.4999999994179234E-2</v>
      </c>
      <c r="H1513">
        <f t="shared" si="39"/>
        <v>0.59999999986030161</v>
      </c>
    </row>
    <row r="1514" spans="5:8" x14ac:dyDescent="0.35">
      <c r="E1514" s="2">
        <v>44873.745138888888</v>
      </c>
      <c r="F1514" s="2">
        <v>44873.753472222219</v>
      </c>
      <c r="G1514">
        <f t="shared" si="38"/>
        <v>8.333333331393078E-3</v>
      </c>
      <c r="H1514">
        <f t="shared" si="39"/>
        <v>0.19999999995343387</v>
      </c>
    </row>
    <row r="1515" spans="5:8" x14ac:dyDescent="0.35">
      <c r="E1515" s="2">
        <v>44873.818749999999</v>
      </c>
      <c r="F1515" s="2">
        <v>44873.847222222219</v>
      </c>
      <c r="G1515">
        <f t="shared" si="38"/>
        <v>2.8472222220443655E-2</v>
      </c>
      <c r="H1515">
        <f t="shared" si="39"/>
        <v>0.68333333329064772</v>
      </c>
    </row>
    <row r="1516" spans="5:8" x14ac:dyDescent="0.35">
      <c r="E1516" s="2">
        <v>44874.415972222225</v>
      </c>
      <c r="F1516" s="2">
        <v>44874.552777777775</v>
      </c>
      <c r="G1516">
        <f t="shared" si="38"/>
        <v>0.13680555555038154</v>
      </c>
      <c r="H1516">
        <f t="shared" si="39"/>
        <v>3.283333333209157</v>
      </c>
    </row>
    <row r="1517" spans="5:8" x14ac:dyDescent="0.35">
      <c r="E1517" s="2">
        <v>44874.598611111112</v>
      </c>
      <c r="F1517" s="2">
        <v>44874.643750000003</v>
      </c>
      <c r="G1517">
        <f t="shared" si="38"/>
        <v>4.5138888890505768E-2</v>
      </c>
      <c r="H1517">
        <f t="shared" si="39"/>
        <v>1.0833333333721384</v>
      </c>
    </row>
    <row r="1518" spans="5:8" x14ac:dyDescent="0.35">
      <c r="E1518" s="2">
        <v>44874.739583333336</v>
      </c>
      <c r="F1518" s="2">
        <v>44874.743055555555</v>
      </c>
      <c r="G1518">
        <f t="shared" si="38"/>
        <v>3.4722222189884633E-3</v>
      </c>
      <c r="H1518">
        <f t="shared" si="39"/>
        <v>8.3333333255723119E-2</v>
      </c>
    </row>
    <row r="1519" spans="5:8" x14ac:dyDescent="0.35">
      <c r="E1519" s="2">
        <v>44875.382638888892</v>
      </c>
      <c r="F1519" s="2">
        <v>44875.532638888886</v>
      </c>
      <c r="G1519">
        <f t="shared" si="38"/>
        <v>0.14999999999417923</v>
      </c>
      <c r="H1519">
        <f t="shared" si="39"/>
        <v>3.5999999998603016</v>
      </c>
    </row>
    <row r="1520" spans="5:8" x14ac:dyDescent="0.35">
      <c r="E1520" s="2">
        <v>44875.611111111109</v>
      </c>
      <c r="F1520" s="2">
        <v>44875.741666666669</v>
      </c>
      <c r="G1520">
        <f t="shared" si="38"/>
        <v>0.13055555555911269</v>
      </c>
      <c r="H1520">
        <f t="shared" si="39"/>
        <v>3.1333333334187046</v>
      </c>
    </row>
    <row r="1521" spans="5:8" x14ac:dyDescent="0.35">
      <c r="E1521" s="2">
        <v>44875.792361111111</v>
      </c>
      <c r="F1521" s="2">
        <v>44875.814583333333</v>
      </c>
      <c r="G1521">
        <f t="shared" si="38"/>
        <v>2.2222222221898846E-2</v>
      </c>
      <c r="H1521">
        <f t="shared" si="39"/>
        <v>0.53333333332557231</v>
      </c>
    </row>
    <row r="1522" spans="5:8" x14ac:dyDescent="0.35">
      <c r="E1522" s="2">
        <v>44875.895833333336</v>
      </c>
      <c r="F1522" s="2">
        <v>44875.947916666664</v>
      </c>
      <c r="G1522">
        <f t="shared" si="38"/>
        <v>5.2083333328482695E-2</v>
      </c>
      <c r="H1522">
        <f t="shared" si="39"/>
        <v>1.2499999998835847</v>
      </c>
    </row>
    <row r="1523" spans="5:8" x14ac:dyDescent="0.35">
      <c r="E1523" s="2">
        <v>44876.547222222223</v>
      </c>
      <c r="F1523" s="2">
        <v>44876.563194444447</v>
      </c>
      <c r="G1523">
        <f t="shared" si="38"/>
        <v>1.5972222223354038E-2</v>
      </c>
      <c r="H1523">
        <f t="shared" si="39"/>
        <v>0.38333333336049691</v>
      </c>
    </row>
    <row r="1524" spans="5:8" x14ac:dyDescent="0.35">
      <c r="E1524" s="2">
        <v>44876.564583333333</v>
      </c>
      <c r="F1524" s="2">
        <v>44876.586805555555</v>
      </c>
      <c r="G1524">
        <f t="shared" si="38"/>
        <v>2.2222222221898846E-2</v>
      </c>
      <c r="H1524">
        <f t="shared" si="39"/>
        <v>0.53333333332557231</v>
      </c>
    </row>
    <row r="1525" spans="5:8" x14ac:dyDescent="0.35">
      <c r="E1525" s="2">
        <v>44877.804861111108</v>
      </c>
      <c r="F1525" s="2">
        <v>44877.837500000001</v>
      </c>
      <c r="G1525">
        <f t="shared" si="38"/>
        <v>3.2638888893416151E-2</v>
      </c>
      <c r="H1525">
        <f t="shared" si="39"/>
        <v>0.78333333344198763</v>
      </c>
    </row>
    <row r="1526" spans="5:8" x14ac:dyDescent="0.35">
      <c r="E1526" s="2">
        <v>44877.840277777781</v>
      </c>
      <c r="F1526" s="2">
        <v>44877.857638888891</v>
      </c>
      <c r="G1526">
        <f t="shared" si="38"/>
        <v>1.7361111109494232E-2</v>
      </c>
      <c r="H1526">
        <f t="shared" si="39"/>
        <v>0.41666666662786156</v>
      </c>
    </row>
    <row r="1527" spans="5:8" x14ac:dyDescent="0.35">
      <c r="E1527" s="2">
        <v>44877.880555555559</v>
      </c>
      <c r="F1527" s="2">
        <v>44877.904166666667</v>
      </c>
      <c r="G1527">
        <f t="shared" si="38"/>
        <v>2.361111110803904E-2</v>
      </c>
      <c r="H1527">
        <f t="shared" si="39"/>
        <v>0.56666666659293696</v>
      </c>
    </row>
    <row r="1528" spans="5:8" x14ac:dyDescent="0.35">
      <c r="E1528" s="2">
        <v>44878.063888888886</v>
      </c>
      <c r="F1528" s="2">
        <v>44878.068055555559</v>
      </c>
      <c r="G1528">
        <f t="shared" si="38"/>
        <v>4.1666666729724966E-3</v>
      </c>
      <c r="H1528">
        <f t="shared" si="39"/>
        <v>0.10000000015133992</v>
      </c>
    </row>
    <row r="1529" spans="5:8" x14ac:dyDescent="0.35">
      <c r="E1529" s="2">
        <v>44878.081944444442</v>
      </c>
      <c r="F1529" s="2">
        <v>44878.095833333333</v>
      </c>
      <c r="G1529">
        <f t="shared" si="38"/>
        <v>1.3888888890505768E-2</v>
      </c>
      <c r="H1529">
        <f t="shared" si="39"/>
        <v>0.33333333337213844</v>
      </c>
    </row>
    <row r="1530" spans="5:8" x14ac:dyDescent="0.35">
      <c r="E1530" s="2">
        <v>44878.454861111109</v>
      </c>
      <c r="F1530" s="2">
        <v>44878.529861111114</v>
      </c>
      <c r="G1530">
        <f t="shared" si="38"/>
        <v>7.5000000004365575E-2</v>
      </c>
      <c r="H1530">
        <f t="shared" si="39"/>
        <v>1.8000000001047738</v>
      </c>
    </row>
    <row r="1531" spans="5:8" x14ac:dyDescent="0.35">
      <c r="E1531" s="2">
        <v>44878.54583333333</v>
      </c>
      <c r="F1531" s="2">
        <v>44878.55</v>
      </c>
      <c r="G1531">
        <f t="shared" si="38"/>
        <v>4.1666666729724966E-3</v>
      </c>
      <c r="H1531">
        <f t="shared" si="39"/>
        <v>0.10000000015133992</v>
      </c>
    </row>
    <row r="1532" spans="5:8" x14ac:dyDescent="0.35">
      <c r="E1532" s="2">
        <v>44878.588194444441</v>
      </c>
      <c r="F1532" s="2">
        <v>44878.602777777778</v>
      </c>
      <c r="G1532">
        <f t="shared" si="38"/>
        <v>1.4583333337213844E-2</v>
      </c>
      <c r="H1532">
        <f t="shared" si="39"/>
        <v>0.35000000009313226</v>
      </c>
    </row>
    <row r="1533" spans="5:8" x14ac:dyDescent="0.35">
      <c r="E1533" s="2">
        <v>44878.618750000001</v>
      </c>
      <c r="F1533" s="2">
        <v>44878.690972222219</v>
      </c>
      <c r="G1533">
        <f t="shared" si="38"/>
        <v>7.2222222217533272E-2</v>
      </c>
      <c r="H1533">
        <f t="shared" si="39"/>
        <v>1.7333333332207985</v>
      </c>
    </row>
    <row r="1534" spans="5:8" x14ac:dyDescent="0.35">
      <c r="E1534" s="2">
        <v>44878.716666666667</v>
      </c>
      <c r="F1534" s="2">
        <v>44878.745833333334</v>
      </c>
      <c r="G1534">
        <f t="shared" si="38"/>
        <v>2.9166666667151731E-2</v>
      </c>
      <c r="H1534">
        <f t="shared" si="39"/>
        <v>0.70000000001164153</v>
      </c>
    </row>
    <row r="1535" spans="5:8" x14ac:dyDescent="0.35">
      <c r="E1535" s="2">
        <v>44881.429861111108</v>
      </c>
      <c r="F1535" s="2">
        <v>44881.552777777775</v>
      </c>
      <c r="G1535">
        <f t="shared" si="38"/>
        <v>0.12291666666715173</v>
      </c>
      <c r="H1535">
        <f t="shared" si="39"/>
        <v>2.9500000000116415</v>
      </c>
    </row>
    <row r="1536" spans="5:8" x14ac:dyDescent="0.35">
      <c r="E1536" s="2">
        <v>44881.599999999999</v>
      </c>
      <c r="F1536" s="2">
        <v>44881.634027777778</v>
      </c>
      <c r="G1536">
        <f t="shared" si="38"/>
        <v>3.4027777779556345E-2</v>
      </c>
      <c r="H1536">
        <f t="shared" si="39"/>
        <v>0.81666666670935228</v>
      </c>
    </row>
    <row r="1537" spans="5:8" x14ac:dyDescent="0.35">
      <c r="E1537" s="2">
        <v>44881.64166666667</v>
      </c>
      <c r="F1537" s="2">
        <v>44881.652083333334</v>
      </c>
      <c r="G1537">
        <f t="shared" si="38"/>
        <v>1.0416666664241347E-2</v>
      </c>
      <c r="H1537">
        <f t="shared" si="39"/>
        <v>0.24999999994179234</v>
      </c>
    </row>
    <row r="1538" spans="5:8" x14ac:dyDescent="0.35">
      <c r="E1538" s="2">
        <v>44881.71875</v>
      </c>
      <c r="F1538" s="2">
        <v>44881.87222222222</v>
      </c>
      <c r="G1538">
        <f t="shared" si="38"/>
        <v>0.15347222222044365</v>
      </c>
      <c r="H1538">
        <f t="shared" si="39"/>
        <v>3.6833333332906477</v>
      </c>
    </row>
    <row r="1539" spans="5:8" x14ac:dyDescent="0.35">
      <c r="E1539" s="2">
        <v>44881.895833333336</v>
      </c>
      <c r="F1539" s="2">
        <v>44881.923611111109</v>
      </c>
      <c r="G1539">
        <f t="shared" si="38"/>
        <v>2.7777777773735579E-2</v>
      </c>
      <c r="H1539">
        <f t="shared" si="39"/>
        <v>0.6666666665696539</v>
      </c>
    </row>
    <row r="1540" spans="5:8" x14ac:dyDescent="0.35">
      <c r="E1540" s="2">
        <v>44881.951388888891</v>
      </c>
      <c r="F1540" s="2">
        <v>44881.967361111114</v>
      </c>
      <c r="G1540">
        <f t="shared" si="38"/>
        <v>1.5972222223354038E-2</v>
      </c>
      <c r="H1540">
        <f t="shared" si="39"/>
        <v>0.38333333336049691</v>
      </c>
    </row>
    <row r="1541" spans="5:8" x14ac:dyDescent="0.35">
      <c r="E1541" s="2">
        <v>44882.415277777778</v>
      </c>
      <c r="F1541" s="2">
        <v>44882.459027777775</v>
      </c>
      <c r="G1541">
        <f t="shared" si="38"/>
        <v>4.3749999997089617E-2</v>
      </c>
      <c r="H1541">
        <f t="shared" si="39"/>
        <v>1.0499999999301508</v>
      </c>
    </row>
    <row r="1542" spans="5:8" x14ac:dyDescent="0.35">
      <c r="E1542" s="2">
        <v>44882.462500000001</v>
      </c>
      <c r="F1542" s="2">
        <v>44882.509722222225</v>
      </c>
      <c r="G1542">
        <f t="shared" si="38"/>
        <v>4.7222222223354038E-2</v>
      </c>
      <c r="H1542">
        <f t="shared" si="39"/>
        <v>1.1333333333604969</v>
      </c>
    </row>
    <row r="1543" spans="5:8" x14ac:dyDescent="0.35">
      <c r="E1543" s="2">
        <v>44882.693055555559</v>
      </c>
      <c r="F1543" s="2">
        <v>44882.702777777777</v>
      </c>
      <c r="G1543">
        <f t="shared" si="38"/>
        <v>9.7222222175332718E-3</v>
      </c>
      <c r="H1543">
        <f t="shared" si="39"/>
        <v>0.23333333322079852</v>
      </c>
    </row>
    <row r="1544" spans="5:8" x14ac:dyDescent="0.35">
      <c r="E1544" s="2">
        <v>44882.708333333336</v>
      </c>
      <c r="F1544" s="2">
        <v>44882.788194444445</v>
      </c>
      <c r="G1544">
        <f t="shared" si="38"/>
        <v>7.9861111109494232E-2</v>
      </c>
      <c r="H1544">
        <f t="shared" si="39"/>
        <v>1.9166666666278616</v>
      </c>
    </row>
    <row r="1545" spans="5:8" x14ac:dyDescent="0.35">
      <c r="E1545" s="2">
        <v>44882.897916666669</v>
      </c>
      <c r="F1545" s="2">
        <v>44882.954861111109</v>
      </c>
      <c r="G1545">
        <f t="shared" si="38"/>
        <v>5.694444444088731E-2</v>
      </c>
      <c r="H1545">
        <f t="shared" si="39"/>
        <v>1.3666666665812954</v>
      </c>
    </row>
    <row r="1546" spans="5:8" x14ac:dyDescent="0.35">
      <c r="E1546" s="2">
        <v>44883.563888888886</v>
      </c>
      <c r="F1546" s="2">
        <v>44883.602083333331</v>
      </c>
      <c r="G1546">
        <f t="shared" si="38"/>
        <v>3.8194444445252884E-2</v>
      </c>
      <c r="H1546">
        <f t="shared" si="39"/>
        <v>0.91666666668606922</v>
      </c>
    </row>
    <row r="1547" spans="5:8" x14ac:dyDescent="0.35">
      <c r="E1547" s="2">
        <v>44885.397222222222</v>
      </c>
      <c r="F1547" s="2">
        <v>44885.635416666664</v>
      </c>
      <c r="G1547">
        <f t="shared" si="38"/>
        <v>0.2381944444423425</v>
      </c>
      <c r="H1547">
        <f t="shared" si="39"/>
        <v>5.71666666661622</v>
      </c>
    </row>
    <row r="1548" spans="5:8" x14ac:dyDescent="0.35">
      <c r="E1548" s="2">
        <v>44885.648611111108</v>
      </c>
      <c r="F1548" s="2">
        <v>44885.688194444447</v>
      </c>
      <c r="G1548">
        <f t="shared" si="38"/>
        <v>3.9583333338669036E-2</v>
      </c>
      <c r="H1548">
        <f t="shared" si="39"/>
        <v>0.95000000012805685</v>
      </c>
    </row>
    <row r="1549" spans="5:8" x14ac:dyDescent="0.35">
      <c r="E1549" s="2">
        <v>44885.727083333331</v>
      </c>
      <c r="F1549" s="2">
        <v>44885.736111111109</v>
      </c>
      <c r="G1549">
        <f t="shared" si="38"/>
        <v>9.0277777781011537E-3</v>
      </c>
      <c r="H1549">
        <f t="shared" si="39"/>
        <v>0.21666666667442769</v>
      </c>
    </row>
    <row r="1550" spans="5:8" x14ac:dyDescent="0.35">
      <c r="E1550" s="2">
        <v>44885.92291666667</v>
      </c>
      <c r="F1550" s="2">
        <v>44885.947916666664</v>
      </c>
      <c r="G1550">
        <f t="shared" si="38"/>
        <v>2.4999999994179234E-2</v>
      </c>
      <c r="H1550">
        <f t="shared" si="39"/>
        <v>0.59999999986030161</v>
      </c>
    </row>
    <row r="1551" spans="5:8" x14ac:dyDescent="0.35">
      <c r="E1551" s="2">
        <v>44886.331250000003</v>
      </c>
      <c r="F1551" s="2">
        <v>44886.501388888886</v>
      </c>
      <c r="G1551">
        <f t="shared" si="38"/>
        <v>0.17013888888322981</v>
      </c>
      <c r="H1551">
        <f t="shared" si="39"/>
        <v>4.0833333331975155</v>
      </c>
    </row>
    <row r="1552" spans="5:8" x14ac:dyDescent="0.35">
      <c r="E1552" s="2">
        <v>44886.515972222223</v>
      </c>
      <c r="F1552" s="2">
        <v>44886.527083333334</v>
      </c>
      <c r="G1552">
        <f t="shared" si="38"/>
        <v>1.1111111110949423E-2</v>
      </c>
      <c r="H1552">
        <f t="shared" si="39"/>
        <v>0.26666666666278616</v>
      </c>
    </row>
    <row r="1553" spans="5:8" x14ac:dyDescent="0.35">
      <c r="E1553" s="2">
        <v>44886.538194444445</v>
      </c>
      <c r="F1553" s="2">
        <v>44886.544444444444</v>
      </c>
      <c r="G1553">
        <f t="shared" si="38"/>
        <v>6.2499999985448085E-3</v>
      </c>
      <c r="H1553">
        <f t="shared" si="39"/>
        <v>0.1499999999650754</v>
      </c>
    </row>
    <row r="1554" spans="5:8" x14ac:dyDescent="0.35">
      <c r="E1554" s="2">
        <v>44886.570138888892</v>
      </c>
      <c r="F1554" s="2">
        <v>44886.599305555559</v>
      </c>
      <c r="G1554">
        <f t="shared" si="38"/>
        <v>2.9166666667151731E-2</v>
      </c>
      <c r="H1554">
        <f t="shared" si="39"/>
        <v>0.70000000001164153</v>
      </c>
    </row>
    <row r="1555" spans="5:8" x14ac:dyDescent="0.35">
      <c r="E1555" s="2">
        <v>44886.628472222219</v>
      </c>
      <c r="F1555" s="2">
        <v>44886.648611111108</v>
      </c>
      <c r="G1555">
        <f t="shared" si="38"/>
        <v>2.0138888889050577E-2</v>
      </c>
      <c r="H1555">
        <f t="shared" si="39"/>
        <v>0.48333333333721384</v>
      </c>
    </row>
    <row r="1556" spans="5:8" x14ac:dyDescent="0.35">
      <c r="E1556" s="2">
        <v>44887.416666666664</v>
      </c>
      <c r="F1556" s="2">
        <v>44887.530555555553</v>
      </c>
      <c r="G1556">
        <f t="shared" si="38"/>
        <v>0.11388888888905058</v>
      </c>
      <c r="H1556">
        <f t="shared" si="39"/>
        <v>2.7333333333372138</v>
      </c>
    </row>
    <row r="1557" spans="5:8" x14ac:dyDescent="0.35">
      <c r="E1557" s="2">
        <v>44887.609722222223</v>
      </c>
      <c r="F1557" s="2">
        <v>44887.652777777781</v>
      </c>
      <c r="G1557">
        <f t="shared" si="38"/>
        <v>4.3055555557657499E-2</v>
      </c>
      <c r="H1557">
        <f t="shared" si="39"/>
        <v>1.03333333338378</v>
      </c>
    </row>
    <row r="1558" spans="5:8" x14ac:dyDescent="0.35">
      <c r="E1558" s="2">
        <v>44887.665277777778</v>
      </c>
      <c r="F1558" s="2">
        <v>44887.676388888889</v>
      </c>
      <c r="G1558">
        <f t="shared" si="38"/>
        <v>1.1111111110949423E-2</v>
      </c>
      <c r="H1558">
        <f t="shared" si="39"/>
        <v>0.26666666666278616</v>
      </c>
    </row>
    <row r="1559" spans="5:8" x14ac:dyDescent="0.35">
      <c r="E1559" s="2">
        <v>44887.714583333334</v>
      </c>
      <c r="F1559" s="2">
        <v>44887.738194444442</v>
      </c>
      <c r="G1559">
        <f t="shared" si="38"/>
        <v>2.361111110803904E-2</v>
      </c>
      <c r="H1559">
        <f t="shared" si="39"/>
        <v>0.56666666659293696</v>
      </c>
    </row>
    <row r="1560" spans="5:8" x14ac:dyDescent="0.35">
      <c r="E1560" s="2">
        <v>44887.770833333336</v>
      </c>
      <c r="F1560" s="2">
        <v>44887.779861111114</v>
      </c>
      <c r="G1560">
        <f t="shared" si="38"/>
        <v>9.0277777781011537E-3</v>
      </c>
      <c r="H1560">
        <f t="shared" si="39"/>
        <v>0.21666666667442769</v>
      </c>
    </row>
    <row r="1561" spans="5:8" x14ac:dyDescent="0.35">
      <c r="E1561" s="2">
        <v>44887.855555555558</v>
      </c>
      <c r="F1561" s="2">
        <v>44887.864583333336</v>
      </c>
      <c r="G1561">
        <f t="shared" si="38"/>
        <v>9.0277777781011537E-3</v>
      </c>
      <c r="H1561">
        <f t="shared" si="39"/>
        <v>0.21666666667442769</v>
      </c>
    </row>
    <row r="1562" spans="5:8" x14ac:dyDescent="0.35">
      <c r="E1562" s="2">
        <v>44888.418055555558</v>
      </c>
      <c r="F1562" s="2">
        <v>44888.555555555555</v>
      </c>
      <c r="G1562">
        <f t="shared" si="38"/>
        <v>0.13749999999708962</v>
      </c>
      <c r="H1562">
        <f t="shared" si="39"/>
        <v>3.2999999999301508</v>
      </c>
    </row>
    <row r="1563" spans="5:8" x14ac:dyDescent="0.35">
      <c r="E1563" s="2">
        <v>44888.612500000003</v>
      </c>
      <c r="F1563" s="2">
        <v>44888.643055555556</v>
      </c>
      <c r="G1563">
        <f t="shared" ref="G1563:G1604" si="40">F1563-E1563</f>
        <v>3.0555555553291924E-2</v>
      </c>
      <c r="H1563">
        <f t="shared" ref="H1563:H1604" si="41">G1563*24</f>
        <v>0.73333333327900618</v>
      </c>
    </row>
    <row r="1564" spans="5:8" x14ac:dyDescent="0.35">
      <c r="E1564" s="2">
        <v>44888.677777777775</v>
      </c>
      <c r="F1564" s="2">
        <v>44888.770833333336</v>
      </c>
      <c r="G1564">
        <f t="shared" si="40"/>
        <v>9.3055555560567882E-2</v>
      </c>
      <c r="H1564">
        <f t="shared" si="41"/>
        <v>2.2333333334536292</v>
      </c>
    </row>
    <row r="1565" spans="5:8" x14ac:dyDescent="0.35">
      <c r="E1565" s="2">
        <v>44888.806250000001</v>
      </c>
      <c r="F1565" s="2">
        <v>44888.857638888891</v>
      </c>
      <c r="G1565">
        <f t="shared" si="40"/>
        <v>5.1388888889050577E-2</v>
      </c>
      <c r="H1565">
        <f t="shared" si="41"/>
        <v>1.2333333333372138</v>
      </c>
    </row>
    <row r="1566" spans="5:8" x14ac:dyDescent="0.35">
      <c r="E1566" s="2">
        <v>44888.868055555555</v>
      </c>
      <c r="F1566" s="2">
        <v>44888.885416666664</v>
      </c>
      <c r="G1566">
        <f t="shared" si="40"/>
        <v>1.7361111109494232E-2</v>
      </c>
      <c r="H1566">
        <f t="shared" si="41"/>
        <v>0.41666666662786156</v>
      </c>
    </row>
    <row r="1567" spans="5:8" x14ac:dyDescent="0.35">
      <c r="E1567" s="2">
        <v>44888.904861111114</v>
      </c>
      <c r="F1567" s="2">
        <v>44888.919444444444</v>
      </c>
      <c r="G1567">
        <f t="shared" si="40"/>
        <v>1.4583333329937886E-2</v>
      </c>
      <c r="H1567">
        <f t="shared" si="41"/>
        <v>0.34999999991850927</v>
      </c>
    </row>
    <row r="1568" spans="5:8" x14ac:dyDescent="0.35">
      <c r="E1568" s="2">
        <v>44889.386111111111</v>
      </c>
      <c r="F1568" s="2">
        <v>44889.551388888889</v>
      </c>
      <c r="G1568">
        <f t="shared" si="40"/>
        <v>0.16527777777810115</v>
      </c>
      <c r="H1568">
        <f t="shared" si="41"/>
        <v>3.9666666666744277</v>
      </c>
    </row>
    <row r="1569" spans="5:8" x14ac:dyDescent="0.35">
      <c r="E1569" s="2">
        <v>44889.588888888888</v>
      </c>
      <c r="F1569" s="2">
        <v>44889.6875</v>
      </c>
      <c r="G1569">
        <f t="shared" si="40"/>
        <v>9.8611111112404615E-2</v>
      </c>
      <c r="H1569">
        <f t="shared" si="41"/>
        <v>2.3666666666977108</v>
      </c>
    </row>
    <row r="1570" spans="5:8" x14ac:dyDescent="0.35">
      <c r="E1570" s="2">
        <v>44889.813888888886</v>
      </c>
      <c r="F1570" s="2">
        <v>44889.895833333336</v>
      </c>
      <c r="G1570">
        <f t="shared" si="40"/>
        <v>8.1944444449618459E-2</v>
      </c>
      <c r="H1570">
        <f t="shared" si="41"/>
        <v>1.966666666790843</v>
      </c>
    </row>
    <row r="1571" spans="5:8" x14ac:dyDescent="0.35">
      <c r="E1571" s="2">
        <v>44889.964583333334</v>
      </c>
      <c r="F1571" s="2">
        <v>44889.980555555558</v>
      </c>
      <c r="G1571">
        <f t="shared" si="40"/>
        <v>1.5972222223354038E-2</v>
      </c>
      <c r="H1571">
        <f t="shared" si="41"/>
        <v>0.38333333336049691</v>
      </c>
    </row>
    <row r="1572" spans="5:8" x14ac:dyDescent="0.35">
      <c r="E1572" s="2">
        <v>44892.438194444447</v>
      </c>
      <c r="F1572" s="2">
        <v>44892.559027777781</v>
      </c>
      <c r="G1572">
        <f t="shared" si="40"/>
        <v>0.12083333333430346</v>
      </c>
      <c r="H1572">
        <f t="shared" si="41"/>
        <v>2.9000000000232831</v>
      </c>
    </row>
    <row r="1573" spans="5:8" x14ac:dyDescent="0.35">
      <c r="E1573" s="2">
        <v>44892.604861111111</v>
      </c>
      <c r="F1573" s="2">
        <v>44892.752083333333</v>
      </c>
      <c r="G1573">
        <f t="shared" si="40"/>
        <v>0.14722222222189885</v>
      </c>
      <c r="H1573">
        <f t="shared" si="41"/>
        <v>3.5333333333255723</v>
      </c>
    </row>
    <row r="1574" spans="5:8" x14ac:dyDescent="0.35">
      <c r="E1574" s="2">
        <v>44893.472222222219</v>
      </c>
      <c r="F1574" s="2">
        <v>44893.541666666664</v>
      </c>
      <c r="G1574">
        <f t="shared" si="40"/>
        <v>6.9444444445252884E-2</v>
      </c>
      <c r="H1574">
        <f t="shared" si="41"/>
        <v>1.6666666666860692</v>
      </c>
    </row>
    <row r="1575" spans="5:8" x14ac:dyDescent="0.35">
      <c r="E1575" s="2">
        <v>44893.587500000001</v>
      </c>
      <c r="F1575" s="2">
        <v>44893.72152777778</v>
      </c>
      <c r="G1575">
        <f t="shared" si="40"/>
        <v>0.13402777777810115</v>
      </c>
      <c r="H1575">
        <f t="shared" si="41"/>
        <v>3.2166666666744277</v>
      </c>
    </row>
    <row r="1576" spans="5:8" x14ac:dyDescent="0.35">
      <c r="E1576" s="2">
        <v>44893.767361111109</v>
      </c>
      <c r="F1576" s="2">
        <v>44893.793749999997</v>
      </c>
      <c r="G1576">
        <f t="shared" si="40"/>
        <v>2.6388888887595385E-2</v>
      </c>
      <c r="H1576">
        <f t="shared" si="41"/>
        <v>0.63333333330228925</v>
      </c>
    </row>
    <row r="1577" spans="5:8" x14ac:dyDescent="0.35">
      <c r="E1577" s="2">
        <v>44893.807638888888</v>
      </c>
      <c r="F1577" s="2">
        <v>44893.815972222219</v>
      </c>
      <c r="G1577">
        <f t="shared" si="40"/>
        <v>8.333333331393078E-3</v>
      </c>
      <c r="H1577">
        <f t="shared" si="41"/>
        <v>0.19999999995343387</v>
      </c>
    </row>
    <row r="1578" spans="5:8" x14ac:dyDescent="0.35">
      <c r="E1578" s="2">
        <v>44893.835416666669</v>
      </c>
      <c r="F1578" s="2">
        <v>44893.848611111112</v>
      </c>
      <c r="G1578">
        <f t="shared" si="40"/>
        <v>1.3194444443797693E-2</v>
      </c>
      <c r="H1578">
        <f t="shared" si="41"/>
        <v>0.31666666665114462</v>
      </c>
    </row>
    <row r="1579" spans="5:8" x14ac:dyDescent="0.35">
      <c r="E1579" s="2">
        <v>44893.853472222225</v>
      </c>
      <c r="F1579" s="2">
        <v>44893.886805555558</v>
      </c>
      <c r="G1579">
        <f t="shared" si="40"/>
        <v>3.3333333332848269E-2</v>
      </c>
      <c r="H1579">
        <f t="shared" si="41"/>
        <v>0.79999999998835847</v>
      </c>
    </row>
    <row r="1580" spans="5:8" x14ac:dyDescent="0.35">
      <c r="E1580" s="2">
        <v>44894.454861111109</v>
      </c>
      <c r="F1580" s="2">
        <v>44894.579861111109</v>
      </c>
      <c r="G1580">
        <f t="shared" si="40"/>
        <v>0.125</v>
      </c>
      <c r="H1580">
        <f t="shared" si="41"/>
        <v>3</v>
      </c>
    </row>
    <row r="1581" spans="5:8" x14ac:dyDescent="0.35">
      <c r="E1581" s="2">
        <v>44894.611111111109</v>
      </c>
      <c r="F1581" s="2">
        <v>44894.756944444445</v>
      </c>
      <c r="G1581">
        <f t="shared" si="40"/>
        <v>0.14583333333575865</v>
      </c>
      <c r="H1581">
        <f t="shared" si="41"/>
        <v>3.5000000000582077</v>
      </c>
    </row>
    <row r="1582" spans="5:8" x14ac:dyDescent="0.35">
      <c r="E1582" s="2">
        <v>44894.79791666667</v>
      </c>
      <c r="F1582" s="2">
        <v>44894.799305555556</v>
      </c>
      <c r="G1582">
        <f t="shared" si="40"/>
        <v>1.3888888861401938E-3</v>
      </c>
      <c r="H1582">
        <f t="shared" si="41"/>
        <v>3.3333333267364651E-2</v>
      </c>
    </row>
    <row r="1583" spans="5:8" x14ac:dyDescent="0.35">
      <c r="E1583" s="2">
        <v>44894.84375</v>
      </c>
      <c r="F1583" s="2">
        <v>44894.847222222219</v>
      </c>
      <c r="G1583">
        <f t="shared" si="40"/>
        <v>3.4722222189884633E-3</v>
      </c>
      <c r="H1583">
        <f t="shared" si="41"/>
        <v>8.3333333255723119E-2</v>
      </c>
    </row>
    <row r="1584" spans="5:8" x14ac:dyDescent="0.35">
      <c r="E1584" s="2">
        <v>44894.852777777778</v>
      </c>
      <c r="F1584" s="2">
        <v>44894.890972222223</v>
      </c>
      <c r="G1584">
        <f t="shared" si="40"/>
        <v>3.8194444445252884E-2</v>
      </c>
      <c r="H1584">
        <f t="shared" si="41"/>
        <v>0.91666666668606922</v>
      </c>
    </row>
    <row r="1585" spans="5:8" x14ac:dyDescent="0.35">
      <c r="E1585" s="2">
        <v>44895.444444444445</v>
      </c>
      <c r="F1585" s="2">
        <v>44895.556944444441</v>
      </c>
      <c r="G1585">
        <f t="shared" si="40"/>
        <v>0.11249999999563443</v>
      </c>
      <c r="H1585">
        <f t="shared" si="41"/>
        <v>2.6999999998952262</v>
      </c>
    </row>
    <row r="1586" spans="5:8" x14ac:dyDescent="0.35">
      <c r="E1586" s="2">
        <v>44895.620833333334</v>
      </c>
      <c r="F1586" s="2">
        <v>44895.649305555555</v>
      </c>
      <c r="G1586">
        <f t="shared" si="40"/>
        <v>2.8472222220443655E-2</v>
      </c>
      <c r="H1586">
        <f t="shared" si="41"/>
        <v>0.68333333329064772</v>
      </c>
    </row>
    <row r="1587" spans="5:8" x14ac:dyDescent="0.35">
      <c r="E1587" s="2">
        <v>44895.677083333336</v>
      </c>
      <c r="F1587" s="2">
        <v>44895.779166666667</v>
      </c>
      <c r="G1587">
        <f t="shared" si="40"/>
        <v>0.10208333333139308</v>
      </c>
      <c r="H1587">
        <f t="shared" si="41"/>
        <v>2.4499999999534339</v>
      </c>
    </row>
    <row r="1588" spans="5:8" x14ac:dyDescent="0.35">
      <c r="E1588" s="2">
        <v>44895.888194444444</v>
      </c>
      <c r="F1588" s="2">
        <v>44895.915972222225</v>
      </c>
      <c r="G1588">
        <f t="shared" si="40"/>
        <v>2.7777777781011537E-2</v>
      </c>
      <c r="H1588">
        <f t="shared" si="41"/>
        <v>0.66666666674427688</v>
      </c>
    </row>
    <row r="1589" spans="5:8" x14ac:dyDescent="0.35">
      <c r="E1589" s="2">
        <v>44895.925000000003</v>
      </c>
      <c r="F1589" s="2">
        <v>44895.931250000001</v>
      </c>
      <c r="G1589">
        <f t="shared" si="40"/>
        <v>6.2499999985448085E-3</v>
      </c>
      <c r="H1589">
        <f t="shared" si="41"/>
        <v>0.1499999999650754</v>
      </c>
    </row>
    <row r="1590" spans="5:8" x14ac:dyDescent="0.35">
      <c r="E1590" s="2">
        <v>44896.427083333336</v>
      </c>
      <c r="F1590" s="2">
        <v>44896.523611111108</v>
      </c>
      <c r="G1590">
        <f t="shared" si="40"/>
        <v>9.6527777772280388E-2</v>
      </c>
      <c r="H1590">
        <f t="shared" si="41"/>
        <v>2.3166666665347293</v>
      </c>
    </row>
    <row r="1591" spans="5:8" x14ac:dyDescent="0.35">
      <c r="E1591" s="2">
        <v>44896.597916666666</v>
      </c>
      <c r="F1591" s="2">
        <v>44896.72152777778</v>
      </c>
      <c r="G1591">
        <f t="shared" si="40"/>
        <v>0.12361111111385981</v>
      </c>
      <c r="H1591">
        <f t="shared" si="41"/>
        <v>2.9666666667326353</v>
      </c>
    </row>
    <row r="1592" spans="5:8" x14ac:dyDescent="0.35">
      <c r="E1592" s="2">
        <v>44896.736111111109</v>
      </c>
      <c r="F1592" s="2">
        <v>44896.754166666666</v>
      </c>
      <c r="G1592">
        <f t="shared" si="40"/>
        <v>1.8055555556202307E-2</v>
      </c>
      <c r="H1592">
        <f t="shared" si="41"/>
        <v>0.43333333334885538</v>
      </c>
    </row>
    <row r="1593" spans="5:8" x14ac:dyDescent="0.35">
      <c r="E1593" s="2">
        <v>44896.762499999997</v>
      </c>
      <c r="F1593" s="2">
        <v>44896.851388888892</v>
      </c>
      <c r="G1593">
        <f t="shared" si="40"/>
        <v>8.8888888894871343E-2</v>
      </c>
      <c r="H1593">
        <f t="shared" si="41"/>
        <v>2.1333333334769122</v>
      </c>
    </row>
    <row r="1594" spans="5:8" x14ac:dyDescent="0.35">
      <c r="E1594" s="2">
        <v>44896.862500000003</v>
      </c>
      <c r="F1594" s="2">
        <v>44896.870138888888</v>
      </c>
      <c r="G1594">
        <f t="shared" si="40"/>
        <v>7.6388888846850023E-3</v>
      </c>
      <c r="H1594">
        <f t="shared" si="41"/>
        <v>0.18333333323244005</v>
      </c>
    </row>
    <row r="1595" spans="5:8" x14ac:dyDescent="0.35">
      <c r="E1595" s="2">
        <v>44897.438194444447</v>
      </c>
      <c r="F1595" s="2">
        <v>44897.443749999999</v>
      </c>
      <c r="G1595">
        <f t="shared" si="40"/>
        <v>5.5555555518367328E-3</v>
      </c>
      <c r="H1595">
        <f t="shared" si="41"/>
        <v>0.13333333324408159</v>
      </c>
    </row>
    <row r="1596" spans="5:8" x14ac:dyDescent="0.35">
      <c r="E1596" s="2">
        <v>44897.551388888889</v>
      </c>
      <c r="F1596" s="2">
        <v>44897.570138888892</v>
      </c>
      <c r="G1596">
        <f t="shared" si="40"/>
        <v>1.8750000002910383E-2</v>
      </c>
      <c r="H1596">
        <f t="shared" si="41"/>
        <v>0.45000000006984919</v>
      </c>
    </row>
    <row r="1597" spans="5:8" x14ac:dyDescent="0.35">
      <c r="E1597" s="2">
        <v>44899.442361111112</v>
      </c>
      <c r="F1597" s="2">
        <v>44899.556944444441</v>
      </c>
      <c r="G1597">
        <f t="shared" si="40"/>
        <v>0.11458333332848269</v>
      </c>
      <c r="H1597">
        <f t="shared" si="41"/>
        <v>2.7499999998835847</v>
      </c>
    </row>
    <row r="1598" spans="5:8" x14ac:dyDescent="0.35">
      <c r="E1598" s="2">
        <v>44899.611805555556</v>
      </c>
      <c r="F1598" s="2">
        <v>44899.718055555553</v>
      </c>
      <c r="G1598">
        <f t="shared" si="40"/>
        <v>0.10624999999708962</v>
      </c>
      <c r="H1598">
        <f t="shared" si="41"/>
        <v>2.5499999999301508</v>
      </c>
    </row>
    <row r="1599" spans="5:8" x14ac:dyDescent="0.35">
      <c r="E1599" s="2">
        <v>44899.811111111114</v>
      </c>
      <c r="F1599" s="2">
        <v>44899.865972222222</v>
      </c>
      <c r="G1599">
        <f t="shared" si="40"/>
        <v>5.486111110803904E-2</v>
      </c>
      <c r="H1599">
        <f t="shared" si="41"/>
        <v>1.316666666592937</v>
      </c>
    </row>
    <row r="1600" spans="5:8" x14ac:dyDescent="0.35">
      <c r="E1600" s="2">
        <v>44899.926388888889</v>
      </c>
      <c r="F1600" s="2">
        <v>44899.955555555556</v>
      </c>
      <c r="G1600">
        <f t="shared" si="40"/>
        <v>2.9166666667151731E-2</v>
      </c>
      <c r="H1600">
        <f t="shared" si="41"/>
        <v>0.70000000001164153</v>
      </c>
    </row>
    <row r="1601" spans="5:8" x14ac:dyDescent="0.35">
      <c r="E1601" s="2">
        <v>44900.348611111112</v>
      </c>
      <c r="F1601" s="2">
        <v>44900.379166666666</v>
      </c>
      <c r="G1601">
        <f t="shared" si="40"/>
        <v>3.0555555553291924E-2</v>
      </c>
      <c r="H1601">
        <f t="shared" si="41"/>
        <v>0.73333333327900618</v>
      </c>
    </row>
    <row r="1602" spans="5:8" x14ac:dyDescent="0.35">
      <c r="E1602" s="2">
        <v>44900.465277777781</v>
      </c>
      <c r="F1602" s="2">
        <v>44900.540972222225</v>
      </c>
      <c r="G1602">
        <f t="shared" si="40"/>
        <v>7.5694444443797693E-2</v>
      </c>
      <c r="H1602">
        <f t="shared" si="41"/>
        <v>1.8166666666511446</v>
      </c>
    </row>
    <row r="1603" spans="5:8" x14ac:dyDescent="0.35">
      <c r="E1603" s="2">
        <v>44900.589583333334</v>
      </c>
      <c r="F1603" s="2">
        <v>44900.760416666664</v>
      </c>
      <c r="G1603">
        <f t="shared" si="40"/>
        <v>0.17083333332993789</v>
      </c>
      <c r="H1603">
        <f t="shared" si="41"/>
        <v>4.0999999999185093</v>
      </c>
    </row>
    <row r="1604" spans="5:8" x14ac:dyDescent="0.35">
      <c r="E1604" s="2">
        <v>44901.431944444441</v>
      </c>
      <c r="F1604" s="2">
        <v>44901.436805555553</v>
      </c>
      <c r="G1604">
        <f t="shared" si="40"/>
        <v>4.8611111124046147E-3</v>
      </c>
      <c r="H1604">
        <f t="shared" si="41"/>
        <v>0.11666666669771075</v>
      </c>
    </row>
    <row r="1605" spans="5:8" x14ac:dyDescent="0.35">
      <c r="E1605" s="2">
        <v>44901.448611111111</v>
      </c>
      <c r="F1605" s="2">
        <v>44901.541666666664</v>
      </c>
      <c r="G1605">
        <f t="shared" ref="G1605:G1607" si="42">F1605-E1605</f>
        <v>9.3055555553291924E-2</v>
      </c>
      <c r="H1605">
        <f t="shared" ref="H1605:H1607" si="43">G1605*24</f>
        <v>2.2333333332790062</v>
      </c>
    </row>
    <row r="1606" spans="5:8" x14ac:dyDescent="0.35">
      <c r="E1606" s="2">
        <v>44901.5625</v>
      </c>
      <c r="F1606" s="2">
        <v>44901.647916666669</v>
      </c>
      <c r="G1606">
        <f t="shared" si="42"/>
        <v>8.5416666668606922E-2</v>
      </c>
      <c r="H1606">
        <f t="shared" si="43"/>
        <v>2.0500000000465661</v>
      </c>
    </row>
    <row r="1607" spans="5:8" x14ac:dyDescent="0.35">
      <c r="E1607" s="2">
        <v>44901.660416666666</v>
      </c>
      <c r="F1607" s="2">
        <v>44901.777083333334</v>
      </c>
      <c r="G1607">
        <f t="shared" si="42"/>
        <v>0.11666666666860692</v>
      </c>
      <c r="H1607">
        <f t="shared" si="43"/>
        <v>2.8000000000465661</v>
      </c>
    </row>
    <row r="1608" spans="5:8" x14ac:dyDescent="0.35">
      <c r="E1608" s="2">
        <v>44901.819444444445</v>
      </c>
      <c r="F1608" s="2">
        <v>44901.853472222225</v>
      </c>
      <c r="G1608">
        <f t="shared" ref="G1608:G1686" si="44">F1608-E1608</f>
        <v>3.4027777779556345E-2</v>
      </c>
      <c r="H1608">
        <f t="shared" ref="H1608:H1686" si="45">G1608*24</f>
        <v>0.81666666670935228</v>
      </c>
    </row>
    <row r="1609" spans="5:8" x14ac:dyDescent="0.35">
      <c r="E1609" s="2">
        <v>44901.899305555555</v>
      </c>
      <c r="F1609" s="2">
        <v>44901.918749999997</v>
      </c>
      <c r="G1609">
        <f t="shared" si="44"/>
        <v>1.9444444442342501E-2</v>
      </c>
      <c r="H1609">
        <f t="shared" si="45"/>
        <v>0.46666666661622003</v>
      </c>
    </row>
    <row r="1610" spans="5:8" x14ac:dyDescent="0.35">
      <c r="E1610" s="2">
        <v>44902.414583333331</v>
      </c>
      <c r="F1610" s="2">
        <v>44902.559027777781</v>
      </c>
      <c r="G1610">
        <f t="shared" si="44"/>
        <v>0.14444444444961846</v>
      </c>
      <c r="H1610">
        <f t="shared" si="45"/>
        <v>3.466666666790843</v>
      </c>
    </row>
    <row r="1611" spans="5:8" x14ac:dyDescent="0.35">
      <c r="E1611" s="2">
        <v>44902.619444444441</v>
      </c>
      <c r="F1611" s="2">
        <v>44902.772222222222</v>
      </c>
      <c r="G1611">
        <f t="shared" si="44"/>
        <v>0.15277777778101154</v>
      </c>
      <c r="H1611">
        <f t="shared" si="45"/>
        <v>3.6666666667442769</v>
      </c>
    </row>
    <row r="1612" spans="5:8" x14ac:dyDescent="0.35">
      <c r="E1612" s="2">
        <v>44902.804166666669</v>
      </c>
      <c r="F1612" s="2">
        <v>44902.886805555558</v>
      </c>
      <c r="G1612">
        <f t="shared" si="44"/>
        <v>8.2638888889050577E-2</v>
      </c>
      <c r="H1612">
        <f t="shared" si="45"/>
        <v>1.9833333333372138</v>
      </c>
    </row>
    <row r="1613" spans="5:8" x14ac:dyDescent="0.35">
      <c r="E1613" s="2">
        <v>44903.434027777781</v>
      </c>
      <c r="F1613" s="2">
        <v>44903.543749999997</v>
      </c>
      <c r="G1613">
        <f t="shared" si="44"/>
        <v>0.10972222221607808</v>
      </c>
      <c r="H1613">
        <f t="shared" si="45"/>
        <v>2.6333333331858739</v>
      </c>
    </row>
    <row r="1614" spans="5:8" x14ac:dyDescent="0.35">
      <c r="E1614" s="2">
        <v>44903.590277777781</v>
      </c>
      <c r="F1614" s="2">
        <v>44903.636805555558</v>
      </c>
      <c r="G1614">
        <f t="shared" si="44"/>
        <v>4.6527777776645962E-2</v>
      </c>
      <c r="H1614">
        <f t="shared" si="45"/>
        <v>1.1166666666395031</v>
      </c>
    </row>
    <row r="1615" spans="5:8" x14ac:dyDescent="0.35">
      <c r="E1615" s="2">
        <v>44903.663194444445</v>
      </c>
      <c r="F1615" s="2">
        <v>44903.762499999997</v>
      </c>
      <c r="G1615">
        <f t="shared" si="44"/>
        <v>9.9305555551836733E-2</v>
      </c>
      <c r="H1615">
        <f t="shared" si="45"/>
        <v>2.3833333332440816</v>
      </c>
    </row>
    <row r="1616" spans="5:8" x14ac:dyDescent="0.35">
      <c r="E1616" s="2">
        <v>44903.763888888891</v>
      </c>
      <c r="F1616" s="2">
        <v>44903.784722222219</v>
      </c>
      <c r="G1616">
        <f t="shared" si="44"/>
        <v>2.0833333328482695E-2</v>
      </c>
      <c r="H1616">
        <f t="shared" si="45"/>
        <v>0.49999999988358468</v>
      </c>
    </row>
    <row r="1617" spans="5:8" x14ac:dyDescent="0.35">
      <c r="E1617" s="2">
        <v>44903.886111111111</v>
      </c>
      <c r="F1617" s="2">
        <v>44903.952777777777</v>
      </c>
      <c r="G1617">
        <f t="shared" si="44"/>
        <v>6.6666666665696539E-2</v>
      </c>
      <c r="H1617">
        <f t="shared" si="45"/>
        <v>1.5999999999767169</v>
      </c>
    </row>
    <row r="1618" spans="5:8" x14ac:dyDescent="0.35">
      <c r="E1618" s="2">
        <v>44906.441666666666</v>
      </c>
      <c r="F1618" s="2">
        <v>44906.488888888889</v>
      </c>
      <c r="G1618">
        <f t="shared" si="44"/>
        <v>4.7222222223354038E-2</v>
      </c>
      <c r="H1618">
        <f t="shared" si="45"/>
        <v>1.1333333333604969</v>
      </c>
    </row>
    <row r="1619" spans="5:8" x14ac:dyDescent="0.35">
      <c r="E1619" s="2">
        <v>44906.504166666666</v>
      </c>
      <c r="F1619" s="2">
        <v>44906.555555555555</v>
      </c>
      <c r="G1619">
        <f t="shared" si="44"/>
        <v>5.1388888889050577E-2</v>
      </c>
      <c r="H1619">
        <f t="shared" si="45"/>
        <v>1.2333333333372138</v>
      </c>
    </row>
    <row r="1620" spans="5:8" x14ac:dyDescent="0.35">
      <c r="E1620" s="2">
        <v>44906.620833333334</v>
      </c>
      <c r="F1620" s="2">
        <v>44906.67291666667</v>
      </c>
      <c r="G1620">
        <f t="shared" si="44"/>
        <v>5.2083333335758653E-2</v>
      </c>
      <c r="H1620">
        <f t="shared" si="45"/>
        <v>1.2500000000582077</v>
      </c>
    </row>
    <row r="1621" spans="5:8" x14ac:dyDescent="0.35">
      <c r="E1621" s="2">
        <v>44906.688888888886</v>
      </c>
      <c r="F1621" s="2">
        <v>44906.71875</v>
      </c>
      <c r="G1621">
        <f t="shared" si="44"/>
        <v>2.9861111113859806E-2</v>
      </c>
      <c r="H1621">
        <f t="shared" si="45"/>
        <v>0.71666666673263535</v>
      </c>
    </row>
    <row r="1622" spans="5:8" x14ac:dyDescent="0.35">
      <c r="E1622" s="2">
        <v>44906.720138888886</v>
      </c>
      <c r="F1622" s="2">
        <v>44906.727777777778</v>
      </c>
      <c r="G1622">
        <f t="shared" si="44"/>
        <v>7.6388888919609599E-3</v>
      </c>
      <c r="H1622">
        <f t="shared" si="45"/>
        <v>0.18333333340706304</v>
      </c>
    </row>
    <row r="1623" spans="5:8" x14ac:dyDescent="0.35">
      <c r="E1623" s="2">
        <v>44906.738194444442</v>
      </c>
      <c r="F1623" s="2">
        <v>44906.751388888886</v>
      </c>
      <c r="G1623">
        <f t="shared" si="44"/>
        <v>1.3194444443797693E-2</v>
      </c>
      <c r="H1623">
        <f t="shared" si="45"/>
        <v>0.31666666665114462</v>
      </c>
    </row>
    <row r="1624" spans="5:8" x14ac:dyDescent="0.35">
      <c r="E1624" s="2">
        <v>44906.796527777777</v>
      </c>
      <c r="F1624" s="2">
        <v>44906.875694444447</v>
      </c>
      <c r="G1624">
        <f t="shared" si="44"/>
        <v>7.9166666670062114E-2</v>
      </c>
      <c r="H1624">
        <f t="shared" si="45"/>
        <v>1.9000000000814907</v>
      </c>
    </row>
    <row r="1625" spans="5:8" x14ac:dyDescent="0.35">
      <c r="E1625" s="2">
        <v>44906.879166666666</v>
      </c>
      <c r="F1625" s="2">
        <v>44906.898611111108</v>
      </c>
      <c r="G1625">
        <f t="shared" si="44"/>
        <v>1.9444444442342501E-2</v>
      </c>
      <c r="H1625">
        <f t="shared" si="45"/>
        <v>0.46666666661622003</v>
      </c>
    </row>
    <row r="1626" spans="5:8" x14ac:dyDescent="0.35">
      <c r="E1626" s="2">
        <v>44907.456944444442</v>
      </c>
      <c r="F1626" s="2">
        <v>44907.545138888891</v>
      </c>
      <c r="G1626">
        <f t="shared" si="44"/>
        <v>8.8194444448163267E-2</v>
      </c>
      <c r="H1626">
        <f t="shared" si="45"/>
        <v>2.1166666667559184</v>
      </c>
    </row>
    <row r="1627" spans="5:8" x14ac:dyDescent="0.35">
      <c r="E1627" s="2">
        <v>44907.59652777778</v>
      </c>
      <c r="F1627" s="2">
        <v>44907.677777777775</v>
      </c>
      <c r="G1627">
        <f t="shared" si="44"/>
        <v>8.1249999995634425E-2</v>
      </c>
      <c r="H1627">
        <f t="shared" si="45"/>
        <v>1.9499999998952262</v>
      </c>
    </row>
    <row r="1628" spans="5:8" x14ac:dyDescent="0.35">
      <c r="E1628" s="2">
        <v>44907.887499999997</v>
      </c>
      <c r="F1628" s="2">
        <v>44907.97152777778</v>
      </c>
      <c r="G1628">
        <f t="shared" si="44"/>
        <v>8.4027777782466728E-2</v>
      </c>
      <c r="H1628">
        <f t="shared" si="45"/>
        <v>2.0166666667792015</v>
      </c>
    </row>
    <row r="1629" spans="5:8" x14ac:dyDescent="0.35">
      <c r="E1629" s="2">
        <v>44908.441666666666</v>
      </c>
      <c r="F1629" s="2">
        <v>44908.550694444442</v>
      </c>
      <c r="G1629">
        <f t="shared" si="44"/>
        <v>0.10902777777664596</v>
      </c>
      <c r="H1629">
        <f t="shared" si="45"/>
        <v>2.6166666666395031</v>
      </c>
    </row>
    <row r="1630" spans="5:8" x14ac:dyDescent="0.35">
      <c r="E1630" s="2">
        <v>44908.600694444445</v>
      </c>
      <c r="F1630" s="2">
        <v>44908.755555555559</v>
      </c>
      <c r="G1630">
        <f t="shared" si="44"/>
        <v>0.15486111111385981</v>
      </c>
      <c r="H1630">
        <f t="shared" si="45"/>
        <v>3.7166666667326353</v>
      </c>
    </row>
    <row r="1631" spans="5:8" x14ac:dyDescent="0.35">
      <c r="E1631" s="2">
        <v>44909.445833333331</v>
      </c>
      <c r="F1631" s="2">
        <v>44909.551388888889</v>
      </c>
      <c r="G1631">
        <f t="shared" si="44"/>
        <v>0.1055555555576575</v>
      </c>
      <c r="H1631">
        <f t="shared" si="45"/>
        <v>2.53333333338378</v>
      </c>
    </row>
    <row r="1632" spans="5:8" x14ac:dyDescent="0.35">
      <c r="E1632" s="2">
        <v>44909.594444444447</v>
      </c>
      <c r="F1632" s="2">
        <v>44909.695138888892</v>
      </c>
      <c r="G1632">
        <f t="shared" si="44"/>
        <v>0.10069444444525288</v>
      </c>
      <c r="H1632">
        <f t="shared" si="45"/>
        <v>2.4166666666860692</v>
      </c>
    </row>
    <row r="1633" spans="5:8" x14ac:dyDescent="0.35">
      <c r="E1633" s="2">
        <v>44909.720833333333</v>
      </c>
      <c r="F1633" s="2">
        <v>44909.742361111108</v>
      </c>
      <c r="G1633">
        <f t="shared" si="44"/>
        <v>2.1527777775190771E-2</v>
      </c>
      <c r="H1633">
        <f t="shared" si="45"/>
        <v>0.5166666666045785</v>
      </c>
    </row>
    <row r="1634" spans="5:8" x14ac:dyDescent="0.35">
      <c r="E1634" s="2">
        <v>44909.821527777778</v>
      </c>
      <c r="F1634" s="2">
        <v>44909.85833333333</v>
      </c>
      <c r="G1634">
        <f t="shared" si="44"/>
        <v>3.6805555551836733E-2</v>
      </c>
      <c r="H1634">
        <f t="shared" si="45"/>
        <v>0.88333333324408159</v>
      </c>
    </row>
    <row r="1635" spans="5:8" x14ac:dyDescent="0.35">
      <c r="E1635" s="2">
        <v>44910.430555555555</v>
      </c>
      <c r="F1635" s="2">
        <v>44910.542361111111</v>
      </c>
      <c r="G1635">
        <f t="shared" si="44"/>
        <v>0.11180555555620231</v>
      </c>
      <c r="H1635">
        <f t="shared" si="45"/>
        <v>2.6833333333488554</v>
      </c>
    </row>
    <row r="1636" spans="5:8" x14ac:dyDescent="0.35">
      <c r="E1636" s="2">
        <v>44910.618055555555</v>
      </c>
      <c r="F1636" s="2">
        <v>44910.670138888891</v>
      </c>
      <c r="G1636">
        <f t="shared" si="44"/>
        <v>5.2083333335758653E-2</v>
      </c>
      <c r="H1636">
        <f t="shared" si="45"/>
        <v>1.2500000000582077</v>
      </c>
    </row>
    <row r="1637" spans="5:8" x14ac:dyDescent="0.35">
      <c r="E1637" s="2">
        <v>44910.690972222219</v>
      </c>
      <c r="F1637" s="2">
        <v>44910.72152777778</v>
      </c>
      <c r="G1637">
        <f t="shared" si="44"/>
        <v>3.0555555560567882E-2</v>
      </c>
      <c r="H1637">
        <f t="shared" si="45"/>
        <v>0.73333333345362917</v>
      </c>
    </row>
    <row r="1638" spans="5:8" x14ac:dyDescent="0.35">
      <c r="E1638" s="2">
        <v>44910.771527777775</v>
      </c>
      <c r="F1638" s="2">
        <v>44910.872916666667</v>
      </c>
      <c r="G1638">
        <f t="shared" si="44"/>
        <v>0.10138888889196096</v>
      </c>
      <c r="H1638">
        <f t="shared" si="45"/>
        <v>2.433333333407063</v>
      </c>
    </row>
    <row r="1639" spans="5:8" x14ac:dyDescent="0.35">
      <c r="E1639" s="2">
        <v>44913.421527777777</v>
      </c>
      <c r="F1639" s="2">
        <v>44913.552083333336</v>
      </c>
      <c r="G1639">
        <f t="shared" si="44"/>
        <v>0.13055555555911269</v>
      </c>
      <c r="H1639">
        <f t="shared" si="45"/>
        <v>3.1333333334187046</v>
      </c>
    </row>
    <row r="1640" spans="5:8" x14ac:dyDescent="0.35">
      <c r="E1640" s="2">
        <v>44913.606249999997</v>
      </c>
      <c r="F1640" s="2">
        <v>44913.652777777781</v>
      </c>
      <c r="G1640">
        <f t="shared" si="44"/>
        <v>4.652777778392192E-2</v>
      </c>
      <c r="H1640">
        <f t="shared" si="45"/>
        <v>1.1166666668141261</v>
      </c>
    </row>
    <row r="1641" spans="5:8" x14ac:dyDescent="0.35">
      <c r="E1641" s="2">
        <v>44913.835416666669</v>
      </c>
      <c r="F1641" s="2">
        <v>44913.884722222225</v>
      </c>
      <c r="G1641">
        <f t="shared" si="44"/>
        <v>4.9305555556202307E-2</v>
      </c>
      <c r="H1641">
        <f t="shared" si="45"/>
        <v>1.1833333333488554</v>
      </c>
    </row>
    <row r="1642" spans="5:8" x14ac:dyDescent="0.35">
      <c r="E1642" s="2">
        <v>44913.890972222223</v>
      </c>
      <c r="F1642" s="2">
        <v>44913.918749999997</v>
      </c>
      <c r="G1642">
        <f t="shared" si="44"/>
        <v>2.7777777773735579E-2</v>
      </c>
      <c r="H1642">
        <f t="shared" si="45"/>
        <v>0.6666666665696539</v>
      </c>
    </row>
    <row r="1643" spans="5:8" x14ac:dyDescent="0.35">
      <c r="E1643" s="2">
        <v>44914.375694444447</v>
      </c>
      <c r="F1643" s="2">
        <v>44914.388888888891</v>
      </c>
      <c r="G1643">
        <f t="shared" si="44"/>
        <v>1.3194444443797693E-2</v>
      </c>
      <c r="H1643">
        <f t="shared" si="45"/>
        <v>0.31666666665114462</v>
      </c>
    </row>
    <row r="1644" spans="5:8" x14ac:dyDescent="0.35">
      <c r="E1644" s="2">
        <v>44914.445833333331</v>
      </c>
      <c r="F1644" s="2">
        <v>44914.552083333336</v>
      </c>
      <c r="G1644">
        <f t="shared" si="44"/>
        <v>0.10625000000436557</v>
      </c>
      <c r="H1644">
        <f t="shared" si="45"/>
        <v>2.5500000001047738</v>
      </c>
    </row>
    <row r="1645" spans="5:8" x14ac:dyDescent="0.35">
      <c r="E1645" s="2">
        <v>44914.59652777778</v>
      </c>
      <c r="F1645" s="2">
        <v>44914.65625</v>
      </c>
      <c r="G1645">
        <f t="shared" si="44"/>
        <v>5.9722222220443655E-2</v>
      </c>
      <c r="H1645">
        <f t="shared" si="45"/>
        <v>1.4333333332906477</v>
      </c>
    </row>
    <row r="1646" spans="5:8" x14ac:dyDescent="0.35">
      <c r="E1646" s="2">
        <v>44914.713194444441</v>
      </c>
      <c r="F1646" s="2">
        <v>44914.738194444442</v>
      </c>
      <c r="G1646">
        <f t="shared" si="44"/>
        <v>2.5000000001455192E-2</v>
      </c>
      <c r="H1646">
        <f t="shared" si="45"/>
        <v>0.6000000000349246</v>
      </c>
    </row>
    <row r="1647" spans="5:8" x14ac:dyDescent="0.35">
      <c r="E1647" s="2">
        <v>44914.751388888886</v>
      </c>
      <c r="F1647" s="2">
        <v>44914.816666666666</v>
      </c>
      <c r="G1647">
        <f t="shared" si="44"/>
        <v>6.5277777779556345E-2</v>
      </c>
      <c r="H1647">
        <f t="shared" si="45"/>
        <v>1.5666666667093523</v>
      </c>
    </row>
    <row r="1648" spans="5:8" x14ac:dyDescent="0.35">
      <c r="E1648" s="2">
        <v>44914.822916666664</v>
      </c>
      <c r="F1648" s="2">
        <v>44914.929861111108</v>
      </c>
      <c r="G1648">
        <f t="shared" si="44"/>
        <v>0.10694444444379769</v>
      </c>
      <c r="H1648">
        <f t="shared" si="45"/>
        <v>2.5666666666511446</v>
      </c>
    </row>
    <row r="1649" spans="5:8" x14ac:dyDescent="0.35">
      <c r="E1649" s="2">
        <v>44915.458333333336</v>
      </c>
      <c r="F1649" s="2">
        <v>44915.527777777781</v>
      </c>
      <c r="G1649">
        <f t="shared" si="44"/>
        <v>6.9444444445252884E-2</v>
      </c>
      <c r="H1649">
        <f t="shared" si="45"/>
        <v>1.6666666666860692</v>
      </c>
    </row>
    <row r="1650" spans="5:8" x14ac:dyDescent="0.35">
      <c r="E1650" s="2">
        <v>44915.578472222223</v>
      </c>
      <c r="F1650" s="2">
        <v>44915.680555555555</v>
      </c>
      <c r="G1650">
        <f t="shared" si="44"/>
        <v>0.10208333333139308</v>
      </c>
      <c r="H1650">
        <f t="shared" si="45"/>
        <v>2.4499999999534339</v>
      </c>
    </row>
    <row r="1651" spans="5:8" x14ac:dyDescent="0.35">
      <c r="E1651" s="2">
        <v>44915.963888888888</v>
      </c>
      <c r="F1651" s="2">
        <v>44915.973611111112</v>
      </c>
      <c r="G1651">
        <f t="shared" si="44"/>
        <v>9.7222222248092294E-3</v>
      </c>
      <c r="H1651">
        <f t="shared" si="45"/>
        <v>0.2333333333954215</v>
      </c>
    </row>
    <row r="1652" spans="5:8" x14ac:dyDescent="0.35">
      <c r="E1652" s="2">
        <v>44916.369444444441</v>
      </c>
      <c r="F1652" s="2">
        <v>44916.498611111114</v>
      </c>
      <c r="G1652">
        <f t="shared" si="44"/>
        <v>0.1291666666729725</v>
      </c>
      <c r="H1652">
        <f t="shared" si="45"/>
        <v>3.1000000001513399</v>
      </c>
    </row>
    <row r="1653" spans="5:8" x14ac:dyDescent="0.35">
      <c r="E1653" s="2">
        <v>44916.506944444445</v>
      </c>
      <c r="F1653" s="2">
        <v>44916.537499999999</v>
      </c>
      <c r="G1653">
        <f t="shared" si="44"/>
        <v>3.0555555553291924E-2</v>
      </c>
      <c r="H1653">
        <f t="shared" si="45"/>
        <v>0.73333333327900618</v>
      </c>
    </row>
    <row r="1654" spans="5:8" x14ac:dyDescent="0.35">
      <c r="E1654" s="2">
        <v>44916.538888888892</v>
      </c>
      <c r="F1654" s="2">
        <v>44916.541666666664</v>
      </c>
      <c r="G1654">
        <f t="shared" si="44"/>
        <v>2.7777777722803876E-3</v>
      </c>
      <c r="H1654">
        <f t="shared" si="45"/>
        <v>6.6666666534729302E-2</v>
      </c>
    </row>
    <row r="1655" spans="5:8" x14ac:dyDescent="0.35">
      <c r="E1655" s="2">
        <v>44916.582638888889</v>
      </c>
      <c r="F1655" s="2">
        <v>44916.65625</v>
      </c>
      <c r="G1655">
        <f t="shared" si="44"/>
        <v>7.3611111110949423E-2</v>
      </c>
      <c r="H1655">
        <f t="shared" si="45"/>
        <v>1.7666666666627862</v>
      </c>
    </row>
    <row r="1656" spans="5:8" x14ac:dyDescent="0.35">
      <c r="E1656" s="2">
        <v>44916.674305555556</v>
      </c>
      <c r="F1656" s="2">
        <v>44916.71875</v>
      </c>
      <c r="G1656">
        <f t="shared" si="44"/>
        <v>4.4444444443797693E-2</v>
      </c>
      <c r="H1656">
        <f t="shared" si="45"/>
        <v>1.0666666666511446</v>
      </c>
    </row>
    <row r="1657" spans="5:8" x14ac:dyDescent="0.35">
      <c r="E1657" s="2">
        <v>44916.723611111112</v>
      </c>
      <c r="F1657" s="2">
        <v>44916.737500000003</v>
      </c>
      <c r="G1657">
        <f t="shared" si="44"/>
        <v>1.3888888890505768E-2</v>
      </c>
      <c r="H1657">
        <f t="shared" si="45"/>
        <v>0.33333333337213844</v>
      </c>
    </row>
    <row r="1658" spans="5:8" x14ac:dyDescent="0.35">
      <c r="E1658" s="2">
        <v>44916.785416666666</v>
      </c>
      <c r="F1658" s="2">
        <v>44916.862500000003</v>
      </c>
      <c r="G1658">
        <f t="shared" si="44"/>
        <v>7.7083333337213844E-2</v>
      </c>
      <c r="H1658">
        <f t="shared" si="45"/>
        <v>1.8500000000931323</v>
      </c>
    </row>
    <row r="1659" spans="5:8" x14ac:dyDescent="0.35">
      <c r="E1659" s="2">
        <v>44917.42083333333</v>
      </c>
      <c r="F1659" s="2">
        <v>44917.48541666667</v>
      </c>
      <c r="G1659">
        <f t="shared" si="44"/>
        <v>6.4583333340124227E-2</v>
      </c>
      <c r="H1659">
        <f t="shared" si="45"/>
        <v>1.5500000001629815</v>
      </c>
    </row>
    <row r="1660" spans="5:8" x14ac:dyDescent="0.35">
      <c r="E1660" s="2">
        <v>44917.520138888889</v>
      </c>
      <c r="F1660" s="2">
        <v>44917.630555555559</v>
      </c>
      <c r="G1660">
        <f t="shared" si="44"/>
        <v>0.11041666667006211</v>
      </c>
      <c r="H1660">
        <f t="shared" si="45"/>
        <v>2.6500000000814907</v>
      </c>
    </row>
    <row r="1661" spans="5:8" x14ac:dyDescent="0.35">
      <c r="E1661" s="2">
        <v>44917.663194444445</v>
      </c>
      <c r="F1661" s="2">
        <v>44917.743055555555</v>
      </c>
      <c r="G1661">
        <f t="shared" si="44"/>
        <v>7.9861111109494232E-2</v>
      </c>
      <c r="H1661">
        <f t="shared" si="45"/>
        <v>1.9166666666278616</v>
      </c>
    </row>
    <row r="1662" spans="5:8" x14ac:dyDescent="0.35">
      <c r="E1662" s="2">
        <v>44917.745138888888</v>
      </c>
      <c r="F1662" s="2">
        <v>44917.749305555553</v>
      </c>
      <c r="G1662">
        <f t="shared" si="44"/>
        <v>4.166666665696539E-3</v>
      </c>
      <c r="H1662">
        <f t="shared" si="45"/>
        <v>9.9999999976716936E-2</v>
      </c>
    </row>
    <row r="1663" spans="5:8" x14ac:dyDescent="0.35">
      <c r="E1663" s="2">
        <v>44917.765972222223</v>
      </c>
      <c r="F1663" s="2">
        <v>44917.84652777778</v>
      </c>
      <c r="G1663">
        <f t="shared" si="44"/>
        <v>8.0555555556202307E-2</v>
      </c>
      <c r="H1663">
        <f t="shared" si="45"/>
        <v>1.9333333333488554</v>
      </c>
    </row>
    <row r="1664" spans="5:8" x14ac:dyDescent="0.35">
      <c r="E1664" s="2">
        <v>44920.486111111109</v>
      </c>
      <c r="F1664" s="2">
        <v>44920.602083333331</v>
      </c>
      <c r="G1664">
        <f t="shared" si="44"/>
        <v>0.11597222222189885</v>
      </c>
      <c r="H1664">
        <f t="shared" si="45"/>
        <v>2.7833333333255723</v>
      </c>
    </row>
    <row r="1665" spans="5:8" x14ac:dyDescent="0.35">
      <c r="E1665" s="2">
        <v>44920.68472222222</v>
      </c>
      <c r="F1665" s="2">
        <v>44920.758333333331</v>
      </c>
      <c r="G1665">
        <f t="shared" si="44"/>
        <v>7.3611111110949423E-2</v>
      </c>
      <c r="H1665">
        <f t="shared" si="45"/>
        <v>1.7666666666627862</v>
      </c>
    </row>
    <row r="1666" spans="5:8" x14ac:dyDescent="0.35">
      <c r="E1666" s="2">
        <v>44920.836111111108</v>
      </c>
      <c r="F1666" s="2">
        <v>44920.847916666666</v>
      </c>
      <c r="G1666">
        <f t="shared" si="44"/>
        <v>1.1805555557657499E-2</v>
      </c>
      <c r="H1666">
        <f t="shared" si="45"/>
        <v>0.28333333338377997</v>
      </c>
    </row>
    <row r="1667" spans="5:8" x14ac:dyDescent="0.35">
      <c r="E1667" s="2">
        <v>44921.426388888889</v>
      </c>
      <c r="F1667" s="2">
        <v>44921.490277777775</v>
      </c>
      <c r="G1667">
        <f t="shared" si="44"/>
        <v>6.3888888886140194E-2</v>
      </c>
      <c r="H1667">
        <f t="shared" si="45"/>
        <v>1.5333333332673647</v>
      </c>
    </row>
    <row r="1668" spans="5:8" x14ac:dyDescent="0.35">
      <c r="E1668" s="2">
        <v>44921.529861111114</v>
      </c>
      <c r="F1668" s="2">
        <v>44921.604166666664</v>
      </c>
      <c r="G1668">
        <f t="shared" si="44"/>
        <v>7.4305555550381541E-2</v>
      </c>
      <c r="H1668">
        <f t="shared" si="45"/>
        <v>1.783333333209157</v>
      </c>
    </row>
    <row r="1669" spans="5:8" x14ac:dyDescent="0.35">
      <c r="E1669" s="2">
        <v>44921.636111111111</v>
      </c>
      <c r="F1669" s="2">
        <v>44921.657638888886</v>
      </c>
      <c r="G1669">
        <f t="shared" si="44"/>
        <v>2.1527777775190771E-2</v>
      </c>
      <c r="H1669">
        <f t="shared" si="45"/>
        <v>0.5166666666045785</v>
      </c>
    </row>
    <row r="1670" spans="5:8" x14ac:dyDescent="0.35">
      <c r="E1670" s="2">
        <v>44921.669444444444</v>
      </c>
      <c r="F1670" s="2">
        <v>44921.708333333336</v>
      </c>
      <c r="G1670">
        <f t="shared" si="44"/>
        <v>3.888888889196096E-2</v>
      </c>
      <c r="H1670">
        <f t="shared" si="45"/>
        <v>0.93333333340706304</v>
      </c>
    </row>
    <row r="1671" spans="5:8" x14ac:dyDescent="0.35">
      <c r="E1671" s="2">
        <v>44921.770138888889</v>
      </c>
      <c r="F1671" s="2">
        <v>44921.791666666664</v>
      </c>
      <c r="G1671">
        <f t="shared" si="44"/>
        <v>2.1527777775190771E-2</v>
      </c>
      <c r="H1671">
        <f t="shared" si="45"/>
        <v>0.5166666666045785</v>
      </c>
    </row>
    <row r="1672" spans="5:8" x14ac:dyDescent="0.35">
      <c r="E1672" s="2">
        <v>44921.847916666666</v>
      </c>
      <c r="F1672" s="2">
        <v>44921.879861111112</v>
      </c>
      <c r="G1672">
        <f t="shared" si="44"/>
        <v>3.1944444446708076E-2</v>
      </c>
      <c r="H1672">
        <f t="shared" si="45"/>
        <v>0.76666666672099382</v>
      </c>
    </row>
    <row r="1673" spans="5:8" x14ac:dyDescent="0.35">
      <c r="E1673" s="2">
        <v>44921.886805555558</v>
      </c>
      <c r="F1673" s="2">
        <v>44921.901388888888</v>
      </c>
      <c r="G1673">
        <f t="shared" si="44"/>
        <v>1.4583333329937886E-2</v>
      </c>
      <c r="H1673">
        <f t="shared" si="45"/>
        <v>0.34999999991850927</v>
      </c>
    </row>
    <row r="1674" spans="5:8" x14ac:dyDescent="0.35">
      <c r="E1674" s="2">
        <v>44921.910416666666</v>
      </c>
      <c r="F1674" s="2">
        <v>44921.936111111114</v>
      </c>
      <c r="G1674">
        <f t="shared" si="44"/>
        <v>2.5694444448163267E-2</v>
      </c>
      <c r="H1674">
        <f t="shared" si="45"/>
        <v>0.61666666675591841</v>
      </c>
    </row>
    <row r="1675" spans="5:8" x14ac:dyDescent="0.35">
      <c r="E1675" s="2">
        <v>44922.469444444447</v>
      </c>
      <c r="F1675" s="2">
        <v>44922.5625</v>
      </c>
      <c r="G1675">
        <f t="shared" si="44"/>
        <v>9.3055555553291924E-2</v>
      </c>
      <c r="H1675">
        <f t="shared" si="45"/>
        <v>2.2333333332790062</v>
      </c>
    </row>
    <row r="1676" spans="5:8" x14ac:dyDescent="0.35">
      <c r="E1676" s="2">
        <v>44922.593055555553</v>
      </c>
      <c r="F1676" s="2">
        <v>44922.740277777775</v>
      </c>
      <c r="G1676">
        <f t="shared" si="44"/>
        <v>0.14722222222189885</v>
      </c>
      <c r="H1676">
        <f t="shared" si="45"/>
        <v>3.5333333333255723</v>
      </c>
    </row>
    <row r="1677" spans="5:8" x14ac:dyDescent="0.35">
      <c r="E1677" s="2">
        <v>44923.4375</v>
      </c>
      <c r="F1677" s="2">
        <v>44923.525694444441</v>
      </c>
      <c r="G1677">
        <f t="shared" si="44"/>
        <v>8.819444444088731E-2</v>
      </c>
      <c r="H1677">
        <f t="shared" si="45"/>
        <v>2.1166666665812954</v>
      </c>
    </row>
    <row r="1678" spans="5:8" x14ac:dyDescent="0.35">
      <c r="E1678" s="2">
        <v>44923.55972222222</v>
      </c>
      <c r="F1678" s="2">
        <v>44923.694444444445</v>
      </c>
      <c r="G1678">
        <f t="shared" si="44"/>
        <v>0.13472222222480923</v>
      </c>
      <c r="H1678">
        <f t="shared" si="45"/>
        <v>3.2333333333954215</v>
      </c>
    </row>
    <row r="1679" spans="5:8" x14ac:dyDescent="0.35">
      <c r="E1679" s="2">
        <v>44924.36041666667</v>
      </c>
      <c r="F1679" s="2">
        <v>44924.361111111109</v>
      </c>
      <c r="G1679">
        <f t="shared" si="44"/>
        <v>6.9444443943211809E-4</v>
      </c>
      <c r="H1679">
        <f t="shared" si="45"/>
        <v>1.6666666546370834E-2</v>
      </c>
    </row>
    <row r="1680" spans="5:8" x14ac:dyDescent="0.35">
      <c r="E1680" s="2">
        <v>44924.443749999999</v>
      </c>
      <c r="F1680" s="2">
        <v>44924.543749999997</v>
      </c>
      <c r="G1680">
        <f t="shared" si="44"/>
        <v>9.9999999998544808E-2</v>
      </c>
      <c r="H1680">
        <f t="shared" si="45"/>
        <v>2.3999999999650754</v>
      </c>
    </row>
    <row r="1681" spans="5:8" x14ac:dyDescent="0.35">
      <c r="E1681" s="2">
        <v>44924.619444444441</v>
      </c>
      <c r="F1681" s="2">
        <v>44924.681944444441</v>
      </c>
      <c r="G1681">
        <f t="shared" si="44"/>
        <v>6.25E-2</v>
      </c>
      <c r="H1681">
        <f t="shared" si="45"/>
        <v>1.5</v>
      </c>
    </row>
    <row r="1682" spans="5:8" x14ac:dyDescent="0.35">
      <c r="E1682" s="2">
        <v>44924.70208333333</v>
      </c>
      <c r="F1682" s="2">
        <v>44924.720138888886</v>
      </c>
      <c r="G1682">
        <f t="shared" si="44"/>
        <v>1.8055555556202307E-2</v>
      </c>
      <c r="H1682">
        <f t="shared" si="45"/>
        <v>0.43333333334885538</v>
      </c>
    </row>
    <row r="1683" spans="5:8" x14ac:dyDescent="0.35">
      <c r="E1683" s="2">
        <v>44924.746527777781</v>
      </c>
      <c r="F1683" s="2">
        <v>44924.767361111109</v>
      </c>
      <c r="G1683">
        <f t="shared" si="44"/>
        <v>2.0833333328482695E-2</v>
      </c>
      <c r="H1683">
        <f t="shared" si="45"/>
        <v>0.49999999988358468</v>
      </c>
    </row>
    <row r="1684" spans="5:8" x14ac:dyDescent="0.35">
      <c r="E1684" s="2">
        <v>44927.409722222219</v>
      </c>
      <c r="F1684" s="2">
        <v>44927.697916666664</v>
      </c>
      <c r="G1684">
        <f t="shared" si="44"/>
        <v>0.28819444444525288</v>
      </c>
      <c r="H1684">
        <f t="shared" si="45"/>
        <v>6.9166666666860692</v>
      </c>
    </row>
    <row r="1685" spans="5:8" x14ac:dyDescent="0.35">
      <c r="E1685" s="2">
        <v>44927.713194444441</v>
      </c>
      <c r="F1685" s="2">
        <v>44927.727083333331</v>
      </c>
      <c r="G1685">
        <f t="shared" si="44"/>
        <v>1.3888888890505768E-2</v>
      </c>
      <c r="H1685">
        <f t="shared" si="45"/>
        <v>0.33333333337213844</v>
      </c>
    </row>
    <row r="1686" spans="5:8" x14ac:dyDescent="0.35">
      <c r="E1686" s="2">
        <v>44927.75277777778</v>
      </c>
      <c r="F1686" s="2">
        <v>44927.767361111109</v>
      </c>
      <c r="G1686">
        <f t="shared" si="44"/>
        <v>1.4583333329937886E-2</v>
      </c>
      <c r="H1686">
        <f t="shared" si="45"/>
        <v>0.34999999991850927</v>
      </c>
    </row>
    <row r="1687" spans="5:8" x14ac:dyDescent="0.35">
      <c r="E1687" s="2">
        <v>44927.786805555559</v>
      </c>
      <c r="F1687" s="2">
        <v>44927.818055555559</v>
      </c>
      <c r="G1687">
        <f t="shared" ref="G1687:G1713" si="46">F1687-E1687</f>
        <v>3.125E-2</v>
      </c>
      <c r="H1687">
        <f t="shared" ref="H1687:H1713" si="47">G1687*24</f>
        <v>0.75</v>
      </c>
    </row>
    <row r="1688" spans="5:8" x14ac:dyDescent="0.35">
      <c r="E1688" s="2">
        <v>44928.477083333331</v>
      </c>
      <c r="F1688" s="2">
        <v>44928.542361111111</v>
      </c>
      <c r="G1688">
        <f t="shared" si="46"/>
        <v>6.5277777779556345E-2</v>
      </c>
      <c r="H1688">
        <f t="shared" si="47"/>
        <v>1.5666666667093523</v>
      </c>
    </row>
    <row r="1689" spans="5:8" x14ac:dyDescent="0.35">
      <c r="E1689" s="2">
        <v>44928.569444444445</v>
      </c>
      <c r="F1689" s="2">
        <v>44928.731249999997</v>
      </c>
      <c r="G1689">
        <f t="shared" si="46"/>
        <v>0.16180555555183673</v>
      </c>
      <c r="H1689">
        <f t="shared" si="47"/>
        <v>3.8833333332440816</v>
      </c>
    </row>
    <row r="1690" spans="5:8" x14ac:dyDescent="0.35">
      <c r="E1690" s="2">
        <v>44928.774305555555</v>
      </c>
      <c r="F1690" s="2">
        <v>44928.847222222219</v>
      </c>
      <c r="G1690">
        <f t="shared" si="46"/>
        <v>7.2916666664241347E-2</v>
      </c>
      <c r="H1690">
        <f t="shared" si="47"/>
        <v>1.7499999999417923</v>
      </c>
    </row>
    <row r="1691" spans="5:8" x14ac:dyDescent="0.35">
      <c r="E1691" s="2">
        <v>44928.884027777778</v>
      </c>
      <c r="F1691" s="2">
        <v>44928.884722222225</v>
      </c>
      <c r="G1691">
        <f t="shared" si="46"/>
        <v>6.944444467080757E-4</v>
      </c>
      <c r="H1691">
        <f t="shared" si="47"/>
        <v>1.6666666720993817E-2</v>
      </c>
    </row>
    <row r="1692" spans="5:8" x14ac:dyDescent="0.35">
      <c r="E1692" s="2">
        <v>44928.888888888891</v>
      </c>
      <c r="F1692" s="2">
        <v>44928.921527777777</v>
      </c>
      <c r="G1692">
        <f t="shared" si="46"/>
        <v>3.2638888886140194E-2</v>
      </c>
      <c r="H1692">
        <f t="shared" si="47"/>
        <v>0.78333333326736465</v>
      </c>
    </row>
    <row r="1693" spans="5:8" x14ac:dyDescent="0.35">
      <c r="E1693" s="2">
        <v>44929.330555555556</v>
      </c>
      <c r="F1693" s="2">
        <v>44929.357638888891</v>
      </c>
      <c r="G1693">
        <f t="shared" si="46"/>
        <v>2.7083333334303461E-2</v>
      </c>
      <c r="H1693">
        <f t="shared" si="47"/>
        <v>0.65000000002328306</v>
      </c>
    </row>
    <row r="1694" spans="5:8" x14ac:dyDescent="0.35">
      <c r="E1694" s="2">
        <v>44929.433333333334</v>
      </c>
      <c r="F1694" s="2">
        <v>44929.493750000001</v>
      </c>
      <c r="G1694">
        <f t="shared" si="46"/>
        <v>6.0416666667151731E-2</v>
      </c>
      <c r="H1694">
        <f t="shared" si="47"/>
        <v>1.4500000000116415</v>
      </c>
    </row>
    <row r="1695" spans="5:8" x14ac:dyDescent="0.35">
      <c r="E1695" s="2">
        <v>44929.511111111111</v>
      </c>
      <c r="F1695" s="2">
        <v>44929.539583333331</v>
      </c>
      <c r="G1695">
        <f t="shared" si="46"/>
        <v>2.8472222220443655E-2</v>
      </c>
      <c r="H1695">
        <f t="shared" si="47"/>
        <v>0.68333333329064772</v>
      </c>
    </row>
    <row r="1696" spans="5:8" x14ac:dyDescent="0.35">
      <c r="E1696" s="2">
        <v>44929.547222222223</v>
      </c>
      <c r="F1696" s="2">
        <v>44929.584722222222</v>
      </c>
      <c r="G1696">
        <f t="shared" si="46"/>
        <v>3.7499999998544808E-2</v>
      </c>
      <c r="H1696">
        <f t="shared" si="47"/>
        <v>0.8999999999650754</v>
      </c>
    </row>
    <row r="1697" spans="5:8" x14ac:dyDescent="0.35">
      <c r="E1697" s="2">
        <v>44929.59652777778</v>
      </c>
      <c r="F1697" s="2">
        <v>44929.6875</v>
      </c>
      <c r="G1697">
        <f t="shared" si="46"/>
        <v>9.0972222220443655E-2</v>
      </c>
      <c r="H1697">
        <f t="shared" si="47"/>
        <v>2.1833333332906477</v>
      </c>
    </row>
    <row r="1698" spans="5:8" x14ac:dyDescent="0.35">
      <c r="E1698" s="2">
        <v>44929.722916666666</v>
      </c>
      <c r="F1698" s="2">
        <v>44929.79583333333</v>
      </c>
      <c r="G1698">
        <f t="shared" si="46"/>
        <v>7.2916666664241347E-2</v>
      </c>
      <c r="H1698">
        <f t="shared" si="47"/>
        <v>1.7499999999417923</v>
      </c>
    </row>
    <row r="1699" spans="5:8" x14ac:dyDescent="0.35">
      <c r="E1699" s="2">
        <v>44929.80972222222</v>
      </c>
      <c r="F1699" s="2">
        <v>44929.838888888888</v>
      </c>
      <c r="G1699">
        <f t="shared" si="46"/>
        <v>2.9166666667151731E-2</v>
      </c>
      <c r="H1699">
        <f t="shared" si="47"/>
        <v>0.70000000001164153</v>
      </c>
    </row>
    <row r="1700" spans="5:8" x14ac:dyDescent="0.35">
      <c r="E1700" s="2">
        <v>44930.477083333331</v>
      </c>
      <c r="F1700" s="2">
        <v>44930.553472222222</v>
      </c>
      <c r="G1700">
        <f t="shared" si="46"/>
        <v>7.6388888890505768E-2</v>
      </c>
      <c r="H1700">
        <f t="shared" si="47"/>
        <v>1.8333333333721384</v>
      </c>
    </row>
    <row r="1701" spans="5:8" x14ac:dyDescent="0.35">
      <c r="E1701" s="2">
        <v>44930.583333333336</v>
      </c>
      <c r="F1701" s="2">
        <v>44930.64166666667</v>
      </c>
      <c r="G1701">
        <f t="shared" si="46"/>
        <v>5.8333333334303461E-2</v>
      </c>
      <c r="H1701">
        <f t="shared" si="47"/>
        <v>1.4000000000232831</v>
      </c>
    </row>
    <row r="1702" spans="5:8" x14ac:dyDescent="0.35">
      <c r="E1702" s="2">
        <v>44930.656944444447</v>
      </c>
      <c r="F1702" s="2">
        <v>44930.722916666666</v>
      </c>
      <c r="G1702">
        <f t="shared" si="46"/>
        <v>6.5972222218988463E-2</v>
      </c>
      <c r="H1702">
        <f t="shared" si="47"/>
        <v>1.5833333332557231</v>
      </c>
    </row>
    <row r="1703" spans="5:8" x14ac:dyDescent="0.35">
      <c r="E1703" s="2">
        <v>44930.775694444441</v>
      </c>
      <c r="F1703" s="2">
        <v>44930.779861111114</v>
      </c>
      <c r="G1703">
        <f t="shared" si="46"/>
        <v>4.1666666729724966E-3</v>
      </c>
      <c r="H1703">
        <f t="shared" si="47"/>
        <v>0.10000000015133992</v>
      </c>
    </row>
    <row r="1704" spans="5:8" x14ac:dyDescent="0.35">
      <c r="E1704" s="2">
        <v>44930.845833333333</v>
      </c>
      <c r="F1704" s="2">
        <v>44930.868055555555</v>
      </c>
      <c r="G1704">
        <f t="shared" si="46"/>
        <v>2.2222222221898846E-2</v>
      </c>
      <c r="H1704">
        <f t="shared" si="47"/>
        <v>0.53333333332557231</v>
      </c>
    </row>
    <row r="1705" spans="5:8" x14ac:dyDescent="0.35">
      <c r="E1705" s="2">
        <v>44931.452777777777</v>
      </c>
      <c r="F1705" s="2">
        <v>44931.541666666664</v>
      </c>
      <c r="G1705">
        <f t="shared" si="46"/>
        <v>8.8888888887595385E-2</v>
      </c>
      <c r="H1705">
        <f t="shared" si="47"/>
        <v>2.1333333333022892</v>
      </c>
    </row>
    <row r="1706" spans="5:8" x14ac:dyDescent="0.35">
      <c r="E1706" s="2">
        <v>44931.625694444447</v>
      </c>
      <c r="F1706" s="2">
        <v>44931.674305555556</v>
      </c>
      <c r="G1706">
        <f t="shared" si="46"/>
        <v>4.8611111109494232E-2</v>
      </c>
      <c r="H1706">
        <f t="shared" si="47"/>
        <v>1.1666666666278616</v>
      </c>
    </row>
    <row r="1707" spans="5:8" x14ac:dyDescent="0.35">
      <c r="E1707" s="2">
        <v>44931.731249999997</v>
      </c>
      <c r="F1707" s="2">
        <v>44931.756249999999</v>
      </c>
      <c r="G1707">
        <f t="shared" si="46"/>
        <v>2.5000000001455192E-2</v>
      </c>
      <c r="H1707">
        <f t="shared" si="47"/>
        <v>0.6000000000349246</v>
      </c>
    </row>
    <row r="1708" spans="5:8" x14ac:dyDescent="0.35">
      <c r="E1708" s="2">
        <v>44931.772222222222</v>
      </c>
      <c r="F1708" s="2">
        <v>44931.775000000001</v>
      </c>
      <c r="G1708">
        <f t="shared" si="46"/>
        <v>2.7777777795563452E-3</v>
      </c>
      <c r="H1708">
        <f t="shared" si="47"/>
        <v>6.6666666709352285E-2</v>
      </c>
    </row>
    <row r="1709" spans="5:8" x14ac:dyDescent="0.35">
      <c r="E1709" s="2">
        <v>44931.790972222225</v>
      </c>
      <c r="F1709" s="2">
        <v>44931.796527777777</v>
      </c>
      <c r="G1709">
        <f t="shared" si="46"/>
        <v>5.5555555518367328E-3</v>
      </c>
      <c r="H1709">
        <f t="shared" si="47"/>
        <v>0.13333333324408159</v>
      </c>
    </row>
    <row r="1710" spans="5:8" x14ac:dyDescent="0.35">
      <c r="E1710" s="2">
        <v>44931.811805555553</v>
      </c>
      <c r="F1710" s="2">
        <v>44931.838888888888</v>
      </c>
      <c r="G1710">
        <f t="shared" si="46"/>
        <v>2.7083333334303461E-2</v>
      </c>
      <c r="H1710">
        <f t="shared" si="47"/>
        <v>0.65000000002328306</v>
      </c>
    </row>
    <row r="1711" spans="5:8" x14ac:dyDescent="0.35">
      <c r="E1711" s="2">
        <v>44931.842361111114</v>
      </c>
      <c r="F1711" s="2">
        <v>44931.866666666669</v>
      </c>
      <c r="G1711">
        <f t="shared" si="46"/>
        <v>2.4305555554747116E-2</v>
      </c>
      <c r="H1711">
        <f t="shared" si="47"/>
        <v>0.58333333331393078</v>
      </c>
    </row>
    <row r="1712" spans="5:8" x14ac:dyDescent="0.35">
      <c r="E1712" s="2">
        <v>44931.868750000001</v>
      </c>
      <c r="F1712" s="2">
        <v>44931.875</v>
      </c>
      <c r="G1712">
        <f t="shared" si="46"/>
        <v>6.2499999985448085E-3</v>
      </c>
      <c r="H1712">
        <f t="shared" si="47"/>
        <v>0.1499999999650754</v>
      </c>
    </row>
    <row r="1713" spans="5:8" x14ac:dyDescent="0.35">
      <c r="E1713" s="2">
        <v>44934.443055555559</v>
      </c>
      <c r="F1713" s="2">
        <v>44934.552777777775</v>
      </c>
      <c r="G1713">
        <f t="shared" si="46"/>
        <v>0.10972222221607808</v>
      </c>
      <c r="H1713">
        <f t="shared" si="47"/>
        <v>2.6333333331858739</v>
      </c>
    </row>
    <row r="1714" spans="5:8" x14ac:dyDescent="0.35">
      <c r="E1714" s="2">
        <v>44934.598611111112</v>
      </c>
      <c r="F1714" s="2">
        <v>44934.699305555558</v>
      </c>
      <c r="G1714">
        <f t="shared" ref="G1714:G1777" si="48">F1714-E1714</f>
        <v>0.10069444444525288</v>
      </c>
      <c r="H1714">
        <f t="shared" ref="H1714:H1777" si="49">G1714*24</f>
        <v>2.4166666666860692</v>
      </c>
    </row>
    <row r="1715" spans="5:8" x14ac:dyDescent="0.35">
      <c r="E1715" s="2">
        <v>44934.752083333333</v>
      </c>
      <c r="F1715" s="2">
        <v>44934.772222222222</v>
      </c>
      <c r="G1715">
        <f>F1715-E1715</f>
        <v>2.0138888889050577E-2</v>
      </c>
      <c r="H1715">
        <f t="shared" si="49"/>
        <v>0.48333333333721384</v>
      </c>
    </row>
    <row r="1716" spans="5:8" x14ac:dyDescent="0.35">
      <c r="E1716" s="2">
        <v>44934.780555555553</v>
      </c>
      <c r="F1716" s="2">
        <v>44934.875</v>
      </c>
      <c r="G1716">
        <f>F1716-E1716</f>
        <v>9.4444444446708076E-2</v>
      </c>
      <c r="H1716">
        <f t="shared" si="49"/>
        <v>2.2666666667209938</v>
      </c>
    </row>
    <row r="1717" spans="5:8" x14ac:dyDescent="0.35">
      <c r="E1717" s="2">
        <v>44935.364583333336</v>
      </c>
      <c r="F1717" s="2">
        <v>44935.370138888888</v>
      </c>
      <c r="G1717">
        <f t="shared" si="48"/>
        <v>5.5555555518367328E-3</v>
      </c>
      <c r="H1717">
        <f t="shared" si="49"/>
        <v>0.13333333324408159</v>
      </c>
    </row>
    <row r="1718" spans="5:8" x14ac:dyDescent="0.35">
      <c r="E1718" s="2">
        <v>44935.458333333336</v>
      </c>
      <c r="F1718" s="2">
        <v>44935.543749999997</v>
      </c>
      <c r="G1718">
        <f t="shared" si="48"/>
        <v>8.5416666661330964E-2</v>
      </c>
      <c r="H1718">
        <f t="shared" si="49"/>
        <v>2.0499999998719431</v>
      </c>
    </row>
    <row r="1719" spans="5:8" x14ac:dyDescent="0.35">
      <c r="E1719" s="2">
        <v>44935.607638888891</v>
      </c>
      <c r="F1719" s="2">
        <v>44935.627083333333</v>
      </c>
      <c r="G1719">
        <f t="shared" si="48"/>
        <v>1.9444444442342501E-2</v>
      </c>
      <c r="H1719">
        <f t="shared" si="49"/>
        <v>0.46666666661622003</v>
      </c>
    </row>
    <row r="1720" spans="5:8" x14ac:dyDescent="0.35">
      <c r="E1720" s="2">
        <v>44935.658333333333</v>
      </c>
      <c r="F1720" s="2">
        <v>44935.6875</v>
      </c>
      <c r="G1720">
        <f t="shared" si="48"/>
        <v>2.9166666667151731E-2</v>
      </c>
      <c r="H1720">
        <f t="shared" si="49"/>
        <v>0.70000000001164153</v>
      </c>
    </row>
    <row r="1721" spans="5:8" x14ac:dyDescent="0.35">
      <c r="E1721" s="2">
        <v>44935.704861111109</v>
      </c>
      <c r="F1721" s="2">
        <v>44935.813888888886</v>
      </c>
      <c r="G1721">
        <f t="shared" si="48"/>
        <v>0.10902777777664596</v>
      </c>
      <c r="H1721">
        <f t="shared" si="49"/>
        <v>2.6166666666395031</v>
      </c>
    </row>
    <row r="1722" spans="5:8" x14ac:dyDescent="0.35">
      <c r="E1722" s="2">
        <v>44935.865972222222</v>
      </c>
      <c r="F1722" s="2">
        <v>44935.887499999997</v>
      </c>
      <c r="G1722">
        <f t="shared" si="48"/>
        <v>2.1527777775190771E-2</v>
      </c>
      <c r="H1722">
        <f t="shared" si="49"/>
        <v>0.5166666666045785</v>
      </c>
    </row>
    <row r="1723" spans="5:8" x14ac:dyDescent="0.35">
      <c r="E1723" s="2">
        <v>44935.963194444441</v>
      </c>
      <c r="F1723" s="2">
        <v>44935.988888888889</v>
      </c>
      <c r="G1723">
        <f t="shared" si="48"/>
        <v>2.5694444448163267E-2</v>
      </c>
      <c r="H1723">
        <f t="shared" si="49"/>
        <v>0.61666666675591841</v>
      </c>
    </row>
    <row r="1724" spans="5:8" x14ac:dyDescent="0.35">
      <c r="E1724" s="2">
        <v>44936.462500000001</v>
      </c>
      <c r="F1724" s="2">
        <v>44936.48541666667</v>
      </c>
      <c r="G1724">
        <f t="shared" si="48"/>
        <v>2.2916666668606922E-2</v>
      </c>
      <c r="H1724">
        <f t="shared" si="49"/>
        <v>0.55000000004656613</v>
      </c>
    </row>
    <row r="1725" spans="5:8" x14ac:dyDescent="0.35">
      <c r="E1725" s="2">
        <v>44936.507638888892</v>
      </c>
      <c r="F1725" s="2">
        <v>44936.55972222222</v>
      </c>
      <c r="G1725">
        <f t="shared" si="48"/>
        <v>5.2083333328482695E-2</v>
      </c>
      <c r="H1725">
        <f t="shared" si="49"/>
        <v>1.2499999998835847</v>
      </c>
    </row>
    <row r="1726" spans="5:8" x14ac:dyDescent="0.35">
      <c r="E1726" s="2">
        <v>44936.587500000001</v>
      </c>
      <c r="F1726" s="2">
        <v>44936.616666666669</v>
      </c>
      <c r="G1726">
        <f t="shared" si="48"/>
        <v>2.9166666667151731E-2</v>
      </c>
      <c r="H1726">
        <f t="shared" si="49"/>
        <v>0.70000000001164153</v>
      </c>
    </row>
    <row r="1727" spans="5:8" x14ac:dyDescent="0.35">
      <c r="E1727" s="2">
        <v>44936.638888888891</v>
      </c>
      <c r="F1727" s="2">
        <v>44936.759027777778</v>
      </c>
      <c r="G1727">
        <f t="shared" si="48"/>
        <v>0.12013888888759539</v>
      </c>
      <c r="H1727">
        <f t="shared" si="49"/>
        <v>2.8833333333022892</v>
      </c>
    </row>
    <row r="1728" spans="5:8" x14ac:dyDescent="0.35">
      <c r="E1728" s="2">
        <v>44936.80972222222</v>
      </c>
      <c r="F1728" s="2">
        <v>44936.852083333331</v>
      </c>
      <c r="G1728">
        <f t="shared" si="48"/>
        <v>4.2361111110949423E-2</v>
      </c>
      <c r="H1728">
        <f t="shared" si="49"/>
        <v>1.0166666666627862</v>
      </c>
    </row>
    <row r="1729" spans="5:8" x14ac:dyDescent="0.35">
      <c r="E1729" s="2">
        <v>44937.421527777777</v>
      </c>
      <c r="F1729" s="2">
        <v>44937.425000000003</v>
      </c>
      <c r="G1729">
        <f t="shared" si="48"/>
        <v>3.4722222262644209E-3</v>
      </c>
      <c r="H1729">
        <f t="shared" si="49"/>
        <v>8.3333333430346102E-2</v>
      </c>
    </row>
    <row r="1730" spans="5:8" x14ac:dyDescent="0.35">
      <c r="E1730" s="2">
        <v>44937.463888888888</v>
      </c>
      <c r="F1730" s="2">
        <v>44937.535416666666</v>
      </c>
      <c r="G1730">
        <f t="shared" si="48"/>
        <v>7.1527777778101154E-2</v>
      </c>
      <c r="H1730">
        <f t="shared" si="49"/>
        <v>1.7166666666744277</v>
      </c>
    </row>
    <row r="1731" spans="5:8" x14ac:dyDescent="0.35">
      <c r="E1731" s="2">
        <v>44937.5625</v>
      </c>
      <c r="F1731" s="2">
        <v>44937.620833333334</v>
      </c>
      <c r="G1731">
        <f t="shared" si="48"/>
        <v>5.8333333334303461E-2</v>
      </c>
      <c r="H1731">
        <f t="shared" si="49"/>
        <v>1.4000000000232831</v>
      </c>
    </row>
    <row r="1732" spans="5:8" x14ac:dyDescent="0.35">
      <c r="E1732" s="2">
        <v>44937.645833333336</v>
      </c>
      <c r="F1732" s="2">
        <v>44937.762499999997</v>
      </c>
      <c r="G1732">
        <f t="shared" si="48"/>
        <v>0.11666666666133096</v>
      </c>
      <c r="H1732">
        <f t="shared" si="49"/>
        <v>2.7999999998719431</v>
      </c>
    </row>
    <row r="1733" spans="5:8" x14ac:dyDescent="0.35">
      <c r="E1733" s="2">
        <v>44938.458333333336</v>
      </c>
      <c r="F1733" s="2">
        <v>44938.536111111112</v>
      </c>
      <c r="G1733">
        <f t="shared" si="48"/>
        <v>7.7777777776645962E-2</v>
      </c>
      <c r="H1733">
        <f t="shared" si="49"/>
        <v>1.8666666666395031</v>
      </c>
    </row>
    <row r="1734" spans="5:8" x14ac:dyDescent="0.35">
      <c r="E1734" s="2">
        <v>44938.638888888891</v>
      </c>
      <c r="F1734" s="2">
        <v>44938.683333333334</v>
      </c>
      <c r="G1734">
        <f t="shared" si="48"/>
        <v>4.4444444443797693E-2</v>
      </c>
      <c r="H1734">
        <f t="shared" si="49"/>
        <v>1.0666666666511446</v>
      </c>
    </row>
    <row r="1735" spans="5:8" x14ac:dyDescent="0.35">
      <c r="E1735" s="2">
        <v>44943.4375</v>
      </c>
      <c r="F1735" s="2">
        <v>44943.445833333331</v>
      </c>
      <c r="G1735">
        <f t="shared" si="48"/>
        <v>8.333333331393078E-3</v>
      </c>
      <c r="H1735">
        <f t="shared" si="49"/>
        <v>0.19999999995343387</v>
      </c>
    </row>
    <row r="1736" spans="5:8" x14ac:dyDescent="0.35">
      <c r="E1736" s="2">
        <v>44943.482638888891</v>
      </c>
      <c r="F1736" s="2">
        <v>44943.553472222222</v>
      </c>
      <c r="G1736">
        <f t="shared" si="48"/>
        <v>7.0833333331393078E-2</v>
      </c>
      <c r="H1736">
        <f t="shared" si="49"/>
        <v>1.6999999999534339</v>
      </c>
    </row>
    <row r="1737" spans="5:8" x14ac:dyDescent="0.35">
      <c r="E1737" s="2">
        <v>44943.614583333336</v>
      </c>
      <c r="F1737" s="2">
        <v>44943.677083333336</v>
      </c>
      <c r="G1737">
        <f t="shared" si="48"/>
        <v>6.25E-2</v>
      </c>
      <c r="H1737">
        <f t="shared" si="49"/>
        <v>1.5</v>
      </c>
    </row>
    <row r="1738" spans="5:8" x14ac:dyDescent="0.35">
      <c r="E1738" s="2">
        <v>44943.900694444441</v>
      </c>
      <c r="F1738" s="2">
        <v>44943.942361111112</v>
      </c>
      <c r="G1738">
        <f t="shared" si="48"/>
        <v>4.1666666671517305E-2</v>
      </c>
      <c r="H1738">
        <f t="shared" si="49"/>
        <v>1.0000000001164153</v>
      </c>
    </row>
    <row r="1739" spans="5:8" x14ac:dyDescent="0.35">
      <c r="E1739" s="2">
        <v>44944.430555555555</v>
      </c>
      <c r="F1739" s="2">
        <v>44944.529166666667</v>
      </c>
      <c r="G1739">
        <f t="shared" si="48"/>
        <v>9.8611111112404615E-2</v>
      </c>
      <c r="H1739">
        <f t="shared" si="49"/>
        <v>2.3666666666977108</v>
      </c>
    </row>
    <row r="1740" spans="5:8" x14ac:dyDescent="0.35">
      <c r="E1740" s="2">
        <v>44944.584027777775</v>
      </c>
      <c r="F1740" s="2">
        <v>44944.7</v>
      </c>
      <c r="G1740">
        <f t="shared" si="48"/>
        <v>0.11597222222189885</v>
      </c>
      <c r="H1740">
        <f t="shared" si="49"/>
        <v>2.7833333333255723</v>
      </c>
    </row>
    <row r="1741" spans="5:8" x14ac:dyDescent="0.35">
      <c r="E1741" s="2">
        <v>44944.722222222219</v>
      </c>
      <c r="F1741" s="2">
        <v>44944.76458333333</v>
      </c>
      <c r="G1741">
        <f t="shared" si="48"/>
        <v>4.2361111110949423E-2</v>
      </c>
      <c r="H1741">
        <f t="shared" si="49"/>
        <v>1.0166666666627862</v>
      </c>
    </row>
    <row r="1742" spans="5:8" x14ac:dyDescent="0.35">
      <c r="E1742" s="2">
        <v>44944.775000000001</v>
      </c>
      <c r="F1742" s="2">
        <v>44944.829861111109</v>
      </c>
      <c r="G1742">
        <f t="shared" si="48"/>
        <v>5.486111110803904E-2</v>
      </c>
      <c r="H1742">
        <f t="shared" si="49"/>
        <v>1.316666666592937</v>
      </c>
    </row>
    <row r="1743" spans="5:8" x14ac:dyDescent="0.35">
      <c r="E1743" s="2">
        <v>44944.847222222219</v>
      </c>
      <c r="F1743" s="2">
        <v>44944.922222222223</v>
      </c>
      <c r="G1743">
        <f t="shared" si="48"/>
        <v>7.5000000004365575E-2</v>
      </c>
      <c r="H1743">
        <f t="shared" si="49"/>
        <v>1.8000000001047738</v>
      </c>
    </row>
    <row r="1744" spans="5:8" x14ac:dyDescent="0.35">
      <c r="E1744" s="2">
        <v>44944.930555555555</v>
      </c>
      <c r="F1744" s="2">
        <v>44944.934027777781</v>
      </c>
      <c r="G1744">
        <f t="shared" si="48"/>
        <v>3.4722222262644209E-3</v>
      </c>
      <c r="H1744">
        <f t="shared" si="49"/>
        <v>8.3333333430346102E-2</v>
      </c>
    </row>
    <row r="1745" spans="5:8" x14ac:dyDescent="0.35">
      <c r="E1745" s="2">
        <v>44945.390972222223</v>
      </c>
      <c r="F1745" s="2">
        <v>44945.543055555558</v>
      </c>
      <c r="G1745">
        <f t="shared" si="48"/>
        <v>0.15208333333430346</v>
      </c>
      <c r="H1745">
        <f t="shared" si="49"/>
        <v>3.6500000000232831</v>
      </c>
    </row>
    <row r="1746" spans="5:8" x14ac:dyDescent="0.35">
      <c r="E1746" s="2">
        <v>44945.59375</v>
      </c>
      <c r="F1746" s="2">
        <v>44945.790972222225</v>
      </c>
      <c r="G1746">
        <f t="shared" si="48"/>
        <v>0.19722222222480923</v>
      </c>
      <c r="H1746">
        <f t="shared" si="49"/>
        <v>4.7333333333954215</v>
      </c>
    </row>
    <row r="1747" spans="5:8" x14ac:dyDescent="0.35">
      <c r="E1747" s="2">
        <v>44945.847222222219</v>
      </c>
      <c r="F1747" s="2">
        <v>44945.852083333331</v>
      </c>
      <c r="G1747">
        <f t="shared" si="48"/>
        <v>4.8611111124046147E-3</v>
      </c>
      <c r="H1747">
        <f t="shared" si="49"/>
        <v>0.11666666669771075</v>
      </c>
    </row>
    <row r="1748" spans="5:8" x14ac:dyDescent="0.35">
      <c r="E1748" s="2">
        <v>44948.440972222219</v>
      </c>
      <c r="F1748" s="2">
        <v>44948.552083333336</v>
      </c>
      <c r="G1748">
        <f t="shared" si="48"/>
        <v>0.11111111111677019</v>
      </c>
      <c r="H1748">
        <f t="shared" si="49"/>
        <v>2.6666666668024845</v>
      </c>
    </row>
    <row r="1749" spans="5:8" x14ac:dyDescent="0.35">
      <c r="E1749" s="2">
        <v>44948.620138888888</v>
      </c>
      <c r="F1749" s="2">
        <v>44948.679861111108</v>
      </c>
      <c r="G1749">
        <f t="shared" si="48"/>
        <v>5.9722222220443655E-2</v>
      </c>
      <c r="H1749">
        <f t="shared" si="49"/>
        <v>1.4333333332906477</v>
      </c>
    </row>
    <row r="1750" spans="5:8" x14ac:dyDescent="0.35">
      <c r="E1750" s="2">
        <v>44948.684027777781</v>
      </c>
      <c r="F1750" s="2">
        <v>44948.75</v>
      </c>
      <c r="G1750">
        <f t="shared" si="48"/>
        <v>6.5972222218988463E-2</v>
      </c>
      <c r="H1750">
        <f t="shared" si="49"/>
        <v>1.5833333332557231</v>
      </c>
    </row>
    <row r="1751" spans="5:8" x14ac:dyDescent="0.35">
      <c r="E1751" s="2">
        <v>44948.831250000003</v>
      </c>
      <c r="F1751" s="2">
        <v>44948.875694444447</v>
      </c>
      <c r="G1751">
        <f t="shared" si="48"/>
        <v>4.4444444443797693E-2</v>
      </c>
      <c r="H1751">
        <f t="shared" si="49"/>
        <v>1.0666666666511446</v>
      </c>
    </row>
    <row r="1752" spans="5:8" x14ac:dyDescent="0.35">
      <c r="E1752" s="2">
        <v>44949.4375</v>
      </c>
      <c r="F1752" s="2">
        <v>44949.549305555556</v>
      </c>
      <c r="G1752">
        <f t="shared" si="48"/>
        <v>0.11180555555620231</v>
      </c>
      <c r="H1752">
        <f t="shared" si="49"/>
        <v>2.6833333333488554</v>
      </c>
    </row>
    <row r="1753" spans="5:8" x14ac:dyDescent="0.35">
      <c r="E1753" s="2">
        <v>44949.611111111109</v>
      </c>
      <c r="F1753" s="2">
        <v>44949.752083333333</v>
      </c>
      <c r="G1753">
        <f t="shared" si="48"/>
        <v>0.14097222222335404</v>
      </c>
      <c r="H1753">
        <f t="shared" si="49"/>
        <v>3.3833333333604969</v>
      </c>
    </row>
    <row r="1754" spans="5:8" x14ac:dyDescent="0.35">
      <c r="E1754" s="2">
        <v>44949.854166666664</v>
      </c>
      <c r="F1754" s="2">
        <v>44949.88958333333</v>
      </c>
      <c r="G1754">
        <f t="shared" si="48"/>
        <v>3.5416666665696539E-2</v>
      </c>
      <c r="H1754">
        <f t="shared" si="49"/>
        <v>0.84999999997671694</v>
      </c>
    </row>
    <row r="1755" spans="5:8" x14ac:dyDescent="0.35">
      <c r="E1755" s="2">
        <v>44950.343055555553</v>
      </c>
      <c r="F1755" s="2">
        <v>44950.352083333331</v>
      </c>
      <c r="G1755">
        <f t="shared" si="48"/>
        <v>9.0277777781011537E-3</v>
      </c>
      <c r="H1755">
        <f t="shared" si="49"/>
        <v>0.21666666667442769</v>
      </c>
    </row>
    <row r="1756" spans="5:8" x14ac:dyDescent="0.35">
      <c r="E1756" s="2">
        <v>44950.402777777781</v>
      </c>
      <c r="F1756" s="2">
        <v>44950.40625</v>
      </c>
      <c r="G1756">
        <f t="shared" si="48"/>
        <v>3.4722222189884633E-3</v>
      </c>
      <c r="H1756">
        <f t="shared" si="49"/>
        <v>8.3333333255723119E-2</v>
      </c>
    </row>
    <row r="1757" spans="5:8" x14ac:dyDescent="0.35">
      <c r="E1757" s="2">
        <v>44950.425694444442</v>
      </c>
      <c r="F1757" s="2">
        <v>44950.438194444447</v>
      </c>
      <c r="G1757">
        <f t="shared" si="48"/>
        <v>1.2500000004365575E-2</v>
      </c>
      <c r="H1757">
        <f t="shared" si="49"/>
        <v>0.30000000010477379</v>
      </c>
    </row>
    <row r="1758" spans="5:8" x14ac:dyDescent="0.35">
      <c r="E1758" s="2">
        <v>44950.454861111109</v>
      </c>
      <c r="F1758" s="2">
        <v>44950.521527777775</v>
      </c>
      <c r="G1758">
        <f t="shared" si="48"/>
        <v>6.6666666665696539E-2</v>
      </c>
      <c r="H1758">
        <f t="shared" si="49"/>
        <v>1.5999999999767169</v>
      </c>
    </row>
    <row r="1759" spans="5:8" x14ac:dyDescent="0.35">
      <c r="E1759" s="2">
        <v>44950.570138888892</v>
      </c>
      <c r="F1759" s="2">
        <v>44950.645833333336</v>
      </c>
      <c r="G1759">
        <f t="shared" si="48"/>
        <v>7.5694444443797693E-2</v>
      </c>
      <c r="H1759">
        <f t="shared" si="49"/>
        <v>1.8166666666511446</v>
      </c>
    </row>
    <row r="1760" spans="5:8" x14ac:dyDescent="0.35">
      <c r="E1760" s="2">
        <v>44950.650694444441</v>
      </c>
      <c r="F1760" s="2">
        <v>44950.714583333334</v>
      </c>
      <c r="G1760">
        <f t="shared" si="48"/>
        <v>6.3888888893416151E-2</v>
      </c>
      <c r="H1760">
        <f t="shared" si="49"/>
        <v>1.5333333334419876</v>
      </c>
    </row>
    <row r="1761" spans="5:8" x14ac:dyDescent="0.35">
      <c r="E1761" s="2">
        <v>44950.743055555555</v>
      </c>
      <c r="F1761" s="2">
        <v>44950.747916666667</v>
      </c>
      <c r="G1761">
        <f t="shared" si="48"/>
        <v>4.8611111124046147E-3</v>
      </c>
      <c r="H1761">
        <f t="shared" si="49"/>
        <v>0.11666666669771075</v>
      </c>
    </row>
    <row r="1762" spans="5:8" x14ac:dyDescent="0.35">
      <c r="E1762" s="2">
        <v>44950.818749999999</v>
      </c>
      <c r="F1762" s="2">
        <v>44950.875</v>
      </c>
      <c r="G1762">
        <f t="shared" si="48"/>
        <v>5.6250000001455192E-2</v>
      </c>
      <c r="H1762">
        <f t="shared" si="49"/>
        <v>1.3500000000349246</v>
      </c>
    </row>
    <row r="1763" spans="5:8" x14ac:dyDescent="0.35">
      <c r="E1763" s="2">
        <v>44951.43472222222</v>
      </c>
      <c r="F1763" s="2">
        <v>44951.552777777775</v>
      </c>
      <c r="G1763">
        <f t="shared" si="48"/>
        <v>0.11805555555474712</v>
      </c>
      <c r="H1763">
        <f t="shared" si="49"/>
        <v>2.8333333333139308</v>
      </c>
    </row>
    <row r="1764" spans="5:8" x14ac:dyDescent="0.35">
      <c r="E1764" s="2">
        <v>44951.609722222223</v>
      </c>
      <c r="F1764" s="2">
        <v>44951.693749999999</v>
      </c>
      <c r="G1764">
        <f t="shared" si="48"/>
        <v>8.4027777775190771E-2</v>
      </c>
      <c r="H1764">
        <f t="shared" si="49"/>
        <v>2.0166666666045785</v>
      </c>
    </row>
    <row r="1765" spans="5:8" x14ac:dyDescent="0.35">
      <c r="E1765" s="2">
        <v>44951.722222222219</v>
      </c>
      <c r="F1765" s="2">
        <v>44951.775000000001</v>
      </c>
      <c r="G1765">
        <f t="shared" si="48"/>
        <v>5.2777777782466728E-2</v>
      </c>
      <c r="H1765">
        <f t="shared" si="49"/>
        <v>1.2666666667792015</v>
      </c>
    </row>
    <row r="1766" spans="5:8" x14ac:dyDescent="0.35">
      <c r="E1766" s="2">
        <v>44952.394444444442</v>
      </c>
      <c r="F1766" s="2">
        <v>44952.427083333336</v>
      </c>
      <c r="G1766">
        <f t="shared" si="48"/>
        <v>3.2638888893416151E-2</v>
      </c>
      <c r="H1766">
        <f t="shared" si="49"/>
        <v>0.78333333344198763</v>
      </c>
    </row>
    <row r="1767" spans="5:8" x14ac:dyDescent="0.35">
      <c r="E1767" s="2">
        <v>44952.454861111109</v>
      </c>
      <c r="F1767" s="2">
        <v>44952.46597222222</v>
      </c>
      <c r="G1767">
        <f t="shared" si="48"/>
        <v>1.1111111110949423E-2</v>
      </c>
      <c r="H1767">
        <f t="shared" si="49"/>
        <v>0.26666666666278616</v>
      </c>
    </row>
    <row r="1768" spans="5:8" x14ac:dyDescent="0.35">
      <c r="E1768" s="2">
        <v>44952.475694444445</v>
      </c>
      <c r="F1768" s="2">
        <v>44952.492361111108</v>
      </c>
      <c r="G1768">
        <f t="shared" si="48"/>
        <v>1.6666666662786156E-2</v>
      </c>
      <c r="H1768">
        <f t="shared" si="49"/>
        <v>0.39999999990686774</v>
      </c>
    </row>
    <row r="1769" spans="5:8" x14ac:dyDescent="0.35">
      <c r="E1769" s="2">
        <v>44952.566666666666</v>
      </c>
      <c r="F1769" s="2">
        <v>44952.606249999997</v>
      </c>
      <c r="G1769">
        <f t="shared" si="48"/>
        <v>3.9583333331393078E-2</v>
      </c>
      <c r="H1769">
        <f t="shared" si="49"/>
        <v>0.94999999995343387</v>
      </c>
    </row>
    <row r="1770" spans="5:8" x14ac:dyDescent="0.35">
      <c r="E1770" s="2">
        <v>44952.61041666667</v>
      </c>
      <c r="F1770" s="2">
        <v>44952.688888888886</v>
      </c>
      <c r="G1770">
        <f t="shared" si="48"/>
        <v>7.847222221607808E-2</v>
      </c>
      <c r="H1770">
        <f t="shared" si="49"/>
        <v>1.8833333331858739</v>
      </c>
    </row>
    <row r="1771" spans="5:8" x14ac:dyDescent="0.35">
      <c r="E1771" s="2">
        <v>44952.697222222225</v>
      </c>
      <c r="F1771" s="2">
        <v>44952.700694444444</v>
      </c>
      <c r="G1771">
        <f t="shared" si="48"/>
        <v>3.4722222189884633E-3</v>
      </c>
      <c r="H1771">
        <f t="shared" si="49"/>
        <v>8.3333333255723119E-2</v>
      </c>
    </row>
    <row r="1772" spans="5:8" x14ac:dyDescent="0.35">
      <c r="E1772" s="2">
        <v>44952.796527777777</v>
      </c>
      <c r="F1772" s="2">
        <v>44952.864583333336</v>
      </c>
      <c r="G1772">
        <f t="shared" si="48"/>
        <v>6.805555555911269E-2</v>
      </c>
      <c r="H1772">
        <f t="shared" si="49"/>
        <v>1.6333333334187046</v>
      </c>
    </row>
    <row r="1773" spans="5:8" x14ac:dyDescent="0.35">
      <c r="E1773" s="2">
        <v>44952.888888888891</v>
      </c>
      <c r="F1773" s="2">
        <v>44952.904166666667</v>
      </c>
      <c r="G1773">
        <f t="shared" si="48"/>
        <v>1.5277777776645962E-2</v>
      </c>
      <c r="H1773">
        <f t="shared" si="49"/>
        <v>0.36666666663950309</v>
      </c>
    </row>
    <row r="1774" spans="5:8" x14ac:dyDescent="0.35">
      <c r="E1774" s="2">
        <v>44952.914583333331</v>
      </c>
      <c r="F1774" s="2">
        <v>44952.96875</v>
      </c>
      <c r="G1774">
        <f t="shared" si="48"/>
        <v>5.4166666668606922E-2</v>
      </c>
      <c r="H1774">
        <f t="shared" si="49"/>
        <v>1.3000000000465661</v>
      </c>
    </row>
    <row r="1775" spans="5:8" x14ac:dyDescent="0.35">
      <c r="E1775" s="2">
        <v>44955.440972222219</v>
      </c>
      <c r="F1775" s="2">
        <v>44955.553472222222</v>
      </c>
      <c r="G1775">
        <f t="shared" si="48"/>
        <v>0.11250000000291038</v>
      </c>
      <c r="H1775">
        <f t="shared" si="49"/>
        <v>2.7000000000698492</v>
      </c>
    </row>
    <row r="1776" spans="5:8" x14ac:dyDescent="0.35">
      <c r="E1776" s="2">
        <v>44955.614583333336</v>
      </c>
      <c r="F1776" s="2">
        <v>44955.666666666664</v>
      </c>
      <c r="G1776">
        <f t="shared" si="48"/>
        <v>5.2083333328482695E-2</v>
      </c>
      <c r="H1776">
        <f t="shared" si="49"/>
        <v>1.2499999998835847</v>
      </c>
    </row>
    <row r="1777" spans="5:8" x14ac:dyDescent="0.35">
      <c r="E1777" s="2">
        <v>44955.68472222222</v>
      </c>
      <c r="F1777" s="2">
        <v>44955.761805555558</v>
      </c>
      <c r="G1777">
        <f t="shared" si="48"/>
        <v>7.7083333337213844E-2</v>
      </c>
      <c r="H1777">
        <f t="shared" si="49"/>
        <v>1.8500000000931323</v>
      </c>
    </row>
    <row r="1778" spans="5:8" x14ac:dyDescent="0.35">
      <c r="E1778" s="2">
        <v>44955.827777777777</v>
      </c>
      <c r="F1778" s="2">
        <v>44955.831250000003</v>
      </c>
      <c r="G1778">
        <f t="shared" ref="G1778:G1841" si="50">F1778-E1778</f>
        <v>3.4722222262644209E-3</v>
      </c>
      <c r="H1778">
        <f t="shared" ref="H1778:H1841" si="51">G1778*24</f>
        <v>8.3333333430346102E-2</v>
      </c>
    </row>
    <row r="1779" spans="5:8" x14ac:dyDescent="0.35">
      <c r="E1779" s="2">
        <v>44956.440972222219</v>
      </c>
      <c r="F1779" s="2">
        <v>44956.547222222223</v>
      </c>
      <c r="G1779">
        <f t="shared" si="50"/>
        <v>0.10625000000436557</v>
      </c>
      <c r="H1779">
        <f t="shared" si="51"/>
        <v>2.5500000001047738</v>
      </c>
    </row>
    <row r="1780" spans="5:8" x14ac:dyDescent="0.35">
      <c r="E1780" s="2">
        <v>44956.601388888892</v>
      </c>
      <c r="F1780" s="2">
        <v>44956.84652777778</v>
      </c>
      <c r="G1780">
        <f t="shared" si="50"/>
        <v>0.24513888888759539</v>
      </c>
      <c r="H1780">
        <f t="shared" si="51"/>
        <v>5.8833333333022892</v>
      </c>
    </row>
    <row r="1781" spans="5:8" x14ac:dyDescent="0.35">
      <c r="E1781" s="2">
        <v>44957.440972222219</v>
      </c>
      <c r="F1781" s="2">
        <v>44957.543749999997</v>
      </c>
      <c r="G1781">
        <f t="shared" si="50"/>
        <v>0.10277777777810115</v>
      </c>
      <c r="H1781">
        <f t="shared" si="51"/>
        <v>2.4666666666744277</v>
      </c>
    </row>
    <row r="1782" spans="5:8" x14ac:dyDescent="0.35">
      <c r="E1782" s="2">
        <v>44957.573611111111</v>
      </c>
      <c r="F1782" s="2">
        <v>44957.732638888891</v>
      </c>
      <c r="G1782">
        <f t="shared" si="50"/>
        <v>0.15902777777955635</v>
      </c>
      <c r="H1782">
        <f t="shared" si="51"/>
        <v>3.8166666667093523</v>
      </c>
    </row>
    <row r="1783" spans="5:8" x14ac:dyDescent="0.35">
      <c r="E1783" s="2">
        <v>44957.751388888886</v>
      </c>
      <c r="F1783" s="2">
        <v>44957.879166666666</v>
      </c>
      <c r="G1783">
        <f t="shared" si="50"/>
        <v>0.12777777777955635</v>
      </c>
      <c r="H1783">
        <f t="shared" si="51"/>
        <v>3.0666666667093523</v>
      </c>
    </row>
    <row r="1784" spans="5:8" x14ac:dyDescent="0.35">
      <c r="E1784" s="2">
        <v>44958.444444444445</v>
      </c>
      <c r="F1784" s="2">
        <v>44958.554166666669</v>
      </c>
      <c r="G1784">
        <f t="shared" si="50"/>
        <v>0.10972222222335404</v>
      </c>
      <c r="H1784">
        <f t="shared" si="51"/>
        <v>2.6333333333604969</v>
      </c>
    </row>
    <row r="1785" spans="5:8" x14ac:dyDescent="0.35">
      <c r="E1785" s="2">
        <v>44958.606249999997</v>
      </c>
      <c r="F1785" s="2">
        <v>44958.75</v>
      </c>
      <c r="G1785">
        <f t="shared" si="50"/>
        <v>0.14375000000291038</v>
      </c>
      <c r="H1785">
        <f t="shared" si="51"/>
        <v>3.4500000000698492</v>
      </c>
    </row>
    <row r="1786" spans="5:8" x14ac:dyDescent="0.35">
      <c r="E1786" s="2">
        <v>44958.82708333333</v>
      </c>
      <c r="F1786" s="2">
        <v>44958.879861111112</v>
      </c>
      <c r="G1786">
        <f t="shared" si="50"/>
        <v>5.2777777782466728E-2</v>
      </c>
      <c r="H1786">
        <f t="shared" si="51"/>
        <v>1.2666666667792015</v>
      </c>
    </row>
    <row r="1787" spans="5:8" x14ac:dyDescent="0.35">
      <c r="E1787" s="2">
        <v>44959.401388888888</v>
      </c>
      <c r="F1787" s="2">
        <v>44959.419444444444</v>
      </c>
      <c r="G1787">
        <f t="shared" si="50"/>
        <v>1.8055555556202307E-2</v>
      </c>
      <c r="H1787">
        <f t="shared" si="51"/>
        <v>0.43333333334885538</v>
      </c>
    </row>
    <row r="1788" spans="5:8" x14ac:dyDescent="0.35">
      <c r="E1788" s="2">
        <v>44959.455555555556</v>
      </c>
      <c r="F1788" s="2">
        <v>44959.543749999997</v>
      </c>
      <c r="G1788">
        <f t="shared" si="50"/>
        <v>8.819444444088731E-2</v>
      </c>
      <c r="H1788">
        <f t="shared" si="51"/>
        <v>2.1166666665812954</v>
      </c>
    </row>
    <row r="1789" spans="5:8" x14ac:dyDescent="0.35">
      <c r="E1789" s="2">
        <v>44959.62222222222</v>
      </c>
      <c r="F1789" s="2">
        <v>44959.686805555553</v>
      </c>
      <c r="G1789">
        <f t="shared" si="50"/>
        <v>6.4583333332848269E-2</v>
      </c>
      <c r="H1789">
        <f t="shared" si="51"/>
        <v>1.5499999999883585</v>
      </c>
    </row>
    <row r="1790" spans="5:8" x14ac:dyDescent="0.35">
      <c r="E1790" s="2">
        <v>44959.709722222222</v>
      </c>
      <c r="F1790" s="2">
        <v>44959.777777777781</v>
      </c>
      <c r="G1790">
        <f t="shared" si="50"/>
        <v>6.805555555911269E-2</v>
      </c>
      <c r="H1790">
        <f t="shared" si="51"/>
        <v>1.6333333334187046</v>
      </c>
    </row>
    <row r="1791" spans="5:8" x14ac:dyDescent="0.35">
      <c r="E1791" s="2">
        <v>44959.790277777778</v>
      </c>
      <c r="F1791" s="2">
        <v>44959.82708333333</v>
      </c>
      <c r="G1791">
        <f t="shared" si="50"/>
        <v>3.6805555551836733E-2</v>
      </c>
      <c r="H1791">
        <f t="shared" si="51"/>
        <v>0.88333333324408159</v>
      </c>
    </row>
    <row r="1792" spans="5:8" x14ac:dyDescent="0.35">
      <c r="E1792" s="2">
        <v>44959.836111111108</v>
      </c>
      <c r="F1792" s="2">
        <v>44959.844444444447</v>
      </c>
      <c r="G1792">
        <f t="shared" si="50"/>
        <v>8.3333333386690356E-3</v>
      </c>
      <c r="H1792">
        <f t="shared" si="51"/>
        <v>0.20000000012805685</v>
      </c>
    </row>
    <row r="1793" spans="5:8" x14ac:dyDescent="0.35">
      <c r="E1793" s="2">
        <v>44959.851388888892</v>
      </c>
      <c r="F1793" s="2">
        <v>44959.878472222219</v>
      </c>
      <c r="G1793">
        <f t="shared" si="50"/>
        <v>2.7083333327027503E-2</v>
      </c>
      <c r="H1793">
        <f t="shared" si="51"/>
        <v>0.64999999984866008</v>
      </c>
    </row>
    <row r="1794" spans="5:8" x14ac:dyDescent="0.35">
      <c r="E1794" s="2">
        <v>44962.333333333336</v>
      </c>
      <c r="F1794" s="2">
        <v>44962.488194444442</v>
      </c>
      <c r="G1794">
        <f t="shared" si="50"/>
        <v>0.15486111110658385</v>
      </c>
      <c r="H1794">
        <f t="shared" si="51"/>
        <v>3.7166666665580124</v>
      </c>
    </row>
    <row r="1795" spans="5:8" x14ac:dyDescent="0.35">
      <c r="E1795" s="2">
        <v>44962.536111111112</v>
      </c>
      <c r="F1795" s="2">
        <v>44962.560416666667</v>
      </c>
      <c r="G1795">
        <f t="shared" si="50"/>
        <v>2.4305555554747116E-2</v>
      </c>
      <c r="H1795">
        <f t="shared" si="51"/>
        <v>0.58333333331393078</v>
      </c>
    </row>
    <row r="1796" spans="5:8" x14ac:dyDescent="0.35">
      <c r="E1796" s="2">
        <v>44962.582638888889</v>
      </c>
      <c r="F1796" s="2">
        <v>44962.612500000003</v>
      </c>
      <c r="G1796">
        <f t="shared" si="50"/>
        <v>2.9861111113859806E-2</v>
      </c>
      <c r="H1796">
        <f t="shared" si="51"/>
        <v>0.71666666673263535</v>
      </c>
    </row>
    <row r="1797" spans="5:8" x14ac:dyDescent="0.35">
      <c r="E1797" s="2">
        <v>44962.618055555555</v>
      </c>
      <c r="F1797" s="2">
        <v>44962.619444444441</v>
      </c>
      <c r="G1797">
        <f t="shared" si="50"/>
        <v>1.3888888861401938E-3</v>
      </c>
      <c r="H1797">
        <f t="shared" si="51"/>
        <v>3.3333333267364651E-2</v>
      </c>
    </row>
    <row r="1798" spans="5:8" x14ac:dyDescent="0.35">
      <c r="E1798" s="2">
        <v>44962.686805555553</v>
      </c>
      <c r="F1798" s="2">
        <v>44962.692361111112</v>
      </c>
      <c r="G1798">
        <f t="shared" si="50"/>
        <v>5.5555555591126904E-3</v>
      </c>
      <c r="H1798">
        <f t="shared" si="51"/>
        <v>0.13333333341870457</v>
      </c>
    </row>
    <row r="1799" spans="5:8" x14ac:dyDescent="0.35">
      <c r="E1799" s="2">
        <v>44962.704861111109</v>
      </c>
      <c r="F1799" s="2">
        <v>44962.722916666666</v>
      </c>
      <c r="G1799">
        <f t="shared" si="50"/>
        <v>1.8055555556202307E-2</v>
      </c>
      <c r="H1799">
        <f t="shared" si="51"/>
        <v>0.43333333334885538</v>
      </c>
    </row>
    <row r="1800" spans="5:8" x14ac:dyDescent="0.35">
      <c r="E1800" s="2">
        <v>44962.724305555559</v>
      </c>
      <c r="F1800" s="2">
        <v>44962.768750000003</v>
      </c>
      <c r="G1800">
        <f t="shared" si="50"/>
        <v>4.4444444443797693E-2</v>
      </c>
      <c r="H1800">
        <f t="shared" si="51"/>
        <v>1.0666666666511446</v>
      </c>
    </row>
    <row r="1801" spans="5:8" x14ac:dyDescent="0.35">
      <c r="E1801" s="2">
        <v>44962.768750000003</v>
      </c>
      <c r="F1801" s="2">
        <v>44962.792361111111</v>
      </c>
      <c r="G1801">
        <f t="shared" si="50"/>
        <v>2.361111110803904E-2</v>
      </c>
      <c r="H1801">
        <f t="shared" si="51"/>
        <v>0.56666666659293696</v>
      </c>
    </row>
    <row r="1802" spans="5:8" x14ac:dyDescent="0.35">
      <c r="E1802" s="2">
        <v>44963.461111111108</v>
      </c>
      <c r="F1802" s="2">
        <v>44963.546527777777</v>
      </c>
      <c r="G1802">
        <f t="shared" si="50"/>
        <v>8.5416666668606922E-2</v>
      </c>
      <c r="H1802">
        <f t="shared" si="51"/>
        <v>2.0500000000465661</v>
      </c>
    </row>
    <row r="1803" spans="5:8" x14ac:dyDescent="0.35">
      <c r="E1803" s="2">
        <v>44963.59652777778</v>
      </c>
      <c r="F1803" s="2">
        <v>44963.632638888892</v>
      </c>
      <c r="G1803">
        <f t="shared" si="50"/>
        <v>3.6111111112404615E-2</v>
      </c>
      <c r="H1803">
        <f t="shared" si="51"/>
        <v>0.86666666669771075</v>
      </c>
    </row>
    <row r="1804" spans="5:8" x14ac:dyDescent="0.35">
      <c r="E1804" s="2">
        <v>44963.658333333333</v>
      </c>
      <c r="F1804" s="2">
        <v>44963.784722222219</v>
      </c>
      <c r="G1804">
        <f t="shared" si="50"/>
        <v>0.12638888888614019</v>
      </c>
      <c r="H1804">
        <f t="shared" si="51"/>
        <v>3.0333333332673647</v>
      </c>
    </row>
    <row r="1805" spans="5:8" x14ac:dyDescent="0.35">
      <c r="E1805" s="2">
        <v>44963.810416666667</v>
      </c>
      <c r="F1805" s="2">
        <v>44963.827777777777</v>
      </c>
      <c r="G1805">
        <f t="shared" si="50"/>
        <v>1.7361111109494232E-2</v>
      </c>
      <c r="H1805">
        <f t="shared" si="51"/>
        <v>0.41666666662786156</v>
      </c>
    </row>
    <row r="1806" spans="5:8" x14ac:dyDescent="0.35">
      <c r="E1806" s="2">
        <v>44964.438194444447</v>
      </c>
      <c r="F1806" s="2">
        <v>44964.540277777778</v>
      </c>
      <c r="G1806">
        <f t="shared" si="50"/>
        <v>0.10208333333139308</v>
      </c>
      <c r="H1806">
        <f t="shared" si="51"/>
        <v>2.4499999999534339</v>
      </c>
    </row>
    <row r="1807" spans="5:8" x14ac:dyDescent="0.35">
      <c r="E1807" s="2">
        <v>44964.586111111108</v>
      </c>
      <c r="F1807" s="2">
        <v>44964.600694444445</v>
      </c>
      <c r="G1807">
        <f t="shared" si="50"/>
        <v>1.4583333337213844E-2</v>
      </c>
      <c r="H1807">
        <f t="shared" si="51"/>
        <v>0.35000000009313226</v>
      </c>
    </row>
    <row r="1808" spans="5:8" x14ac:dyDescent="0.35">
      <c r="E1808" s="2">
        <v>44964.65</v>
      </c>
      <c r="F1808" s="2">
        <v>44964.724999999999</v>
      </c>
      <c r="G1808">
        <f t="shared" si="50"/>
        <v>7.4999999997089617E-2</v>
      </c>
      <c r="H1808">
        <f t="shared" si="51"/>
        <v>1.7999999999301508</v>
      </c>
    </row>
    <row r="1809" spans="5:8" x14ac:dyDescent="0.35">
      <c r="E1809" s="2">
        <v>44965.469444444447</v>
      </c>
      <c r="F1809" s="2">
        <v>44965.553472222222</v>
      </c>
      <c r="G1809">
        <f t="shared" si="50"/>
        <v>8.4027777775190771E-2</v>
      </c>
      <c r="H1809">
        <f t="shared" si="51"/>
        <v>2.0166666666045785</v>
      </c>
    </row>
    <row r="1810" spans="5:8" x14ac:dyDescent="0.35">
      <c r="E1810" s="2">
        <v>44965.611111111109</v>
      </c>
      <c r="F1810" s="2">
        <v>44965.722222222219</v>
      </c>
      <c r="G1810">
        <f t="shared" si="50"/>
        <v>0.11111111110949423</v>
      </c>
      <c r="H1810">
        <f t="shared" si="51"/>
        <v>2.6666666666278616</v>
      </c>
    </row>
    <row r="1811" spans="5:8" x14ac:dyDescent="0.35">
      <c r="E1811" s="2">
        <v>44965.787499999999</v>
      </c>
      <c r="F1811" s="2">
        <v>44965.804861111108</v>
      </c>
      <c r="G1811">
        <f t="shared" si="50"/>
        <v>1.7361111109494232E-2</v>
      </c>
      <c r="H1811">
        <f t="shared" si="51"/>
        <v>0.41666666662786156</v>
      </c>
    </row>
    <row r="1812" spans="5:8" x14ac:dyDescent="0.35">
      <c r="E1812" s="2">
        <v>44965.867361111108</v>
      </c>
      <c r="F1812" s="2">
        <v>44965.964583333334</v>
      </c>
      <c r="G1812">
        <f t="shared" si="50"/>
        <v>9.7222222226264421E-2</v>
      </c>
      <c r="H1812">
        <f t="shared" si="51"/>
        <v>2.3333333334303461</v>
      </c>
    </row>
    <row r="1813" spans="5:8" x14ac:dyDescent="0.35">
      <c r="E1813" s="2">
        <v>44966.421527777777</v>
      </c>
      <c r="F1813" s="2">
        <v>44966.479861111111</v>
      </c>
      <c r="G1813">
        <f t="shared" si="50"/>
        <v>5.8333333334303461E-2</v>
      </c>
      <c r="H1813">
        <f t="shared" si="51"/>
        <v>1.4000000000232831</v>
      </c>
    </row>
    <row r="1814" spans="5:8" x14ac:dyDescent="0.35">
      <c r="E1814" s="2">
        <v>44966.489583333336</v>
      </c>
      <c r="F1814" s="2">
        <v>44966.490972222222</v>
      </c>
      <c r="G1814">
        <f t="shared" si="50"/>
        <v>1.3888888861401938E-3</v>
      </c>
      <c r="H1814">
        <f t="shared" si="51"/>
        <v>3.3333333267364651E-2</v>
      </c>
    </row>
    <row r="1815" spans="5:8" x14ac:dyDescent="0.35">
      <c r="E1815" s="2">
        <v>44966.506249999999</v>
      </c>
      <c r="F1815" s="2">
        <v>44966.540277777778</v>
      </c>
      <c r="G1815">
        <f t="shared" si="50"/>
        <v>3.4027777779556345E-2</v>
      </c>
      <c r="H1815">
        <f t="shared" si="51"/>
        <v>0.81666666670935228</v>
      </c>
    </row>
    <row r="1816" spans="5:8" x14ac:dyDescent="0.35">
      <c r="E1816" s="2">
        <v>44966.574305555558</v>
      </c>
      <c r="F1816" s="2">
        <v>44966.604861111111</v>
      </c>
      <c r="G1816">
        <f t="shared" si="50"/>
        <v>3.0555555553291924E-2</v>
      </c>
      <c r="H1816">
        <f t="shared" si="51"/>
        <v>0.73333333327900618</v>
      </c>
    </row>
    <row r="1817" spans="5:8" x14ac:dyDescent="0.35">
      <c r="E1817" s="2">
        <v>44966.60833333333</v>
      </c>
      <c r="F1817" s="2">
        <v>44966.646527777775</v>
      </c>
      <c r="G1817">
        <f t="shared" si="50"/>
        <v>3.8194444445252884E-2</v>
      </c>
      <c r="H1817">
        <f t="shared" si="51"/>
        <v>0.91666666668606922</v>
      </c>
    </row>
    <row r="1818" spans="5:8" x14ac:dyDescent="0.35">
      <c r="E1818" s="2">
        <v>44966.665277777778</v>
      </c>
      <c r="F1818" s="2">
        <v>44966.686805555553</v>
      </c>
      <c r="G1818">
        <f t="shared" si="50"/>
        <v>2.1527777775190771E-2</v>
      </c>
      <c r="H1818">
        <f t="shared" si="51"/>
        <v>0.5166666666045785</v>
      </c>
    </row>
    <row r="1819" spans="5:8" x14ac:dyDescent="0.35">
      <c r="E1819" s="2">
        <v>44966.74722222222</v>
      </c>
      <c r="F1819" s="2">
        <v>44966.756249999999</v>
      </c>
      <c r="G1819">
        <f t="shared" si="50"/>
        <v>9.0277777781011537E-3</v>
      </c>
      <c r="H1819">
        <f t="shared" si="51"/>
        <v>0.21666666667442769</v>
      </c>
    </row>
    <row r="1820" spans="5:8" x14ac:dyDescent="0.35">
      <c r="E1820" s="2">
        <v>44966.765972222223</v>
      </c>
      <c r="F1820" s="2">
        <v>44966.87777777778</v>
      </c>
      <c r="G1820">
        <f t="shared" si="50"/>
        <v>0.11180555555620231</v>
      </c>
      <c r="H1820">
        <f t="shared" si="51"/>
        <v>2.6833333333488554</v>
      </c>
    </row>
    <row r="1821" spans="5:8" x14ac:dyDescent="0.35">
      <c r="E1821" s="2">
        <v>44966.90625</v>
      </c>
      <c r="F1821" s="2">
        <v>44966.913194444445</v>
      </c>
      <c r="G1821">
        <f t="shared" si="50"/>
        <v>6.9444444452528842E-3</v>
      </c>
      <c r="H1821">
        <f t="shared" si="51"/>
        <v>0.16666666668606922</v>
      </c>
    </row>
    <row r="1822" spans="5:8" x14ac:dyDescent="0.35">
      <c r="E1822" s="2">
        <v>44969.441666666666</v>
      </c>
      <c r="F1822" s="2">
        <v>44969.552083333336</v>
      </c>
      <c r="G1822">
        <f t="shared" si="50"/>
        <v>0.11041666667006211</v>
      </c>
      <c r="H1822">
        <f t="shared" si="51"/>
        <v>2.6500000000814907</v>
      </c>
    </row>
    <row r="1823" spans="5:8" x14ac:dyDescent="0.35">
      <c r="E1823" s="2">
        <v>44969.589583333334</v>
      </c>
      <c r="F1823" s="2">
        <v>44969.683333333334</v>
      </c>
      <c r="G1823">
        <f t="shared" si="50"/>
        <v>9.375E-2</v>
      </c>
      <c r="H1823">
        <f t="shared" si="51"/>
        <v>2.25</v>
      </c>
    </row>
    <row r="1824" spans="5:8" x14ac:dyDescent="0.35">
      <c r="E1824" s="2">
        <v>44969.683333333334</v>
      </c>
      <c r="F1824" s="2">
        <v>44969.8125</v>
      </c>
      <c r="G1824">
        <f t="shared" si="50"/>
        <v>0.12916666666569654</v>
      </c>
      <c r="H1824">
        <f t="shared" si="51"/>
        <v>3.0999999999767169</v>
      </c>
    </row>
    <row r="1825" spans="5:8" x14ac:dyDescent="0.35">
      <c r="E1825" s="2">
        <v>44976.443749999999</v>
      </c>
      <c r="F1825" s="2">
        <v>44976.552777777775</v>
      </c>
      <c r="G1825">
        <f t="shared" si="50"/>
        <v>0.10902777777664596</v>
      </c>
      <c r="H1825">
        <f t="shared" si="51"/>
        <v>2.6166666666395031</v>
      </c>
    </row>
    <row r="1826" spans="5:8" x14ac:dyDescent="0.35">
      <c r="E1826" s="2">
        <v>44976.625</v>
      </c>
      <c r="F1826" s="2">
        <v>44976.686111111114</v>
      </c>
      <c r="G1826">
        <f t="shared" si="50"/>
        <v>6.1111111113859806E-2</v>
      </c>
      <c r="H1826">
        <f t="shared" si="51"/>
        <v>1.4666666667326353</v>
      </c>
    </row>
    <row r="1827" spans="5:8" x14ac:dyDescent="0.35">
      <c r="E1827" s="2">
        <v>44976.713194444441</v>
      </c>
      <c r="F1827" s="2">
        <v>44976.739583333336</v>
      </c>
      <c r="G1827">
        <f t="shared" si="50"/>
        <v>2.6388888894871343E-2</v>
      </c>
      <c r="H1827">
        <f t="shared" si="51"/>
        <v>0.63333333347691223</v>
      </c>
    </row>
    <row r="1828" spans="5:8" x14ac:dyDescent="0.35">
      <c r="E1828" s="2">
        <v>44976.786805555559</v>
      </c>
      <c r="F1828" s="2">
        <v>44976.833333333336</v>
      </c>
      <c r="G1828">
        <f t="shared" si="50"/>
        <v>4.6527777776645962E-2</v>
      </c>
      <c r="H1828">
        <f t="shared" si="51"/>
        <v>1.1166666666395031</v>
      </c>
    </row>
    <row r="1829" spans="5:8" x14ac:dyDescent="0.35">
      <c r="E1829" s="2">
        <v>44976.861111111109</v>
      </c>
      <c r="F1829" s="2">
        <v>44976.911805555559</v>
      </c>
      <c r="G1829">
        <f t="shared" si="50"/>
        <v>5.0694444449618459E-2</v>
      </c>
      <c r="H1829">
        <f t="shared" si="51"/>
        <v>1.216666666790843</v>
      </c>
    </row>
    <row r="1830" spans="5:8" x14ac:dyDescent="0.35">
      <c r="E1830" s="2">
        <v>44977.430555555555</v>
      </c>
      <c r="F1830" s="2">
        <v>44977.541666666664</v>
      </c>
      <c r="G1830">
        <f t="shared" si="50"/>
        <v>0.11111111110949423</v>
      </c>
      <c r="H1830">
        <f t="shared" si="51"/>
        <v>2.6666666666278616</v>
      </c>
    </row>
    <row r="1831" spans="5:8" x14ac:dyDescent="0.35">
      <c r="E1831" s="2">
        <v>44977.597222222219</v>
      </c>
      <c r="F1831" s="2">
        <v>44977.697916666664</v>
      </c>
      <c r="G1831">
        <f t="shared" si="50"/>
        <v>0.10069444444525288</v>
      </c>
      <c r="H1831">
        <f t="shared" si="51"/>
        <v>2.4166666666860692</v>
      </c>
    </row>
    <row r="1832" spans="5:8" x14ac:dyDescent="0.35">
      <c r="E1832" s="2">
        <v>44977.866666666669</v>
      </c>
      <c r="F1832" s="2">
        <v>44977.920138888891</v>
      </c>
      <c r="G1832">
        <f t="shared" si="50"/>
        <v>5.3472222221898846E-2</v>
      </c>
      <c r="H1832">
        <f t="shared" si="51"/>
        <v>1.2833333333255723</v>
      </c>
    </row>
    <row r="1833" spans="5:8" x14ac:dyDescent="0.35">
      <c r="E1833" s="2">
        <v>44977.925694444442</v>
      </c>
      <c r="F1833" s="2">
        <v>44977.938888888886</v>
      </c>
      <c r="G1833">
        <f t="shared" si="50"/>
        <v>1.3194444443797693E-2</v>
      </c>
      <c r="H1833">
        <f t="shared" si="51"/>
        <v>0.31666666665114462</v>
      </c>
    </row>
    <row r="1834" spans="5:8" x14ac:dyDescent="0.35">
      <c r="E1834" s="2">
        <v>44978.548611111109</v>
      </c>
      <c r="F1834" s="2">
        <v>44978.752083333333</v>
      </c>
      <c r="G1834">
        <f t="shared" si="50"/>
        <v>0.20347222222335404</v>
      </c>
      <c r="H1834">
        <f t="shared" si="51"/>
        <v>4.8833333333604969</v>
      </c>
    </row>
    <row r="1835" spans="5:8" x14ac:dyDescent="0.35">
      <c r="E1835" s="2">
        <v>44978.848611111112</v>
      </c>
      <c r="F1835" s="2">
        <v>44978.875</v>
      </c>
      <c r="G1835">
        <f t="shared" si="50"/>
        <v>2.6388888887595385E-2</v>
      </c>
      <c r="H1835">
        <f t="shared" si="51"/>
        <v>0.63333333330228925</v>
      </c>
    </row>
    <row r="1836" spans="5:8" x14ac:dyDescent="0.35">
      <c r="E1836" s="2">
        <v>44979.423611111109</v>
      </c>
      <c r="F1836" s="2">
        <v>44979.553472222222</v>
      </c>
      <c r="G1836">
        <f t="shared" si="50"/>
        <v>0.12986111111240461</v>
      </c>
      <c r="H1836">
        <f t="shared" si="51"/>
        <v>3.1166666666977108</v>
      </c>
    </row>
    <row r="1837" spans="5:8" x14ac:dyDescent="0.35">
      <c r="E1837" s="2">
        <v>44979.607638888891</v>
      </c>
      <c r="F1837" s="2">
        <v>44979.65347222222</v>
      </c>
      <c r="G1837">
        <f t="shared" si="50"/>
        <v>4.5833333329937886E-2</v>
      </c>
      <c r="H1837">
        <f t="shared" si="51"/>
        <v>1.0999999999185093</v>
      </c>
    </row>
    <row r="1838" spans="5:8" x14ac:dyDescent="0.35">
      <c r="E1838" s="2">
        <v>44979.689583333333</v>
      </c>
      <c r="F1838" s="2">
        <v>44979.770138888889</v>
      </c>
      <c r="G1838">
        <f t="shared" si="50"/>
        <v>8.0555555556202307E-2</v>
      </c>
      <c r="H1838">
        <f t="shared" si="51"/>
        <v>1.9333333333488554</v>
      </c>
    </row>
    <row r="1839" spans="5:8" x14ac:dyDescent="0.35">
      <c r="E1839" s="2">
        <v>44979.835416666669</v>
      </c>
      <c r="F1839" s="2">
        <v>44979.96875</v>
      </c>
      <c r="G1839">
        <f t="shared" si="50"/>
        <v>0.13333333333139308</v>
      </c>
      <c r="H1839">
        <f t="shared" si="51"/>
        <v>3.1999999999534339</v>
      </c>
    </row>
    <row r="1840" spans="5:8" x14ac:dyDescent="0.35">
      <c r="E1840" s="2">
        <v>44980.506944444445</v>
      </c>
      <c r="F1840" s="2">
        <v>44980.614583333336</v>
      </c>
      <c r="G1840">
        <f t="shared" si="50"/>
        <v>0.10763888889050577</v>
      </c>
      <c r="H1840">
        <f t="shared" si="51"/>
        <v>2.5833333333721384</v>
      </c>
    </row>
    <row r="1841" spans="5:8" x14ac:dyDescent="0.35">
      <c r="E1841" s="2">
        <v>44980.650694444441</v>
      </c>
      <c r="F1841" s="2">
        <v>44980.710416666669</v>
      </c>
      <c r="G1841">
        <f t="shared" si="50"/>
        <v>5.9722222227719612E-2</v>
      </c>
      <c r="H1841">
        <f t="shared" si="51"/>
        <v>1.4333333334652707</v>
      </c>
    </row>
    <row r="1842" spans="5:8" x14ac:dyDescent="0.35">
      <c r="E1842" s="2">
        <v>44980.748611111114</v>
      </c>
      <c r="F1842" s="2">
        <v>44980.782638888886</v>
      </c>
      <c r="G1842">
        <f t="shared" ref="G1842:G1905" si="52">F1842-E1842</f>
        <v>3.4027777772280388E-2</v>
      </c>
      <c r="H1842">
        <f t="shared" ref="H1842:H1905" si="53">G1842*24</f>
        <v>0.8166666665347293</v>
      </c>
    </row>
    <row r="1843" spans="5:8" x14ac:dyDescent="0.35">
      <c r="E1843" s="2">
        <v>44980.788194444445</v>
      </c>
      <c r="F1843" s="2">
        <v>44980.865277777775</v>
      </c>
      <c r="G1843">
        <f t="shared" si="52"/>
        <v>7.7083333329937886E-2</v>
      </c>
      <c r="H1843">
        <f t="shared" si="53"/>
        <v>1.8499999999185093</v>
      </c>
    </row>
    <row r="1844" spans="5:8" x14ac:dyDescent="0.35">
      <c r="E1844" s="2">
        <v>44983.420138888891</v>
      </c>
      <c r="F1844" s="2">
        <v>44983.552083333336</v>
      </c>
      <c r="G1844">
        <f t="shared" si="52"/>
        <v>0.13194444444525288</v>
      </c>
      <c r="H1844">
        <f t="shared" si="53"/>
        <v>3.1666666666860692</v>
      </c>
    </row>
    <row r="1845" spans="5:8" x14ac:dyDescent="0.35">
      <c r="E1845" s="2">
        <v>44983.606944444444</v>
      </c>
      <c r="F1845" s="2">
        <v>44983.69027777778</v>
      </c>
      <c r="G1845">
        <f t="shared" si="52"/>
        <v>8.3333333335758653E-2</v>
      </c>
      <c r="H1845">
        <f t="shared" si="53"/>
        <v>2.0000000000582077</v>
      </c>
    </row>
    <row r="1846" spans="5:8" x14ac:dyDescent="0.35">
      <c r="E1846" s="2">
        <v>44983.712500000001</v>
      </c>
      <c r="F1846" s="2">
        <v>44983.78402777778</v>
      </c>
      <c r="G1846">
        <f t="shared" si="52"/>
        <v>7.1527777778101154E-2</v>
      </c>
      <c r="H1846">
        <f t="shared" si="53"/>
        <v>1.7166666666744277</v>
      </c>
    </row>
    <row r="1847" spans="5:8" x14ac:dyDescent="0.35">
      <c r="E1847" s="2">
        <v>44983.793055555558</v>
      </c>
      <c r="F1847" s="2">
        <v>44983.802777777775</v>
      </c>
      <c r="G1847">
        <f t="shared" si="52"/>
        <v>9.7222222175332718E-3</v>
      </c>
      <c r="H1847">
        <f t="shared" si="53"/>
        <v>0.23333333322079852</v>
      </c>
    </row>
    <row r="1848" spans="5:8" x14ac:dyDescent="0.35">
      <c r="E1848" s="2">
        <v>44983.810416666667</v>
      </c>
      <c r="F1848" s="2">
        <v>44983.854166666664</v>
      </c>
      <c r="G1848">
        <f t="shared" si="52"/>
        <v>4.3749999997089617E-2</v>
      </c>
      <c r="H1848">
        <f t="shared" si="53"/>
        <v>1.0499999999301508</v>
      </c>
    </row>
    <row r="1849" spans="5:8" x14ac:dyDescent="0.35">
      <c r="E1849" s="2">
        <v>44984.456944444442</v>
      </c>
      <c r="F1849" s="2">
        <v>44984.53125</v>
      </c>
      <c r="G1849">
        <f t="shared" si="52"/>
        <v>7.4305555557657499E-2</v>
      </c>
      <c r="H1849">
        <f t="shared" si="53"/>
        <v>1.78333333338378</v>
      </c>
    </row>
    <row r="1850" spans="5:8" x14ac:dyDescent="0.35">
      <c r="E1850" s="2">
        <v>44984.561805555553</v>
      </c>
      <c r="F1850" s="2">
        <v>44984.739583333336</v>
      </c>
      <c r="G1850">
        <f t="shared" si="52"/>
        <v>0.17777777778246673</v>
      </c>
      <c r="H1850">
        <f t="shared" si="53"/>
        <v>4.2666666667792015</v>
      </c>
    </row>
    <row r="1851" spans="5:8" x14ac:dyDescent="0.35">
      <c r="E1851" s="2">
        <v>44985.435416666667</v>
      </c>
      <c r="F1851" s="2">
        <v>44985.527777777781</v>
      </c>
      <c r="G1851">
        <f t="shared" si="52"/>
        <v>9.2361111113859806E-2</v>
      </c>
      <c r="H1851">
        <f t="shared" si="53"/>
        <v>2.2166666667326353</v>
      </c>
    </row>
    <row r="1852" spans="5:8" x14ac:dyDescent="0.35">
      <c r="E1852" s="2">
        <v>44985.599999999999</v>
      </c>
      <c r="F1852" s="2">
        <v>44985.749305555553</v>
      </c>
      <c r="G1852">
        <f t="shared" si="52"/>
        <v>0.14930555555474712</v>
      </c>
      <c r="H1852">
        <f t="shared" si="53"/>
        <v>3.5833333333139308</v>
      </c>
    </row>
    <row r="1853" spans="5:8" x14ac:dyDescent="0.35">
      <c r="E1853" s="2">
        <v>44985.801388888889</v>
      </c>
      <c r="F1853" s="2">
        <v>44985.827777777777</v>
      </c>
      <c r="G1853">
        <f t="shared" si="52"/>
        <v>2.6388888887595385E-2</v>
      </c>
      <c r="H1853">
        <f t="shared" si="53"/>
        <v>0.63333333330228925</v>
      </c>
    </row>
    <row r="1854" spans="5:8" x14ac:dyDescent="0.35">
      <c r="E1854" s="2">
        <v>44986.436805555553</v>
      </c>
      <c r="F1854" s="2">
        <v>44986.553472222222</v>
      </c>
      <c r="G1854">
        <f t="shared" si="52"/>
        <v>0.11666666666860692</v>
      </c>
      <c r="H1854">
        <f t="shared" si="53"/>
        <v>2.8000000000465661</v>
      </c>
    </row>
    <row r="1855" spans="5:8" x14ac:dyDescent="0.35">
      <c r="E1855" s="2">
        <v>44986.611111111109</v>
      </c>
      <c r="F1855" s="2">
        <v>44986.729166666664</v>
      </c>
      <c r="G1855">
        <f t="shared" si="52"/>
        <v>0.11805555555474712</v>
      </c>
      <c r="H1855">
        <f t="shared" si="53"/>
        <v>2.8333333333139308</v>
      </c>
    </row>
    <row r="1856" spans="5:8" x14ac:dyDescent="0.35">
      <c r="E1856" s="2">
        <v>44986.902777777781</v>
      </c>
      <c r="F1856" s="2">
        <v>44986.911111111112</v>
      </c>
      <c r="G1856">
        <f t="shared" si="52"/>
        <v>8.333333331393078E-3</v>
      </c>
      <c r="H1856">
        <f t="shared" si="53"/>
        <v>0.19999999995343387</v>
      </c>
    </row>
    <row r="1857" spans="5:8" x14ac:dyDescent="0.35">
      <c r="E1857" s="2">
        <v>44987.444444444445</v>
      </c>
      <c r="F1857" s="2">
        <v>44987.501388888886</v>
      </c>
      <c r="G1857">
        <f t="shared" si="52"/>
        <v>5.694444444088731E-2</v>
      </c>
      <c r="H1857">
        <f t="shared" si="53"/>
        <v>1.3666666665812954</v>
      </c>
    </row>
    <row r="1858" spans="5:8" x14ac:dyDescent="0.35">
      <c r="E1858" s="2">
        <v>44987.652083333334</v>
      </c>
      <c r="F1858" s="2">
        <v>44987.682638888888</v>
      </c>
      <c r="G1858">
        <f t="shared" si="52"/>
        <v>3.0555555553291924E-2</v>
      </c>
      <c r="H1858">
        <f t="shared" si="53"/>
        <v>0.73333333327900618</v>
      </c>
    </row>
    <row r="1859" spans="5:8" x14ac:dyDescent="0.35">
      <c r="E1859" s="2">
        <v>44987.709027777775</v>
      </c>
      <c r="F1859" s="2">
        <v>44987.929861111108</v>
      </c>
      <c r="G1859">
        <f t="shared" si="52"/>
        <v>0.22083333333284827</v>
      </c>
      <c r="H1859">
        <f t="shared" si="53"/>
        <v>5.2999999999883585</v>
      </c>
    </row>
    <row r="1860" spans="5:8" x14ac:dyDescent="0.35">
      <c r="E1860" s="2">
        <v>44990.444444444445</v>
      </c>
      <c r="F1860" s="2">
        <v>44990.488194444442</v>
      </c>
      <c r="G1860">
        <f t="shared" si="52"/>
        <v>4.3749999997089617E-2</v>
      </c>
      <c r="H1860">
        <f t="shared" si="53"/>
        <v>1.0499999999301508</v>
      </c>
    </row>
    <row r="1861" spans="5:8" x14ac:dyDescent="0.35">
      <c r="E1861" s="2">
        <v>44990.56527777778</v>
      </c>
      <c r="F1861" s="2">
        <v>44990.654166666667</v>
      </c>
      <c r="G1861">
        <f t="shared" si="52"/>
        <v>8.8888888887595385E-2</v>
      </c>
      <c r="H1861">
        <f t="shared" si="53"/>
        <v>2.1333333333022892</v>
      </c>
    </row>
    <row r="1862" spans="5:8" x14ac:dyDescent="0.35">
      <c r="E1862" s="2">
        <v>44990.677083333336</v>
      </c>
      <c r="F1862" s="2">
        <v>44990.70208333333</v>
      </c>
      <c r="G1862">
        <f t="shared" si="52"/>
        <v>2.4999999994179234E-2</v>
      </c>
      <c r="H1862">
        <f t="shared" si="53"/>
        <v>0.59999999986030161</v>
      </c>
    </row>
    <row r="1863" spans="5:8" x14ac:dyDescent="0.35">
      <c r="E1863" s="2">
        <v>44990.762499999997</v>
      </c>
      <c r="F1863" s="2">
        <v>44990.902777777781</v>
      </c>
      <c r="G1863">
        <f t="shared" si="52"/>
        <v>0.14027777778392192</v>
      </c>
      <c r="H1863">
        <f t="shared" si="53"/>
        <v>3.3666666668141261</v>
      </c>
    </row>
    <row r="1864" spans="5:8" x14ac:dyDescent="0.35">
      <c r="E1864" s="2">
        <v>44991.404166666667</v>
      </c>
      <c r="F1864" s="2">
        <v>44991.472222222219</v>
      </c>
      <c r="G1864">
        <f t="shared" si="52"/>
        <v>6.8055555551836733E-2</v>
      </c>
      <c r="H1864">
        <f t="shared" si="53"/>
        <v>1.6333333332440816</v>
      </c>
    </row>
    <row r="1865" spans="5:8" x14ac:dyDescent="0.35">
      <c r="E1865" s="2">
        <v>44991.497916666667</v>
      </c>
      <c r="F1865" s="2">
        <v>44991.761805555558</v>
      </c>
      <c r="G1865">
        <f t="shared" si="52"/>
        <v>0.26388888889050577</v>
      </c>
      <c r="H1865">
        <f t="shared" si="53"/>
        <v>6.3333333333721384</v>
      </c>
    </row>
    <row r="1866" spans="5:8" x14ac:dyDescent="0.35">
      <c r="E1866" s="2">
        <v>44993.456250000003</v>
      </c>
      <c r="F1866" s="2">
        <v>44993.46875</v>
      </c>
      <c r="G1866">
        <f t="shared" si="52"/>
        <v>1.2499999997089617E-2</v>
      </c>
      <c r="H1866">
        <f t="shared" si="53"/>
        <v>0.29999999993015081</v>
      </c>
    </row>
    <row r="1867" spans="5:8" x14ac:dyDescent="0.35">
      <c r="E1867" s="2">
        <v>44993.475694444445</v>
      </c>
      <c r="F1867" s="2">
        <v>44993.522916666669</v>
      </c>
      <c r="G1867">
        <f t="shared" si="52"/>
        <v>4.7222222223354038E-2</v>
      </c>
      <c r="H1867">
        <f t="shared" si="53"/>
        <v>1.1333333333604969</v>
      </c>
    </row>
    <row r="1868" spans="5:8" x14ac:dyDescent="0.35">
      <c r="E1868" s="2">
        <v>44993.563888888886</v>
      </c>
      <c r="F1868" s="2">
        <v>44993.588888888888</v>
      </c>
      <c r="G1868">
        <f t="shared" si="52"/>
        <v>2.5000000001455192E-2</v>
      </c>
      <c r="H1868">
        <f t="shared" si="53"/>
        <v>0.6000000000349246</v>
      </c>
    </row>
    <row r="1869" spans="5:8" x14ac:dyDescent="0.35">
      <c r="E1869" s="2">
        <v>44993.622916666667</v>
      </c>
      <c r="F1869" s="2">
        <v>44993.660416666666</v>
      </c>
      <c r="G1869">
        <f t="shared" si="52"/>
        <v>3.7499999998544808E-2</v>
      </c>
      <c r="H1869">
        <f t="shared" si="53"/>
        <v>0.8999999999650754</v>
      </c>
    </row>
    <row r="1870" spans="5:8" x14ac:dyDescent="0.35">
      <c r="E1870" s="2">
        <v>44993.663194444445</v>
      </c>
      <c r="F1870" s="2">
        <v>44993.756944444445</v>
      </c>
      <c r="G1870">
        <f t="shared" si="52"/>
        <v>9.375E-2</v>
      </c>
      <c r="H1870">
        <f t="shared" si="53"/>
        <v>2.25</v>
      </c>
    </row>
    <row r="1871" spans="5:8" x14ac:dyDescent="0.35">
      <c r="E1871" s="2">
        <v>44994.427083333336</v>
      </c>
      <c r="F1871" s="2">
        <v>44994.510416666664</v>
      </c>
      <c r="G1871">
        <f t="shared" si="52"/>
        <v>8.3333333328482695E-2</v>
      </c>
      <c r="H1871">
        <f t="shared" si="53"/>
        <v>1.9999999998835847</v>
      </c>
    </row>
    <row r="1872" spans="5:8" x14ac:dyDescent="0.35">
      <c r="E1872" s="2">
        <v>44994.520833333336</v>
      </c>
      <c r="F1872" s="2">
        <v>44994.536111111112</v>
      </c>
      <c r="G1872">
        <f t="shared" si="52"/>
        <v>1.5277777776645962E-2</v>
      </c>
      <c r="H1872">
        <f t="shared" si="53"/>
        <v>0.36666666663950309</v>
      </c>
    </row>
    <row r="1873" spans="5:8" x14ac:dyDescent="0.35">
      <c r="E1873" s="2">
        <v>44994.662499999999</v>
      </c>
      <c r="F1873" s="2">
        <v>44994.829861111109</v>
      </c>
      <c r="G1873">
        <f t="shared" si="52"/>
        <v>0.16736111111094942</v>
      </c>
      <c r="H1873">
        <f t="shared" si="53"/>
        <v>4.0166666666627862</v>
      </c>
    </row>
    <row r="1874" spans="5:8" x14ac:dyDescent="0.35">
      <c r="E1874" s="2">
        <v>44997.482638888891</v>
      </c>
      <c r="F1874" s="2">
        <v>44997.552083333336</v>
      </c>
      <c r="G1874">
        <f t="shared" si="52"/>
        <v>6.9444444445252884E-2</v>
      </c>
      <c r="H1874">
        <f t="shared" si="53"/>
        <v>1.6666666666860692</v>
      </c>
    </row>
    <row r="1875" spans="5:8" x14ac:dyDescent="0.35">
      <c r="E1875" s="2">
        <v>44997.572222222225</v>
      </c>
      <c r="F1875" s="2">
        <v>44997.600694444445</v>
      </c>
      <c r="G1875">
        <f t="shared" si="52"/>
        <v>2.8472222220443655E-2</v>
      </c>
      <c r="H1875">
        <f t="shared" si="53"/>
        <v>0.68333333329064772</v>
      </c>
    </row>
    <row r="1876" spans="5:8" x14ac:dyDescent="0.35">
      <c r="E1876" s="2">
        <v>44997.652777777781</v>
      </c>
      <c r="F1876" s="2">
        <v>44997.707638888889</v>
      </c>
      <c r="G1876">
        <f t="shared" si="52"/>
        <v>5.486111110803904E-2</v>
      </c>
      <c r="H1876">
        <f t="shared" si="53"/>
        <v>1.316666666592937</v>
      </c>
    </row>
    <row r="1877" spans="5:8" x14ac:dyDescent="0.35">
      <c r="E1877" s="2">
        <v>44997.720138888886</v>
      </c>
      <c r="F1877" s="2">
        <v>44997.740277777775</v>
      </c>
      <c r="G1877">
        <f t="shared" si="52"/>
        <v>2.0138888889050577E-2</v>
      </c>
      <c r="H1877">
        <f t="shared" si="53"/>
        <v>0.48333333333721384</v>
      </c>
    </row>
    <row r="1878" spans="5:8" x14ac:dyDescent="0.35">
      <c r="E1878" s="2">
        <v>44997.750694444447</v>
      </c>
      <c r="F1878" s="2">
        <v>44997.840277777781</v>
      </c>
      <c r="G1878">
        <f t="shared" si="52"/>
        <v>8.9583333334303461E-2</v>
      </c>
      <c r="H1878">
        <f t="shared" si="53"/>
        <v>2.1500000000232831</v>
      </c>
    </row>
    <row r="1879" spans="5:8" x14ac:dyDescent="0.35">
      <c r="E1879" s="2">
        <v>44997.977777777778</v>
      </c>
      <c r="F1879" s="2">
        <v>44997.992361111108</v>
      </c>
      <c r="G1879">
        <f t="shared" si="52"/>
        <v>1.4583333329937886E-2</v>
      </c>
      <c r="H1879">
        <f t="shared" si="53"/>
        <v>0.34999999991850927</v>
      </c>
    </row>
    <row r="1880" spans="5:8" x14ac:dyDescent="0.35">
      <c r="E1880" s="2">
        <v>44998.463888888888</v>
      </c>
      <c r="F1880" s="2">
        <v>44998.544444444444</v>
      </c>
      <c r="G1880">
        <f t="shared" si="52"/>
        <v>8.0555555556202307E-2</v>
      </c>
      <c r="H1880">
        <f t="shared" si="53"/>
        <v>1.9333333333488554</v>
      </c>
    </row>
    <row r="1881" spans="5:8" x14ac:dyDescent="0.35">
      <c r="E1881" s="2">
        <v>44998.604166666664</v>
      </c>
      <c r="F1881" s="2">
        <v>44998.650694444441</v>
      </c>
      <c r="G1881">
        <f t="shared" si="52"/>
        <v>4.6527777776645962E-2</v>
      </c>
      <c r="H1881">
        <f t="shared" si="53"/>
        <v>1.1166666666395031</v>
      </c>
    </row>
    <row r="1882" spans="5:8" x14ac:dyDescent="0.35">
      <c r="E1882" s="2">
        <v>44998.677777777775</v>
      </c>
      <c r="F1882" s="2">
        <v>44998.779861111114</v>
      </c>
      <c r="G1882">
        <f t="shared" si="52"/>
        <v>0.10208333333866904</v>
      </c>
      <c r="H1882">
        <f t="shared" si="53"/>
        <v>2.4500000001280569</v>
      </c>
    </row>
    <row r="1883" spans="5:8" x14ac:dyDescent="0.35">
      <c r="E1883" s="2">
        <v>44998.801388888889</v>
      </c>
      <c r="F1883" s="2">
        <v>44998.852083333331</v>
      </c>
      <c r="G1883">
        <f t="shared" si="52"/>
        <v>5.0694444442342501E-2</v>
      </c>
      <c r="H1883">
        <f t="shared" si="53"/>
        <v>1.21666666661622</v>
      </c>
    </row>
    <row r="1884" spans="5:8" x14ac:dyDescent="0.35">
      <c r="E1884" s="2">
        <v>44999.4375</v>
      </c>
      <c r="F1884" s="2">
        <v>44999.572916666664</v>
      </c>
      <c r="G1884">
        <f t="shared" si="52"/>
        <v>0.13541666666424135</v>
      </c>
      <c r="H1884">
        <f t="shared" si="53"/>
        <v>3.2499999999417923</v>
      </c>
    </row>
    <row r="1885" spans="5:8" x14ac:dyDescent="0.35">
      <c r="E1885" s="2">
        <v>44999.59375</v>
      </c>
      <c r="F1885" s="2">
        <v>44999.711111111108</v>
      </c>
      <c r="G1885">
        <f t="shared" si="52"/>
        <v>0.11736111110803904</v>
      </c>
      <c r="H1885">
        <f t="shared" si="53"/>
        <v>2.816666666592937</v>
      </c>
    </row>
    <row r="1886" spans="5:8" x14ac:dyDescent="0.35">
      <c r="E1886" s="2">
        <v>44999.824999999997</v>
      </c>
      <c r="F1886" s="2">
        <v>44999.88958333333</v>
      </c>
      <c r="G1886">
        <f t="shared" si="52"/>
        <v>6.4583333332848269E-2</v>
      </c>
      <c r="H1886">
        <f t="shared" si="53"/>
        <v>1.5499999999883585</v>
      </c>
    </row>
    <row r="1887" spans="5:8" x14ac:dyDescent="0.35">
      <c r="E1887" s="2">
        <v>45000.425000000003</v>
      </c>
      <c r="F1887" s="2">
        <v>45000.552083333336</v>
      </c>
      <c r="G1887">
        <f t="shared" si="52"/>
        <v>0.12708333333284827</v>
      </c>
      <c r="H1887">
        <f t="shared" si="53"/>
        <v>3.0499999999883585</v>
      </c>
    </row>
    <row r="1888" spans="5:8" x14ac:dyDescent="0.35">
      <c r="E1888" s="2">
        <v>45000.628472222219</v>
      </c>
      <c r="F1888" s="2">
        <v>45000.746527777781</v>
      </c>
      <c r="G1888">
        <f t="shared" si="52"/>
        <v>0.11805555556202307</v>
      </c>
      <c r="H1888">
        <f t="shared" si="53"/>
        <v>2.8333333334885538</v>
      </c>
    </row>
    <row r="1889" spans="5:8" x14ac:dyDescent="0.35">
      <c r="E1889" s="2">
        <v>45000.826388888891</v>
      </c>
      <c r="F1889" s="2">
        <v>45000.845833333333</v>
      </c>
      <c r="G1889">
        <f t="shared" si="52"/>
        <v>1.9444444442342501E-2</v>
      </c>
      <c r="H1889">
        <f t="shared" si="53"/>
        <v>0.46666666661622003</v>
      </c>
    </row>
    <row r="1890" spans="5:8" x14ac:dyDescent="0.35">
      <c r="E1890" s="2">
        <v>45001.3125</v>
      </c>
      <c r="F1890" s="2">
        <v>45001.320833333331</v>
      </c>
      <c r="G1890">
        <f t="shared" si="52"/>
        <v>8.333333331393078E-3</v>
      </c>
      <c r="H1890">
        <f t="shared" si="53"/>
        <v>0.19999999995343387</v>
      </c>
    </row>
    <row r="1891" spans="5:8" x14ac:dyDescent="0.35">
      <c r="E1891" s="2">
        <v>45001.322916666664</v>
      </c>
      <c r="F1891" s="2">
        <v>45001.336111111108</v>
      </c>
      <c r="G1891">
        <f t="shared" si="52"/>
        <v>1.3194444443797693E-2</v>
      </c>
      <c r="H1891">
        <f t="shared" si="53"/>
        <v>0.31666666665114462</v>
      </c>
    </row>
    <row r="1892" spans="5:8" x14ac:dyDescent="0.35">
      <c r="E1892" s="2">
        <v>45001.418749999997</v>
      </c>
      <c r="F1892" s="2">
        <v>45001.439583333333</v>
      </c>
      <c r="G1892">
        <f t="shared" si="52"/>
        <v>2.0833333335758653E-2</v>
      </c>
      <c r="H1892">
        <f t="shared" si="53"/>
        <v>0.50000000005820766</v>
      </c>
    </row>
    <row r="1893" spans="5:8" x14ac:dyDescent="0.35">
      <c r="E1893" s="2">
        <v>45001.448611111111</v>
      </c>
      <c r="F1893" s="2">
        <v>45001.490972222222</v>
      </c>
      <c r="G1893">
        <f t="shared" si="52"/>
        <v>4.2361111110949423E-2</v>
      </c>
      <c r="H1893">
        <f t="shared" si="53"/>
        <v>1.0166666666627862</v>
      </c>
    </row>
    <row r="1894" spans="5:8" x14ac:dyDescent="0.35">
      <c r="E1894" s="2">
        <v>45001.566666666666</v>
      </c>
      <c r="F1894" s="2">
        <v>45001.602777777778</v>
      </c>
      <c r="G1894">
        <f t="shared" si="52"/>
        <v>3.6111111112404615E-2</v>
      </c>
      <c r="H1894">
        <f t="shared" si="53"/>
        <v>0.86666666669771075</v>
      </c>
    </row>
    <row r="1895" spans="5:8" x14ac:dyDescent="0.35">
      <c r="E1895" s="2">
        <v>45001.60833333333</v>
      </c>
      <c r="F1895" s="2">
        <v>45001.617361111108</v>
      </c>
      <c r="G1895">
        <f t="shared" si="52"/>
        <v>9.0277777781011537E-3</v>
      </c>
      <c r="H1895">
        <f t="shared" si="53"/>
        <v>0.21666666667442769</v>
      </c>
    </row>
    <row r="1896" spans="5:8" x14ac:dyDescent="0.35">
      <c r="E1896" s="2">
        <v>45001.634027777778</v>
      </c>
      <c r="F1896" s="2">
        <v>45001.696527777778</v>
      </c>
      <c r="G1896">
        <f t="shared" si="52"/>
        <v>6.25E-2</v>
      </c>
      <c r="H1896">
        <f t="shared" si="53"/>
        <v>1.5</v>
      </c>
    </row>
    <row r="1897" spans="5:8" x14ac:dyDescent="0.35">
      <c r="E1897" s="2">
        <v>45001.722222222219</v>
      </c>
      <c r="F1897" s="2">
        <v>45001.76458333333</v>
      </c>
      <c r="G1897">
        <f t="shared" si="52"/>
        <v>4.2361111110949423E-2</v>
      </c>
      <c r="H1897">
        <f t="shared" si="53"/>
        <v>1.0166666666627862</v>
      </c>
    </row>
    <row r="1898" spans="5:8" x14ac:dyDescent="0.35">
      <c r="E1898" s="2">
        <v>45001.8125</v>
      </c>
      <c r="F1898" s="2">
        <v>45001.848611111112</v>
      </c>
      <c r="G1898">
        <f t="shared" si="52"/>
        <v>3.6111111112404615E-2</v>
      </c>
      <c r="H1898">
        <f t="shared" si="53"/>
        <v>0.86666666669771075</v>
      </c>
    </row>
    <row r="1899" spans="5:8" x14ac:dyDescent="0.35">
      <c r="E1899" s="2">
        <v>45004.433333333334</v>
      </c>
      <c r="F1899" s="2">
        <v>45004.538194444445</v>
      </c>
      <c r="G1899">
        <f t="shared" si="52"/>
        <v>0.10486111111094942</v>
      </c>
      <c r="H1899">
        <f t="shared" si="53"/>
        <v>2.5166666666627862</v>
      </c>
    </row>
    <row r="1900" spans="5:8" x14ac:dyDescent="0.35">
      <c r="E1900" s="2">
        <v>45004.613888888889</v>
      </c>
      <c r="F1900" s="2">
        <v>45004.711111111108</v>
      </c>
      <c r="G1900">
        <f t="shared" si="52"/>
        <v>9.7222222218988463E-2</v>
      </c>
      <c r="H1900">
        <f t="shared" si="53"/>
        <v>2.3333333332557231</v>
      </c>
    </row>
    <row r="1901" spans="5:8" x14ac:dyDescent="0.35">
      <c r="E1901" s="2">
        <v>45004.727083333331</v>
      </c>
      <c r="F1901" s="2">
        <v>45004.818055555559</v>
      </c>
      <c r="G1901">
        <f t="shared" si="52"/>
        <v>9.0972222227719612E-2</v>
      </c>
      <c r="H1901">
        <f t="shared" si="53"/>
        <v>2.1833333334652707</v>
      </c>
    </row>
    <row r="1902" spans="5:8" x14ac:dyDescent="0.35">
      <c r="E1902" s="2">
        <v>45005.427083333336</v>
      </c>
      <c r="F1902" s="2">
        <v>45005.552083333336</v>
      </c>
      <c r="G1902">
        <f t="shared" si="52"/>
        <v>0.125</v>
      </c>
      <c r="H1902">
        <f t="shared" si="53"/>
        <v>3</v>
      </c>
    </row>
    <row r="1903" spans="5:8" x14ac:dyDescent="0.35">
      <c r="E1903" s="2">
        <v>45005.618055555555</v>
      </c>
      <c r="F1903" s="2">
        <v>45005.722916666666</v>
      </c>
      <c r="G1903">
        <f t="shared" si="52"/>
        <v>0.10486111111094942</v>
      </c>
      <c r="H1903">
        <f t="shared" si="53"/>
        <v>2.5166666666627862</v>
      </c>
    </row>
    <row r="1904" spans="5:8" x14ac:dyDescent="0.35">
      <c r="E1904" s="2">
        <v>45006.436111111114</v>
      </c>
      <c r="F1904" s="2">
        <v>45006.469444444447</v>
      </c>
      <c r="G1904">
        <f t="shared" si="52"/>
        <v>3.3333333332848269E-2</v>
      </c>
      <c r="H1904">
        <f t="shared" si="53"/>
        <v>0.79999999998835847</v>
      </c>
    </row>
    <row r="1905" spans="5:8" x14ac:dyDescent="0.35">
      <c r="E1905" s="2">
        <v>45006.486111111109</v>
      </c>
      <c r="F1905" s="2">
        <v>45006.542361111111</v>
      </c>
      <c r="G1905">
        <f t="shared" si="52"/>
        <v>5.6250000001455192E-2</v>
      </c>
      <c r="H1905">
        <f t="shared" si="53"/>
        <v>1.3500000000349246</v>
      </c>
    </row>
    <row r="1906" spans="5:8" x14ac:dyDescent="0.35">
      <c r="E1906" s="2">
        <v>45006.626388888886</v>
      </c>
      <c r="F1906" s="2">
        <v>45006.722916666666</v>
      </c>
      <c r="G1906">
        <f t="shared" ref="G1906:G1969" si="54">F1906-E1906</f>
        <v>9.6527777779556345E-2</v>
      </c>
      <c r="H1906">
        <f t="shared" ref="H1906:H1969" si="55">G1906*24</f>
        <v>2.3166666667093523</v>
      </c>
    </row>
    <row r="1907" spans="5:8" x14ac:dyDescent="0.35">
      <c r="E1907" s="2">
        <v>45007.40902777778</v>
      </c>
      <c r="F1907" s="2">
        <v>45007.552083333336</v>
      </c>
      <c r="G1907">
        <f t="shared" si="54"/>
        <v>0.14305555555620231</v>
      </c>
      <c r="H1907">
        <f t="shared" si="55"/>
        <v>3.4333333333488554</v>
      </c>
    </row>
    <row r="1908" spans="5:8" x14ac:dyDescent="0.35">
      <c r="E1908" s="2">
        <v>45007.621527777781</v>
      </c>
      <c r="F1908" s="2">
        <v>45007.6875</v>
      </c>
      <c r="G1908">
        <f t="shared" si="54"/>
        <v>6.5972222218988463E-2</v>
      </c>
      <c r="H1908">
        <f t="shared" si="55"/>
        <v>1.5833333332557231</v>
      </c>
    </row>
    <row r="1909" spans="5:8" x14ac:dyDescent="0.35">
      <c r="E1909" s="2">
        <v>45007.722916666666</v>
      </c>
      <c r="F1909" s="2">
        <v>45007.731249999997</v>
      </c>
      <c r="G1909">
        <f t="shared" si="54"/>
        <v>8.333333331393078E-3</v>
      </c>
      <c r="H1909">
        <f t="shared" si="55"/>
        <v>0.19999999995343387</v>
      </c>
    </row>
    <row r="1910" spans="5:8" x14ac:dyDescent="0.35">
      <c r="E1910" s="2">
        <v>45007.763888888891</v>
      </c>
      <c r="F1910" s="2">
        <v>45007.794444444444</v>
      </c>
      <c r="G1910">
        <f t="shared" si="54"/>
        <v>3.0555555553291924E-2</v>
      </c>
      <c r="H1910">
        <f t="shared" si="55"/>
        <v>0.73333333327900618</v>
      </c>
    </row>
    <row r="1911" spans="5:8" x14ac:dyDescent="0.35">
      <c r="E1911" s="2">
        <v>45008.444444444445</v>
      </c>
      <c r="F1911" s="2">
        <v>45008.542361111111</v>
      </c>
      <c r="G1911">
        <f t="shared" si="54"/>
        <v>9.7916666665696539E-2</v>
      </c>
      <c r="H1911">
        <f t="shared" si="55"/>
        <v>2.3499999999767169</v>
      </c>
    </row>
    <row r="1912" spans="5:8" x14ac:dyDescent="0.35">
      <c r="E1912" s="2">
        <v>45008.588888888888</v>
      </c>
      <c r="F1912" s="2">
        <v>45008.613888888889</v>
      </c>
      <c r="G1912">
        <f t="shared" si="54"/>
        <v>2.5000000001455192E-2</v>
      </c>
      <c r="H1912">
        <f t="shared" si="55"/>
        <v>0.6000000000349246</v>
      </c>
    </row>
    <row r="1913" spans="5:8" x14ac:dyDescent="0.35">
      <c r="E1913" s="2">
        <v>45008.645138888889</v>
      </c>
      <c r="F1913" s="2">
        <v>45008.767361111109</v>
      </c>
      <c r="G1913">
        <f t="shared" si="54"/>
        <v>0.12222222222044365</v>
      </c>
      <c r="H1913">
        <f t="shared" si="55"/>
        <v>2.9333333332906477</v>
      </c>
    </row>
    <row r="1914" spans="5:8" x14ac:dyDescent="0.35">
      <c r="E1914" s="2">
        <v>45011.555555555555</v>
      </c>
      <c r="F1914" s="2">
        <v>45011.8125</v>
      </c>
      <c r="G1914">
        <f t="shared" si="54"/>
        <v>0.25694444444525288</v>
      </c>
      <c r="H1914">
        <f t="shared" si="55"/>
        <v>6.1666666666860692</v>
      </c>
    </row>
    <row r="1915" spans="5:8" x14ac:dyDescent="0.35">
      <c r="E1915" s="2">
        <v>45012.441666666666</v>
      </c>
      <c r="F1915" s="2">
        <v>45012.552083333336</v>
      </c>
      <c r="G1915">
        <f t="shared" si="54"/>
        <v>0.11041666667006211</v>
      </c>
      <c r="H1915">
        <f t="shared" si="55"/>
        <v>2.6500000000814907</v>
      </c>
    </row>
    <row r="1916" spans="5:8" x14ac:dyDescent="0.35">
      <c r="E1916" s="2">
        <v>45012.617361111108</v>
      </c>
      <c r="F1916" s="2">
        <v>45012.729861111111</v>
      </c>
      <c r="G1916">
        <f t="shared" si="54"/>
        <v>0.11250000000291038</v>
      </c>
      <c r="H1916">
        <f t="shared" si="55"/>
        <v>2.7000000000698492</v>
      </c>
    </row>
    <row r="1917" spans="5:8" x14ac:dyDescent="0.35">
      <c r="E1917" s="2">
        <v>45013.402777777781</v>
      </c>
      <c r="F1917" s="2">
        <v>45013.541666666664</v>
      </c>
      <c r="G1917">
        <f t="shared" si="54"/>
        <v>0.13888888888322981</v>
      </c>
      <c r="H1917">
        <f t="shared" si="55"/>
        <v>3.3333333331975155</v>
      </c>
    </row>
    <row r="1918" spans="5:8" x14ac:dyDescent="0.35">
      <c r="E1918" s="2">
        <v>45013.55</v>
      </c>
      <c r="F1918" s="2">
        <v>45013.574999999997</v>
      </c>
      <c r="G1918">
        <f t="shared" si="54"/>
        <v>2.4999999994179234E-2</v>
      </c>
      <c r="H1918">
        <f t="shared" si="55"/>
        <v>0.59999999986030161</v>
      </c>
    </row>
    <row r="1919" spans="5:8" x14ac:dyDescent="0.35">
      <c r="E1919" s="2">
        <v>45013.61041666667</v>
      </c>
      <c r="F1919" s="2">
        <v>45013.625</v>
      </c>
      <c r="G1919">
        <f t="shared" si="54"/>
        <v>1.4583333329937886E-2</v>
      </c>
      <c r="H1919">
        <f t="shared" si="55"/>
        <v>0.34999999991850927</v>
      </c>
    </row>
    <row r="1920" spans="5:8" x14ac:dyDescent="0.35">
      <c r="E1920" s="2">
        <v>45013.666666666664</v>
      </c>
      <c r="F1920" s="2">
        <v>45013.749305555553</v>
      </c>
      <c r="G1920">
        <f t="shared" si="54"/>
        <v>8.2638888889050577E-2</v>
      </c>
      <c r="H1920">
        <f t="shared" si="55"/>
        <v>1.9833333333372138</v>
      </c>
    </row>
    <row r="1921" spans="5:8" x14ac:dyDescent="0.35">
      <c r="E1921" s="2">
        <v>45013.854166666664</v>
      </c>
      <c r="F1921" s="2">
        <v>45013.958333333336</v>
      </c>
      <c r="G1921">
        <f t="shared" si="54"/>
        <v>0.10416666667151731</v>
      </c>
      <c r="H1921">
        <f t="shared" si="55"/>
        <v>2.5000000001164153</v>
      </c>
    </row>
    <row r="1922" spans="5:8" x14ac:dyDescent="0.35">
      <c r="E1922" s="2">
        <v>45014.413888888892</v>
      </c>
      <c r="F1922" s="2">
        <v>45014.436805555553</v>
      </c>
      <c r="G1922">
        <f t="shared" si="54"/>
        <v>2.2916666661330964E-2</v>
      </c>
      <c r="H1922">
        <f t="shared" si="55"/>
        <v>0.54999999987194315</v>
      </c>
    </row>
    <row r="1923" spans="5:8" x14ac:dyDescent="0.35">
      <c r="E1923" s="2">
        <v>45014.455555555556</v>
      </c>
      <c r="F1923" s="2">
        <v>45014.476388888892</v>
      </c>
      <c r="G1923">
        <f t="shared" si="54"/>
        <v>2.0833333335758653E-2</v>
      </c>
      <c r="H1923">
        <f t="shared" si="55"/>
        <v>0.50000000005820766</v>
      </c>
    </row>
    <row r="1924" spans="5:8" x14ac:dyDescent="0.35">
      <c r="E1924" s="2">
        <v>45014.522222222222</v>
      </c>
      <c r="F1924" s="2">
        <v>45014.541666666664</v>
      </c>
      <c r="G1924">
        <f t="shared" si="54"/>
        <v>1.9444444442342501E-2</v>
      </c>
      <c r="H1924">
        <f t="shared" si="55"/>
        <v>0.46666666661622003</v>
      </c>
    </row>
    <row r="1925" spans="5:8" x14ac:dyDescent="0.35">
      <c r="E1925" s="2">
        <v>45014.595833333333</v>
      </c>
      <c r="F1925" s="2">
        <v>45014.625</v>
      </c>
      <c r="G1925">
        <f t="shared" si="54"/>
        <v>2.9166666667151731E-2</v>
      </c>
      <c r="H1925">
        <f t="shared" si="55"/>
        <v>0.70000000001164153</v>
      </c>
    </row>
    <row r="1926" spans="5:8" x14ac:dyDescent="0.35">
      <c r="E1926" s="2">
        <v>45014.703472222223</v>
      </c>
      <c r="F1926" s="2">
        <v>45014.709027777775</v>
      </c>
      <c r="G1926">
        <f t="shared" si="54"/>
        <v>5.5555555518367328E-3</v>
      </c>
      <c r="H1926">
        <f t="shared" si="55"/>
        <v>0.13333333324408159</v>
      </c>
    </row>
    <row r="1927" spans="5:8" x14ac:dyDescent="0.35">
      <c r="E1927" s="2">
        <v>45014.816666666666</v>
      </c>
      <c r="F1927" s="2">
        <v>45014.928472222222</v>
      </c>
      <c r="G1927">
        <f t="shared" si="54"/>
        <v>0.11180555555620231</v>
      </c>
      <c r="H1927">
        <f t="shared" si="55"/>
        <v>2.6833333333488554</v>
      </c>
    </row>
    <row r="1928" spans="5:8" x14ac:dyDescent="0.35">
      <c r="E1928" s="2">
        <v>45015.42291666667</v>
      </c>
      <c r="F1928" s="2">
        <v>45015.504861111112</v>
      </c>
      <c r="G1928">
        <f t="shared" si="54"/>
        <v>8.1944444442342501E-2</v>
      </c>
      <c r="H1928">
        <f t="shared" si="55"/>
        <v>1.96666666661622</v>
      </c>
    </row>
    <row r="1929" spans="5:8" x14ac:dyDescent="0.35">
      <c r="E1929" s="2">
        <v>45015.541666666664</v>
      </c>
      <c r="F1929" s="2">
        <v>45015.709722222222</v>
      </c>
      <c r="G1929">
        <f t="shared" si="54"/>
        <v>0.1680555555576575</v>
      </c>
      <c r="H1929">
        <f t="shared" si="55"/>
        <v>4.03333333338378</v>
      </c>
    </row>
    <row r="1930" spans="5:8" x14ac:dyDescent="0.35">
      <c r="E1930" s="2">
        <v>45015.736111111109</v>
      </c>
      <c r="F1930" s="2">
        <v>45015.800694444442</v>
      </c>
      <c r="G1930">
        <f t="shared" si="54"/>
        <v>6.4583333332848269E-2</v>
      </c>
      <c r="H1930">
        <f t="shared" si="55"/>
        <v>1.5499999999883585</v>
      </c>
    </row>
    <row r="1931" spans="5:8" x14ac:dyDescent="0.35">
      <c r="E1931" s="2">
        <v>45018.4375</v>
      </c>
      <c r="F1931" s="2">
        <v>45018.531944444447</v>
      </c>
      <c r="G1931">
        <f t="shared" si="54"/>
        <v>9.4444444446708076E-2</v>
      </c>
      <c r="H1931">
        <f t="shared" si="55"/>
        <v>2.2666666667209938</v>
      </c>
    </row>
    <row r="1932" spans="5:8" x14ac:dyDescent="0.35">
      <c r="E1932" s="2">
        <v>45018.614583333336</v>
      </c>
      <c r="F1932" s="2">
        <v>45018.709722222222</v>
      </c>
      <c r="G1932">
        <f t="shared" si="54"/>
        <v>9.5138888886140194E-2</v>
      </c>
      <c r="H1932">
        <f t="shared" si="55"/>
        <v>2.2833333332673647</v>
      </c>
    </row>
    <row r="1933" spans="5:8" x14ac:dyDescent="0.35">
      <c r="E1933" s="2">
        <v>45018.770138888889</v>
      </c>
      <c r="F1933" s="2">
        <v>45018.804166666669</v>
      </c>
      <c r="G1933">
        <f t="shared" si="54"/>
        <v>3.4027777779556345E-2</v>
      </c>
      <c r="H1933">
        <f t="shared" si="55"/>
        <v>0.81666666670935228</v>
      </c>
    </row>
    <row r="1934" spans="5:8" x14ac:dyDescent="0.35">
      <c r="E1934" s="2">
        <v>45018.822222222225</v>
      </c>
      <c r="F1934" s="2">
        <v>45018.95416666667</v>
      </c>
      <c r="G1934">
        <f t="shared" si="54"/>
        <v>0.13194444444525288</v>
      </c>
      <c r="H1934">
        <f t="shared" si="55"/>
        <v>3.1666666666860692</v>
      </c>
    </row>
    <row r="1935" spans="5:8" x14ac:dyDescent="0.35">
      <c r="E1935" s="2">
        <v>45019.347916666666</v>
      </c>
      <c r="F1935" s="2">
        <v>45019.40625</v>
      </c>
      <c r="G1935">
        <f t="shared" si="54"/>
        <v>5.8333333334303461E-2</v>
      </c>
      <c r="H1935">
        <f t="shared" si="55"/>
        <v>1.4000000000232831</v>
      </c>
    </row>
    <row r="1936" spans="5:8" x14ac:dyDescent="0.35">
      <c r="E1936" s="2">
        <v>45019.431944444441</v>
      </c>
      <c r="F1936" s="2">
        <v>45019.526388888888</v>
      </c>
      <c r="G1936">
        <f t="shared" si="54"/>
        <v>9.4444444446708076E-2</v>
      </c>
      <c r="H1936">
        <f t="shared" si="55"/>
        <v>2.2666666667209938</v>
      </c>
    </row>
    <row r="1937" spans="5:8" x14ac:dyDescent="0.35">
      <c r="E1937" s="2">
        <v>45019.552083333336</v>
      </c>
      <c r="F1937" s="2">
        <v>45019.575694444444</v>
      </c>
      <c r="G1937">
        <f t="shared" si="54"/>
        <v>2.361111110803904E-2</v>
      </c>
      <c r="H1937">
        <f t="shared" si="55"/>
        <v>0.56666666659293696</v>
      </c>
    </row>
    <row r="1938" spans="5:8" x14ac:dyDescent="0.35">
      <c r="E1938" s="2">
        <v>45026.361111111109</v>
      </c>
      <c r="F1938" s="2">
        <v>45026.364583333336</v>
      </c>
      <c r="G1938">
        <f t="shared" si="54"/>
        <v>3.4722222262644209E-3</v>
      </c>
      <c r="H1938">
        <f t="shared" si="55"/>
        <v>8.3333333430346102E-2</v>
      </c>
    </row>
    <row r="1939" spans="5:8" x14ac:dyDescent="0.35">
      <c r="E1939" s="2">
        <v>45026.421527777777</v>
      </c>
      <c r="F1939" s="2">
        <v>45026.493750000001</v>
      </c>
      <c r="G1939">
        <f t="shared" si="54"/>
        <v>7.2222222224809229E-2</v>
      </c>
      <c r="H1939">
        <f t="shared" si="55"/>
        <v>1.7333333333954215</v>
      </c>
    </row>
    <row r="1940" spans="5:8" x14ac:dyDescent="0.35">
      <c r="E1940" s="2">
        <v>45026.699305555558</v>
      </c>
      <c r="F1940" s="2">
        <v>45026.704861111109</v>
      </c>
      <c r="G1940">
        <f t="shared" si="54"/>
        <v>5.5555555518367328E-3</v>
      </c>
      <c r="H1940">
        <f t="shared" si="55"/>
        <v>0.13333333324408159</v>
      </c>
    </row>
    <row r="1941" spans="5:8" x14ac:dyDescent="0.35">
      <c r="E1941" s="2">
        <v>45029.461805555555</v>
      </c>
      <c r="F1941" s="2">
        <v>45029.628472222219</v>
      </c>
      <c r="G1941">
        <f t="shared" si="54"/>
        <v>0.16666666666424135</v>
      </c>
      <c r="H1941">
        <f t="shared" si="55"/>
        <v>3.9999999999417923</v>
      </c>
    </row>
    <row r="1942" spans="5:8" x14ac:dyDescent="0.35">
      <c r="E1942" s="2">
        <v>45029.831944444442</v>
      </c>
      <c r="F1942" s="2">
        <v>45029.918055555558</v>
      </c>
      <c r="G1942">
        <f t="shared" si="54"/>
        <v>8.6111111115314998E-2</v>
      </c>
      <c r="H1942">
        <f t="shared" si="55"/>
        <v>2.0666666667675599</v>
      </c>
    </row>
    <row r="1943" spans="5:8" x14ac:dyDescent="0.35">
      <c r="E1943" s="2">
        <v>45029.933333333334</v>
      </c>
      <c r="F1943" s="2">
        <v>45029.947916666664</v>
      </c>
      <c r="G1943">
        <f t="shared" si="54"/>
        <v>1.4583333329937886E-2</v>
      </c>
      <c r="H1943">
        <f t="shared" si="55"/>
        <v>0.34999999991850927</v>
      </c>
    </row>
    <row r="1944" spans="5:8" x14ac:dyDescent="0.35">
      <c r="E1944" s="2">
        <v>45029.95</v>
      </c>
      <c r="F1944" s="2">
        <v>45029.984027777777</v>
      </c>
      <c r="G1944">
        <f t="shared" si="54"/>
        <v>3.4027777779556345E-2</v>
      </c>
      <c r="H1944">
        <f t="shared" si="55"/>
        <v>0.81666666670935228</v>
      </c>
    </row>
    <row r="1945" spans="5:8" x14ac:dyDescent="0.35">
      <c r="E1945" s="2">
        <v>45031.940972222219</v>
      </c>
      <c r="F1945" s="2">
        <v>45031.999305555553</v>
      </c>
      <c r="G1945">
        <f t="shared" si="54"/>
        <v>5.8333333334303461E-2</v>
      </c>
      <c r="H1945">
        <f t="shared" si="55"/>
        <v>1.4000000000232831</v>
      </c>
    </row>
    <row r="1946" spans="5:8" x14ac:dyDescent="0.35">
      <c r="E1946" s="2">
        <v>45032</v>
      </c>
      <c r="F1946" s="2">
        <v>45032.040277777778</v>
      </c>
      <c r="G1946">
        <f t="shared" si="54"/>
        <v>4.0277777778101154E-2</v>
      </c>
      <c r="H1946">
        <f t="shared" si="55"/>
        <v>0.96666666667442769</v>
      </c>
    </row>
    <row r="1947" spans="5:8" x14ac:dyDescent="0.35">
      <c r="E1947" s="2">
        <v>45032.367361111108</v>
      </c>
      <c r="F1947" s="2">
        <v>45032.390972222223</v>
      </c>
      <c r="G1947">
        <f t="shared" si="54"/>
        <v>2.3611111115314998E-2</v>
      </c>
      <c r="H1947">
        <f t="shared" si="55"/>
        <v>0.56666666676755995</v>
      </c>
    </row>
    <row r="1948" spans="5:8" x14ac:dyDescent="0.35">
      <c r="E1948" s="2">
        <v>45032.419444444444</v>
      </c>
      <c r="F1948" s="2">
        <v>45032.459722222222</v>
      </c>
      <c r="G1948">
        <f t="shared" si="54"/>
        <v>4.0277777778101154E-2</v>
      </c>
      <c r="H1948">
        <f t="shared" si="55"/>
        <v>0.96666666667442769</v>
      </c>
    </row>
    <row r="1949" spans="5:8" x14ac:dyDescent="0.35">
      <c r="E1949" s="2">
        <v>45032.598611111112</v>
      </c>
      <c r="F1949" s="2">
        <v>45032.681944444441</v>
      </c>
      <c r="G1949">
        <f t="shared" si="54"/>
        <v>8.3333333328482695E-2</v>
      </c>
      <c r="H1949">
        <f t="shared" si="55"/>
        <v>1.9999999998835847</v>
      </c>
    </row>
    <row r="1950" spans="5:8" x14ac:dyDescent="0.35">
      <c r="E1950" s="2">
        <v>45032.70208333333</v>
      </c>
      <c r="F1950" s="2">
        <v>45032.779166666667</v>
      </c>
      <c r="G1950">
        <f t="shared" si="54"/>
        <v>7.7083333337213844E-2</v>
      </c>
      <c r="H1950">
        <f t="shared" si="55"/>
        <v>1.8500000000931323</v>
      </c>
    </row>
    <row r="1951" spans="5:8" x14ac:dyDescent="0.35">
      <c r="E1951" s="2">
        <v>45032.813194444447</v>
      </c>
      <c r="F1951" s="2">
        <v>45032.834722222222</v>
      </c>
      <c r="G1951">
        <f t="shared" si="54"/>
        <v>2.1527777775190771E-2</v>
      </c>
      <c r="H1951">
        <f t="shared" si="55"/>
        <v>0.5166666666045785</v>
      </c>
    </row>
    <row r="1952" spans="5:8" x14ac:dyDescent="0.35">
      <c r="E1952" s="2">
        <v>45032.882638888892</v>
      </c>
      <c r="F1952" s="2">
        <v>45032.916666666664</v>
      </c>
      <c r="G1952">
        <f t="shared" si="54"/>
        <v>3.4027777772280388E-2</v>
      </c>
      <c r="H1952">
        <f t="shared" si="55"/>
        <v>0.8166666665347293</v>
      </c>
    </row>
    <row r="1953" spans="5:8" x14ac:dyDescent="0.35">
      <c r="E1953" s="2">
        <v>45033.429861111108</v>
      </c>
      <c r="F1953" s="2">
        <v>45033.513888888891</v>
      </c>
      <c r="G1953">
        <f t="shared" si="54"/>
        <v>8.4027777782466728E-2</v>
      </c>
      <c r="H1953">
        <f t="shared" si="55"/>
        <v>2.0166666667792015</v>
      </c>
    </row>
    <row r="1954" spans="5:8" x14ac:dyDescent="0.35">
      <c r="E1954" s="2">
        <v>45033.584027777775</v>
      </c>
      <c r="F1954" s="2">
        <v>45033.603472222225</v>
      </c>
      <c r="G1954">
        <f t="shared" si="54"/>
        <v>1.9444444449618459E-2</v>
      </c>
      <c r="H1954">
        <f t="shared" si="55"/>
        <v>0.46666666679084301</v>
      </c>
    </row>
    <row r="1955" spans="5:8" x14ac:dyDescent="0.35">
      <c r="E1955" s="2">
        <v>45033.69027777778</v>
      </c>
      <c r="F1955" s="2">
        <v>45033.757638888892</v>
      </c>
      <c r="G1955">
        <f t="shared" si="54"/>
        <v>6.7361111112404615E-2</v>
      </c>
      <c r="H1955">
        <f t="shared" si="55"/>
        <v>1.6166666666977108</v>
      </c>
    </row>
    <row r="1956" spans="5:8" x14ac:dyDescent="0.35">
      <c r="E1956" s="2">
        <v>45033.783333333333</v>
      </c>
      <c r="F1956" s="2">
        <v>45033.915277777778</v>
      </c>
      <c r="G1956">
        <f t="shared" si="54"/>
        <v>0.13194444444525288</v>
      </c>
      <c r="H1956">
        <f t="shared" si="55"/>
        <v>3.1666666666860692</v>
      </c>
    </row>
    <row r="1957" spans="5:8" x14ac:dyDescent="0.35">
      <c r="E1957" s="2">
        <v>45034.43472222222</v>
      </c>
      <c r="F1957" s="2">
        <v>45034.513194444444</v>
      </c>
      <c r="G1957">
        <f t="shared" si="54"/>
        <v>7.8472222223354038E-2</v>
      </c>
      <c r="H1957">
        <f t="shared" si="55"/>
        <v>1.8833333333604969</v>
      </c>
    </row>
    <row r="1958" spans="5:8" x14ac:dyDescent="0.35">
      <c r="E1958" s="2">
        <v>45034.536805555559</v>
      </c>
      <c r="F1958" s="2">
        <v>45034.613194444442</v>
      </c>
      <c r="G1958">
        <f t="shared" si="54"/>
        <v>7.6388888883229811E-2</v>
      </c>
      <c r="H1958">
        <f t="shared" si="55"/>
        <v>1.8333333331975155</v>
      </c>
    </row>
    <row r="1959" spans="5:8" x14ac:dyDescent="0.35">
      <c r="E1959" s="2">
        <v>45034.636111111111</v>
      </c>
      <c r="F1959" s="2">
        <v>45034.643750000003</v>
      </c>
      <c r="G1959">
        <f t="shared" si="54"/>
        <v>7.6388888919609599E-3</v>
      </c>
      <c r="H1959">
        <f t="shared" si="55"/>
        <v>0.18333333340706304</v>
      </c>
    </row>
    <row r="1960" spans="5:8" x14ac:dyDescent="0.35">
      <c r="E1960" s="2">
        <v>45034.725694444445</v>
      </c>
      <c r="F1960" s="2">
        <v>45034.792361111111</v>
      </c>
      <c r="G1960">
        <f t="shared" si="54"/>
        <v>6.6666666665696539E-2</v>
      </c>
      <c r="H1960">
        <f t="shared" si="55"/>
        <v>1.5999999999767169</v>
      </c>
    </row>
    <row r="1961" spans="5:8" x14ac:dyDescent="0.35">
      <c r="E1961" s="2">
        <v>45034.810416666667</v>
      </c>
      <c r="F1961" s="2">
        <v>45034.857638888891</v>
      </c>
      <c r="G1961">
        <f t="shared" si="54"/>
        <v>4.7222222223354038E-2</v>
      </c>
      <c r="H1961">
        <f t="shared" si="55"/>
        <v>1.1333333333604969</v>
      </c>
    </row>
    <row r="1962" spans="5:8" x14ac:dyDescent="0.35">
      <c r="E1962" s="2">
        <v>45034.908333333333</v>
      </c>
      <c r="F1962" s="2">
        <v>45034.918055555558</v>
      </c>
      <c r="G1962">
        <f t="shared" si="54"/>
        <v>9.7222222248092294E-3</v>
      </c>
      <c r="H1962">
        <f t="shared" si="55"/>
        <v>0.2333333333954215</v>
      </c>
    </row>
    <row r="1963" spans="5:8" x14ac:dyDescent="0.35">
      <c r="E1963" s="2">
        <v>45035.513888888891</v>
      </c>
      <c r="F1963" s="2">
        <v>45035.552083333336</v>
      </c>
      <c r="G1963">
        <f t="shared" si="54"/>
        <v>3.8194444445252884E-2</v>
      </c>
      <c r="H1963">
        <f t="shared" si="55"/>
        <v>0.91666666668606922</v>
      </c>
    </row>
    <row r="1964" spans="5:8" x14ac:dyDescent="0.35">
      <c r="E1964" s="2">
        <v>45035.59652777778</v>
      </c>
      <c r="F1964" s="2">
        <v>45035.647222222222</v>
      </c>
      <c r="G1964">
        <f t="shared" si="54"/>
        <v>5.0694444442342501E-2</v>
      </c>
      <c r="H1964">
        <f t="shared" si="55"/>
        <v>1.21666666661622</v>
      </c>
    </row>
    <row r="1965" spans="5:8" x14ac:dyDescent="0.35">
      <c r="E1965" s="2">
        <v>45035.6875</v>
      </c>
      <c r="F1965" s="2">
        <v>45035.857638888891</v>
      </c>
      <c r="G1965">
        <f t="shared" si="54"/>
        <v>0.17013888889050577</v>
      </c>
      <c r="H1965">
        <f t="shared" si="55"/>
        <v>4.0833333333721384</v>
      </c>
    </row>
    <row r="1966" spans="5:8" x14ac:dyDescent="0.35">
      <c r="E1966" s="2">
        <v>45036.491666666669</v>
      </c>
      <c r="F1966" s="2">
        <v>45036.540972222225</v>
      </c>
      <c r="G1966">
        <f t="shared" si="54"/>
        <v>4.9305555556202307E-2</v>
      </c>
      <c r="H1966">
        <f t="shared" si="55"/>
        <v>1.1833333333488554</v>
      </c>
    </row>
    <row r="1967" spans="5:8" x14ac:dyDescent="0.35">
      <c r="E1967" s="2">
        <v>45036.57916666667</v>
      </c>
      <c r="F1967" s="2">
        <v>45036.601388888892</v>
      </c>
      <c r="G1967">
        <f t="shared" si="54"/>
        <v>2.2222222221898846E-2</v>
      </c>
      <c r="H1967">
        <f t="shared" si="55"/>
        <v>0.53333333332557231</v>
      </c>
    </row>
    <row r="1968" spans="5:8" x14ac:dyDescent="0.35">
      <c r="E1968" s="2">
        <v>45036.619444444441</v>
      </c>
      <c r="F1968" s="2">
        <v>45036.890972222223</v>
      </c>
      <c r="G1968">
        <f t="shared" si="54"/>
        <v>0.27152777778246673</v>
      </c>
      <c r="H1968">
        <f t="shared" si="55"/>
        <v>6.5166666667792015</v>
      </c>
    </row>
    <row r="1969" spans="5:8" x14ac:dyDescent="0.35">
      <c r="E1969" s="2">
        <v>45036.890972222223</v>
      </c>
      <c r="F1969" s="2">
        <v>45036.915972222225</v>
      </c>
      <c r="G1969">
        <f t="shared" si="54"/>
        <v>2.5000000001455192E-2</v>
      </c>
      <c r="H1969">
        <f t="shared" si="55"/>
        <v>0.6000000000349246</v>
      </c>
    </row>
    <row r="1970" spans="5:8" x14ac:dyDescent="0.35">
      <c r="E1970" s="2">
        <v>45039.396527777775</v>
      </c>
      <c r="F1970" s="2">
        <v>45039.4375</v>
      </c>
      <c r="G1970">
        <f t="shared" ref="G1970:G2033" si="56">F1970-E1970</f>
        <v>4.0972222224809229E-2</v>
      </c>
      <c r="H1970">
        <f t="shared" ref="H1970:H2033" si="57">G1970*24</f>
        <v>0.9833333333954215</v>
      </c>
    </row>
    <row r="1971" spans="5:8" x14ac:dyDescent="0.35">
      <c r="E1971" s="2">
        <v>45039.499305555553</v>
      </c>
      <c r="F1971" s="2">
        <v>45039.551388888889</v>
      </c>
      <c r="G1971">
        <f t="shared" si="56"/>
        <v>5.2083333335758653E-2</v>
      </c>
      <c r="H1971">
        <f t="shared" si="57"/>
        <v>1.2500000000582077</v>
      </c>
    </row>
    <row r="1972" spans="5:8" x14ac:dyDescent="0.35">
      <c r="E1972" s="2">
        <v>45039.591666666667</v>
      </c>
      <c r="F1972" s="2">
        <v>45039.651388888888</v>
      </c>
      <c r="G1972">
        <f t="shared" si="56"/>
        <v>5.9722222220443655E-2</v>
      </c>
      <c r="H1972">
        <f t="shared" si="57"/>
        <v>1.4333333332906477</v>
      </c>
    </row>
    <row r="1973" spans="5:8" x14ac:dyDescent="0.35">
      <c r="E1973" s="2">
        <v>45039.695833333331</v>
      </c>
      <c r="F1973" s="2">
        <v>45039.878472222219</v>
      </c>
      <c r="G1973">
        <f t="shared" si="56"/>
        <v>0.18263888888759539</v>
      </c>
      <c r="H1973">
        <f t="shared" si="57"/>
        <v>4.3833333333022892</v>
      </c>
    </row>
    <row r="1974" spans="5:8" x14ac:dyDescent="0.35">
      <c r="E1974" s="2">
        <v>45039.893055555556</v>
      </c>
      <c r="F1974" s="2">
        <v>45039.90902777778</v>
      </c>
      <c r="G1974">
        <f t="shared" si="56"/>
        <v>1.5972222223354038E-2</v>
      </c>
      <c r="H1974">
        <f t="shared" si="57"/>
        <v>0.38333333336049691</v>
      </c>
    </row>
    <row r="1975" spans="5:8" x14ac:dyDescent="0.35">
      <c r="E1975" s="2">
        <v>45039.9375</v>
      </c>
      <c r="F1975" s="2">
        <v>45039.959722222222</v>
      </c>
      <c r="G1975">
        <f t="shared" si="56"/>
        <v>2.2222222221898846E-2</v>
      </c>
      <c r="H1975">
        <f t="shared" si="57"/>
        <v>0.53333333332557231</v>
      </c>
    </row>
    <row r="1976" spans="5:8" x14ac:dyDescent="0.35">
      <c r="E1976" s="2">
        <v>45040.465277777781</v>
      </c>
      <c r="F1976" s="2">
        <v>45040.527777777781</v>
      </c>
      <c r="G1976">
        <f t="shared" si="56"/>
        <v>6.25E-2</v>
      </c>
      <c r="H1976">
        <f t="shared" si="57"/>
        <v>1.5</v>
      </c>
    </row>
    <row r="1977" spans="5:8" x14ac:dyDescent="0.35">
      <c r="E1977" s="2">
        <v>45040.614583333336</v>
      </c>
      <c r="F1977" s="2">
        <v>45040.800000000003</v>
      </c>
      <c r="G1977">
        <f t="shared" si="56"/>
        <v>0.18541666666715173</v>
      </c>
      <c r="H1977">
        <f t="shared" si="57"/>
        <v>4.4500000000116415</v>
      </c>
    </row>
    <row r="1978" spans="5:8" x14ac:dyDescent="0.35">
      <c r="E1978" s="2">
        <v>45040.825694444444</v>
      </c>
      <c r="F1978" s="2">
        <v>45040.833333333336</v>
      </c>
      <c r="G1978">
        <f t="shared" si="56"/>
        <v>7.6388888919609599E-3</v>
      </c>
      <c r="H1978">
        <f t="shared" si="57"/>
        <v>0.18333333340706304</v>
      </c>
    </row>
    <row r="1979" spans="5:8" x14ac:dyDescent="0.35">
      <c r="E1979" s="2">
        <v>45040.872916666667</v>
      </c>
      <c r="F1979" s="2">
        <v>45040.917361111111</v>
      </c>
      <c r="G1979">
        <f t="shared" si="56"/>
        <v>4.4444444443797693E-2</v>
      </c>
      <c r="H1979">
        <f t="shared" si="57"/>
        <v>1.0666666666511446</v>
      </c>
    </row>
    <row r="1980" spans="5:8" x14ac:dyDescent="0.35">
      <c r="E1980" s="2">
        <v>45040.917361111111</v>
      </c>
      <c r="F1980" s="2">
        <v>45040.931250000001</v>
      </c>
      <c r="G1980">
        <f t="shared" si="56"/>
        <v>1.3888888890505768E-2</v>
      </c>
      <c r="H1980">
        <f t="shared" si="57"/>
        <v>0.33333333337213844</v>
      </c>
    </row>
    <row r="1981" spans="5:8" x14ac:dyDescent="0.35">
      <c r="E1981" s="2">
        <v>45041.34097222222</v>
      </c>
      <c r="F1981" s="2">
        <v>45041.385416666664</v>
      </c>
      <c r="G1981">
        <f t="shared" si="56"/>
        <v>4.4444444443797693E-2</v>
      </c>
      <c r="H1981">
        <f t="shared" si="57"/>
        <v>1.0666666666511446</v>
      </c>
    </row>
    <row r="1982" spans="5:8" x14ac:dyDescent="0.35">
      <c r="E1982" s="2">
        <v>45043.406944444447</v>
      </c>
      <c r="F1982" s="2">
        <v>45043.480555555558</v>
      </c>
      <c r="G1982">
        <f t="shared" si="56"/>
        <v>7.3611111110949423E-2</v>
      </c>
      <c r="H1982">
        <f t="shared" si="57"/>
        <v>1.7666666666627862</v>
      </c>
    </row>
    <row r="1983" spans="5:8" x14ac:dyDescent="0.35">
      <c r="E1983" s="2">
        <v>45043.494444444441</v>
      </c>
      <c r="F1983" s="2">
        <v>45043.552777777775</v>
      </c>
      <c r="G1983">
        <f t="shared" si="56"/>
        <v>5.8333333334303461E-2</v>
      </c>
      <c r="H1983">
        <f t="shared" si="57"/>
        <v>1.4000000000232831</v>
      </c>
    </row>
    <row r="1984" spans="5:8" x14ac:dyDescent="0.35">
      <c r="E1984" s="2">
        <v>45043.561805555553</v>
      </c>
      <c r="F1984" s="2">
        <v>45043.563888888886</v>
      </c>
      <c r="G1984">
        <f t="shared" si="56"/>
        <v>2.0833333328482695E-3</v>
      </c>
      <c r="H1984">
        <f t="shared" si="57"/>
        <v>4.9999999988358468E-2</v>
      </c>
    </row>
    <row r="1985" spans="5:8" x14ac:dyDescent="0.35">
      <c r="E1985" s="2">
        <v>45043.570138888892</v>
      </c>
      <c r="F1985" s="2">
        <v>45043.724999999999</v>
      </c>
      <c r="G1985">
        <f t="shared" si="56"/>
        <v>0.15486111110658385</v>
      </c>
      <c r="H1985">
        <f t="shared" si="57"/>
        <v>3.7166666665580124</v>
      </c>
    </row>
    <row r="1986" spans="5:8" x14ac:dyDescent="0.35">
      <c r="E1986" s="2">
        <v>45041.5</v>
      </c>
      <c r="F1986" s="2">
        <v>45041.666666666664</v>
      </c>
      <c r="G1986">
        <f t="shared" si="56"/>
        <v>0.16666666666424135</v>
      </c>
      <c r="H1986">
        <f t="shared" si="57"/>
        <v>3.9999999999417923</v>
      </c>
    </row>
    <row r="1987" spans="5:8" x14ac:dyDescent="0.35">
      <c r="E1987" s="2">
        <v>45045.86041666667</v>
      </c>
      <c r="F1987" s="2">
        <v>45045.967361111114</v>
      </c>
      <c r="G1987">
        <f t="shared" si="56"/>
        <v>0.10694444444379769</v>
      </c>
      <c r="H1987">
        <f t="shared" si="57"/>
        <v>2.5666666666511446</v>
      </c>
    </row>
    <row r="1988" spans="5:8" x14ac:dyDescent="0.35">
      <c r="E1988" s="2">
        <v>45046.334722222222</v>
      </c>
      <c r="F1988" s="2">
        <v>45046.442361111112</v>
      </c>
      <c r="G1988">
        <f t="shared" si="56"/>
        <v>0.10763888889050577</v>
      </c>
      <c r="H1988">
        <f t="shared" si="57"/>
        <v>2.5833333333721384</v>
      </c>
    </row>
    <row r="1989" spans="5:8" x14ac:dyDescent="0.35">
      <c r="E1989" s="2">
        <v>45046.493750000001</v>
      </c>
      <c r="F1989" s="2">
        <v>45046.574999999997</v>
      </c>
      <c r="G1989">
        <f t="shared" si="56"/>
        <v>8.1249999995634425E-2</v>
      </c>
      <c r="H1989">
        <f t="shared" si="57"/>
        <v>1.9499999998952262</v>
      </c>
    </row>
    <row r="1990" spans="5:8" x14ac:dyDescent="0.35">
      <c r="E1990" s="2">
        <v>45046.654166666667</v>
      </c>
      <c r="F1990" s="2">
        <v>45046.831944444442</v>
      </c>
      <c r="G1990">
        <f t="shared" si="56"/>
        <v>0.17777777777519077</v>
      </c>
      <c r="H1990">
        <f t="shared" si="57"/>
        <v>4.2666666666045785</v>
      </c>
    </row>
    <row r="1991" spans="5:8" x14ac:dyDescent="0.35">
      <c r="E1991" s="2">
        <v>45048.407638888886</v>
      </c>
      <c r="F1991" s="2">
        <v>45048.527777777781</v>
      </c>
      <c r="G1991">
        <f t="shared" si="56"/>
        <v>0.12013888889487134</v>
      </c>
      <c r="H1991">
        <f t="shared" si="57"/>
        <v>2.8833333334769122</v>
      </c>
    </row>
    <row r="1992" spans="5:8" x14ac:dyDescent="0.35">
      <c r="E1992" s="2">
        <v>45048.581250000003</v>
      </c>
      <c r="F1992" s="2">
        <v>45048.724305555559</v>
      </c>
      <c r="G1992">
        <f t="shared" si="56"/>
        <v>0.14305555555620231</v>
      </c>
      <c r="H1992">
        <f t="shared" si="57"/>
        <v>3.4333333333488554</v>
      </c>
    </row>
    <row r="1993" spans="5:8" x14ac:dyDescent="0.35">
      <c r="E1993" s="2">
        <v>45048.774305555555</v>
      </c>
      <c r="F1993" s="2">
        <v>45048.820138888892</v>
      </c>
      <c r="G1993">
        <f t="shared" si="56"/>
        <v>4.5833333337213844E-2</v>
      </c>
      <c r="H1993">
        <f t="shared" si="57"/>
        <v>1.1000000000931323</v>
      </c>
    </row>
    <row r="1994" spans="5:8" x14ac:dyDescent="0.35">
      <c r="E1994" s="2">
        <v>45053.435416666667</v>
      </c>
      <c r="F1994" s="2">
        <v>45053.686111111114</v>
      </c>
      <c r="G1994">
        <f t="shared" si="56"/>
        <v>0.25069444444670808</v>
      </c>
      <c r="H1994">
        <f t="shared" si="57"/>
        <v>6.0166666667209938</v>
      </c>
    </row>
    <row r="1995" spans="5:8" x14ac:dyDescent="0.35">
      <c r="E1995" s="2">
        <v>45054.40347222222</v>
      </c>
      <c r="F1995" s="2">
        <v>45054.71875</v>
      </c>
      <c r="G1995">
        <f t="shared" si="56"/>
        <v>0.31527777777955635</v>
      </c>
      <c r="H1995">
        <f t="shared" si="57"/>
        <v>7.5666666667093523</v>
      </c>
    </row>
    <row r="1996" spans="5:8" x14ac:dyDescent="0.35">
      <c r="E1996" s="2">
        <v>45057.388888888891</v>
      </c>
      <c r="F1996" s="2">
        <v>45057.541666666664</v>
      </c>
      <c r="G1996">
        <f t="shared" si="56"/>
        <v>0.15277777777373558</v>
      </c>
      <c r="H1996">
        <f t="shared" si="57"/>
        <v>3.6666666665696539</v>
      </c>
    </row>
    <row r="1997" spans="5:8" x14ac:dyDescent="0.35">
      <c r="E1997" s="2">
        <v>45057.604166666664</v>
      </c>
      <c r="F1997" s="2">
        <v>45057.718055555553</v>
      </c>
      <c r="G1997">
        <f t="shared" si="56"/>
        <v>0.11388888888905058</v>
      </c>
      <c r="H1997">
        <f t="shared" si="57"/>
        <v>2.7333333333372138</v>
      </c>
    </row>
    <row r="1998" spans="5:8" x14ac:dyDescent="0.35">
      <c r="E1998" s="2">
        <v>45060.416666666664</v>
      </c>
      <c r="G1998">
        <f t="shared" si="56"/>
        <v>-45060.416666666664</v>
      </c>
      <c r="H1998">
        <f t="shared" si="57"/>
        <v>-1081450</v>
      </c>
    </row>
    <row r="1999" spans="5:8" x14ac:dyDescent="0.35">
      <c r="G1999">
        <f t="shared" si="56"/>
        <v>0</v>
      </c>
      <c r="H1999">
        <f t="shared" si="57"/>
        <v>0</v>
      </c>
    </row>
    <row r="2000" spans="5:8" x14ac:dyDescent="0.35">
      <c r="G2000">
        <f t="shared" si="56"/>
        <v>0</v>
      </c>
      <c r="H2000">
        <f t="shared" si="57"/>
        <v>0</v>
      </c>
    </row>
    <row r="2001" spans="7:8" x14ac:dyDescent="0.35">
      <c r="G2001">
        <f t="shared" si="56"/>
        <v>0</v>
      </c>
      <c r="H2001">
        <f t="shared" si="57"/>
        <v>0</v>
      </c>
    </row>
    <row r="2002" spans="7:8" x14ac:dyDescent="0.35">
      <c r="G2002">
        <f t="shared" si="56"/>
        <v>0</v>
      </c>
      <c r="H2002">
        <f t="shared" si="57"/>
        <v>0</v>
      </c>
    </row>
    <row r="2003" spans="7:8" x14ac:dyDescent="0.35">
      <c r="G2003">
        <f t="shared" si="56"/>
        <v>0</v>
      </c>
      <c r="H2003">
        <f t="shared" si="57"/>
        <v>0</v>
      </c>
    </row>
    <row r="2004" spans="7:8" x14ac:dyDescent="0.35">
      <c r="G2004">
        <f t="shared" si="56"/>
        <v>0</v>
      </c>
      <c r="H2004">
        <f t="shared" si="57"/>
        <v>0</v>
      </c>
    </row>
    <row r="2005" spans="7:8" x14ac:dyDescent="0.35">
      <c r="G2005">
        <f t="shared" si="56"/>
        <v>0</v>
      </c>
      <c r="H2005">
        <f t="shared" si="57"/>
        <v>0</v>
      </c>
    </row>
    <row r="2006" spans="7:8" x14ac:dyDescent="0.35">
      <c r="G2006">
        <f t="shared" si="56"/>
        <v>0</v>
      </c>
      <c r="H2006">
        <f t="shared" si="57"/>
        <v>0</v>
      </c>
    </row>
    <row r="2007" spans="7:8" x14ac:dyDescent="0.35">
      <c r="G2007">
        <f t="shared" si="56"/>
        <v>0</v>
      </c>
      <c r="H2007">
        <f t="shared" si="57"/>
        <v>0</v>
      </c>
    </row>
    <row r="2008" spans="7:8" x14ac:dyDescent="0.35">
      <c r="G2008">
        <f t="shared" si="56"/>
        <v>0</v>
      </c>
      <c r="H2008">
        <f t="shared" si="57"/>
        <v>0</v>
      </c>
    </row>
    <row r="2009" spans="7:8" x14ac:dyDescent="0.35">
      <c r="G2009">
        <f t="shared" si="56"/>
        <v>0</v>
      </c>
      <c r="H2009">
        <f t="shared" si="57"/>
        <v>0</v>
      </c>
    </row>
    <row r="2010" spans="7:8" x14ac:dyDescent="0.35">
      <c r="G2010">
        <f t="shared" si="56"/>
        <v>0</v>
      </c>
      <c r="H2010">
        <f t="shared" si="57"/>
        <v>0</v>
      </c>
    </row>
    <row r="2011" spans="7:8" x14ac:dyDescent="0.35">
      <c r="G2011">
        <f t="shared" si="56"/>
        <v>0</v>
      </c>
      <c r="H2011">
        <f t="shared" si="57"/>
        <v>0</v>
      </c>
    </row>
    <row r="2012" spans="7:8" x14ac:dyDescent="0.35">
      <c r="G2012">
        <f t="shared" si="56"/>
        <v>0</v>
      </c>
      <c r="H2012">
        <f t="shared" si="57"/>
        <v>0</v>
      </c>
    </row>
    <row r="2013" spans="7:8" x14ac:dyDescent="0.35">
      <c r="G2013">
        <f t="shared" si="56"/>
        <v>0</v>
      </c>
      <c r="H2013">
        <f t="shared" si="57"/>
        <v>0</v>
      </c>
    </row>
    <row r="2014" spans="7:8" x14ac:dyDescent="0.35">
      <c r="G2014">
        <f t="shared" si="56"/>
        <v>0</v>
      </c>
      <c r="H2014">
        <f t="shared" si="57"/>
        <v>0</v>
      </c>
    </row>
    <row r="2015" spans="7:8" x14ac:dyDescent="0.35">
      <c r="G2015">
        <f t="shared" si="56"/>
        <v>0</v>
      </c>
      <c r="H2015">
        <f t="shared" si="57"/>
        <v>0</v>
      </c>
    </row>
    <row r="2016" spans="7:8" x14ac:dyDescent="0.35">
      <c r="G2016">
        <f t="shared" si="56"/>
        <v>0</v>
      </c>
      <c r="H2016">
        <f t="shared" si="57"/>
        <v>0</v>
      </c>
    </row>
    <row r="2017" spans="7:8" x14ac:dyDescent="0.35">
      <c r="G2017">
        <f t="shared" si="56"/>
        <v>0</v>
      </c>
      <c r="H2017">
        <f t="shared" si="57"/>
        <v>0</v>
      </c>
    </row>
    <row r="2018" spans="7:8" x14ac:dyDescent="0.35">
      <c r="G2018">
        <f t="shared" si="56"/>
        <v>0</v>
      </c>
      <c r="H2018">
        <f t="shared" si="57"/>
        <v>0</v>
      </c>
    </row>
    <row r="2019" spans="7:8" x14ac:dyDescent="0.35">
      <c r="G2019">
        <f t="shared" si="56"/>
        <v>0</v>
      </c>
      <c r="H2019">
        <f t="shared" si="57"/>
        <v>0</v>
      </c>
    </row>
    <row r="2020" spans="7:8" x14ac:dyDescent="0.35">
      <c r="G2020">
        <f t="shared" si="56"/>
        <v>0</v>
      </c>
      <c r="H2020">
        <f t="shared" si="57"/>
        <v>0</v>
      </c>
    </row>
    <row r="2021" spans="7:8" x14ac:dyDescent="0.35">
      <c r="G2021">
        <f t="shared" si="56"/>
        <v>0</v>
      </c>
      <c r="H2021">
        <f t="shared" si="57"/>
        <v>0</v>
      </c>
    </row>
    <row r="2022" spans="7:8" x14ac:dyDescent="0.35">
      <c r="G2022">
        <f t="shared" si="56"/>
        <v>0</v>
      </c>
      <c r="H2022">
        <f t="shared" si="57"/>
        <v>0</v>
      </c>
    </row>
    <row r="2023" spans="7:8" x14ac:dyDescent="0.35">
      <c r="G2023">
        <f t="shared" si="56"/>
        <v>0</v>
      </c>
      <c r="H2023">
        <f t="shared" si="57"/>
        <v>0</v>
      </c>
    </row>
    <row r="2024" spans="7:8" x14ac:dyDescent="0.35">
      <c r="G2024">
        <f t="shared" si="56"/>
        <v>0</v>
      </c>
      <c r="H2024">
        <f t="shared" si="57"/>
        <v>0</v>
      </c>
    </row>
    <row r="2025" spans="7:8" x14ac:dyDescent="0.35">
      <c r="G2025">
        <f t="shared" si="56"/>
        <v>0</v>
      </c>
      <c r="H2025">
        <f t="shared" si="57"/>
        <v>0</v>
      </c>
    </row>
    <row r="2026" spans="7:8" x14ac:dyDescent="0.35">
      <c r="G2026">
        <f t="shared" si="56"/>
        <v>0</v>
      </c>
      <c r="H2026">
        <f t="shared" si="57"/>
        <v>0</v>
      </c>
    </row>
    <row r="2027" spans="7:8" x14ac:dyDescent="0.35">
      <c r="G2027">
        <f t="shared" si="56"/>
        <v>0</v>
      </c>
      <c r="H2027">
        <f t="shared" si="57"/>
        <v>0</v>
      </c>
    </row>
    <row r="2028" spans="7:8" x14ac:dyDescent="0.35">
      <c r="G2028">
        <f t="shared" si="56"/>
        <v>0</v>
      </c>
      <c r="H2028">
        <f t="shared" si="57"/>
        <v>0</v>
      </c>
    </row>
    <row r="2029" spans="7:8" x14ac:dyDescent="0.35">
      <c r="G2029">
        <f t="shared" si="56"/>
        <v>0</v>
      </c>
      <c r="H2029">
        <f t="shared" si="57"/>
        <v>0</v>
      </c>
    </row>
    <row r="2030" spans="7:8" x14ac:dyDescent="0.35">
      <c r="G2030">
        <f t="shared" si="56"/>
        <v>0</v>
      </c>
      <c r="H2030">
        <f t="shared" si="57"/>
        <v>0</v>
      </c>
    </row>
    <row r="2031" spans="7:8" x14ac:dyDescent="0.35">
      <c r="G2031">
        <f t="shared" si="56"/>
        <v>0</v>
      </c>
      <c r="H2031">
        <f t="shared" si="57"/>
        <v>0</v>
      </c>
    </row>
    <row r="2032" spans="7:8" x14ac:dyDescent="0.35">
      <c r="G2032">
        <f t="shared" si="56"/>
        <v>0</v>
      </c>
      <c r="H2032">
        <f t="shared" si="57"/>
        <v>0</v>
      </c>
    </row>
    <row r="2033" spans="7:8" x14ac:dyDescent="0.35">
      <c r="G2033">
        <f t="shared" si="56"/>
        <v>0</v>
      </c>
      <c r="H2033">
        <f t="shared" si="57"/>
        <v>0</v>
      </c>
    </row>
    <row r="2034" spans="7:8" x14ac:dyDescent="0.35">
      <c r="G2034">
        <f t="shared" ref="G2034:G2097" si="58">F2034-E2034</f>
        <v>0</v>
      </c>
      <c r="H2034">
        <f t="shared" ref="H2034:H2097" si="59">G2034*24</f>
        <v>0</v>
      </c>
    </row>
    <row r="2035" spans="7:8" x14ac:dyDescent="0.35">
      <c r="G2035">
        <f t="shared" si="58"/>
        <v>0</v>
      </c>
      <c r="H2035">
        <f t="shared" si="59"/>
        <v>0</v>
      </c>
    </row>
    <row r="2036" spans="7:8" x14ac:dyDescent="0.35">
      <c r="G2036">
        <f t="shared" si="58"/>
        <v>0</v>
      </c>
      <c r="H2036">
        <f t="shared" si="59"/>
        <v>0</v>
      </c>
    </row>
    <row r="2037" spans="7:8" x14ac:dyDescent="0.35">
      <c r="G2037">
        <f t="shared" si="58"/>
        <v>0</v>
      </c>
      <c r="H2037">
        <f t="shared" si="59"/>
        <v>0</v>
      </c>
    </row>
    <row r="2038" spans="7:8" x14ac:dyDescent="0.35">
      <c r="G2038">
        <f t="shared" si="58"/>
        <v>0</v>
      </c>
      <c r="H2038">
        <f t="shared" si="59"/>
        <v>0</v>
      </c>
    </row>
    <row r="2039" spans="7:8" x14ac:dyDescent="0.35">
      <c r="G2039">
        <f t="shared" si="58"/>
        <v>0</v>
      </c>
      <c r="H2039">
        <f t="shared" si="59"/>
        <v>0</v>
      </c>
    </row>
    <row r="2040" spans="7:8" x14ac:dyDescent="0.35">
      <c r="G2040">
        <f t="shared" si="58"/>
        <v>0</v>
      </c>
      <c r="H2040">
        <f t="shared" si="59"/>
        <v>0</v>
      </c>
    </row>
    <row r="2041" spans="7:8" x14ac:dyDescent="0.35">
      <c r="G2041">
        <f t="shared" si="58"/>
        <v>0</v>
      </c>
      <c r="H2041">
        <f t="shared" si="59"/>
        <v>0</v>
      </c>
    </row>
    <row r="2042" spans="7:8" x14ac:dyDescent="0.35">
      <c r="G2042">
        <f t="shared" si="58"/>
        <v>0</v>
      </c>
      <c r="H2042">
        <f t="shared" si="59"/>
        <v>0</v>
      </c>
    </row>
    <row r="2043" spans="7:8" x14ac:dyDescent="0.35">
      <c r="G2043">
        <f t="shared" si="58"/>
        <v>0</v>
      </c>
      <c r="H2043">
        <f t="shared" si="59"/>
        <v>0</v>
      </c>
    </row>
    <row r="2044" spans="7:8" x14ac:dyDescent="0.35">
      <c r="G2044">
        <f t="shared" si="58"/>
        <v>0</v>
      </c>
      <c r="H2044">
        <f t="shared" si="59"/>
        <v>0</v>
      </c>
    </row>
    <row r="2045" spans="7:8" x14ac:dyDescent="0.35">
      <c r="G2045">
        <f t="shared" si="58"/>
        <v>0</v>
      </c>
      <c r="H2045">
        <f t="shared" si="59"/>
        <v>0</v>
      </c>
    </row>
    <row r="2046" spans="7:8" x14ac:dyDescent="0.35">
      <c r="G2046">
        <f t="shared" si="58"/>
        <v>0</v>
      </c>
      <c r="H2046">
        <f t="shared" si="59"/>
        <v>0</v>
      </c>
    </row>
    <row r="2047" spans="7:8" x14ac:dyDescent="0.35">
      <c r="G2047">
        <f t="shared" si="58"/>
        <v>0</v>
      </c>
      <c r="H2047">
        <f t="shared" si="59"/>
        <v>0</v>
      </c>
    </row>
    <row r="2048" spans="7:8" x14ac:dyDescent="0.35">
      <c r="G2048">
        <f t="shared" si="58"/>
        <v>0</v>
      </c>
      <c r="H2048">
        <f t="shared" si="59"/>
        <v>0</v>
      </c>
    </row>
    <row r="2049" spans="7:8" x14ac:dyDescent="0.35">
      <c r="G2049">
        <f t="shared" si="58"/>
        <v>0</v>
      </c>
      <c r="H2049">
        <f t="shared" si="59"/>
        <v>0</v>
      </c>
    </row>
    <row r="2050" spans="7:8" x14ac:dyDescent="0.35">
      <c r="G2050">
        <f t="shared" si="58"/>
        <v>0</v>
      </c>
      <c r="H2050">
        <f t="shared" si="59"/>
        <v>0</v>
      </c>
    </row>
    <row r="2051" spans="7:8" x14ac:dyDescent="0.35">
      <c r="G2051">
        <f t="shared" si="58"/>
        <v>0</v>
      </c>
      <c r="H2051">
        <f t="shared" si="59"/>
        <v>0</v>
      </c>
    </row>
    <row r="2052" spans="7:8" x14ac:dyDescent="0.35">
      <c r="G2052">
        <f t="shared" si="58"/>
        <v>0</v>
      </c>
      <c r="H2052">
        <f t="shared" si="59"/>
        <v>0</v>
      </c>
    </row>
    <row r="2053" spans="7:8" x14ac:dyDescent="0.35">
      <c r="G2053">
        <f t="shared" si="58"/>
        <v>0</v>
      </c>
      <c r="H2053">
        <f t="shared" si="59"/>
        <v>0</v>
      </c>
    </row>
    <row r="2054" spans="7:8" x14ac:dyDescent="0.35">
      <c r="G2054">
        <f t="shared" si="58"/>
        <v>0</v>
      </c>
      <c r="H2054">
        <f t="shared" si="59"/>
        <v>0</v>
      </c>
    </row>
    <row r="2055" spans="7:8" x14ac:dyDescent="0.35">
      <c r="G2055">
        <f t="shared" si="58"/>
        <v>0</v>
      </c>
      <c r="H2055">
        <f t="shared" si="59"/>
        <v>0</v>
      </c>
    </row>
    <row r="2056" spans="7:8" x14ac:dyDescent="0.35">
      <c r="G2056">
        <f t="shared" si="58"/>
        <v>0</v>
      </c>
      <c r="H2056">
        <f t="shared" si="59"/>
        <v>0</v>
      </c>
    </row>
    <row r="2057" spans="7:8" x14ac:dyDescent="0.35">
      <c r="G2057">
        <f t="shared" si="58"/>
        <v>0</v>
      </c>
      <c r="H2057">
        <f t="shared" si="59"/>
        <v>0</v>
      </c>
    </row>
    <row r="2058" spans="7:8" x14ac:dyDescent="0.35">
      <c r="G2058">
        <f t="shared" si="58"/>
        <v>0</v>
      </c>
      <c r="H2058">
        <f t="shared" si="59"/>
        <v>0</v>
      </c>
    </row>
    <row r="2059" spans="7:8" x14ac:dyDescent="0.35">
      <c r="G2059">
        <f t="shared" si="58"/>
        <v>0</v>
      </c>
      <c r="H2059">
        <f t="shared" si="59"/>
        <v>0</v>
      </c>
    </row>
    <row r="2060" spans="7:8" x14ac:dyDescent="0.35">
      <c r="G2060">
        <f t="shared" si="58"/>
        <v>0</v>
      </c>
      <c r="H2060">
        <f t="shared" si="59"/>
        <v>0</v>
      </c>
    </row>
    <row r="2061" spans="7:8" x14ac:dyDescent="0.35">
      <c r="G2061">
        <f t="shared" si="58"/>
        <v>0</v>
      </c>
      <c r="H2061">
        <f t="shared" si="59"/>
        <v>0</v>
      </c>
    </row>
    <row r="2062" spans="7:8" x14ac:dyDescent="0.35">
      <c r="G2062">
        <f t="shared" si="58"/>
        <v>0</v>
      </c>
      <c r="H2062">
        <f t="shared" si="59"/>
        <v>0</v>
      </c>
    </row>
    <row r="2063" spans="7:8" x14ac:dyDescent="0.35">
      <c r="G2063">
        <f t="shared" si="58"/>
        <v>0</v>
      </c>
      <c r="H2063">
        <f t="shared" si="59"/>
        <v>0</v>
      </c>
    </row>
    <row r="2064" spans="7:8" x14ac:dyDescent="0.35">
      <c r="G2064">
        <f t="shared" si="58"/>
        <v>0</v>
      </c>
      <c r="H2064">
        <f t="shared" si="59"/>
        <v>0</v>
      </c>
    </row>
    <row r="2065" spans="7:8" x14ac:dyDescent="0.35">
      <c r="G2065">
        <f t="shared" si="58"/>
        <v>0</v>
      </c>
      <c r="H2065">
        <f t="shared" si="59"/>
        <v>0</v>
      </c>
    </row>
    <row r="2066" spans="7:8" x14ac:dyDescent="0.35">
      <c r="G2066">
        <f t="shared" si="58"/>
        <v>0</v>
      </c>
      <c r="H2066">
        <f t="shared" si="59"/>
        <v>0</v>
      </c>
    </row>
    <row r="2067" spans="7:8" x14ac:dyDescent="0.35">
      <c r="G2067">
        <f t="shared" si="58"/>
        <v>0</v>
      </c>
      <c r="H2067">
        <f t="shared" si="59"/>
        <v>0</v>
      </c>
    </row>
    <row r="2068" spans="7:8" x14ac:dyDescent="0.35">
      <c r="G2068">
        <f t="shared" si="58"/>
        <v>0</v>
      </c>
      <c r="H2068">
        <f t="shared" si="59"/>
        <v>0</v>
      </c>
    </row>
    <row r="2069" spans="7:8" x14ac:dyDescent="0.35">
      <c r="G2069">
        <f t="shared" si="58"/>
        <v>0</v>
      </c>
      <c r="H2069">
        <f t="shared" si="59"/>
        <v>0</v>
      </c>
    </row>
    <row r="2070" spans="7:8" x14ac:dyDescent="0.35">
      <c r="G2070">
        <f t="shared" si="58"/>
        <v>0</v>
      </c>
      <c r="H2070">
        <f t="shared" si="59"/>
        <v>0</v>
      </c>
    </row>
    <row r="2071" spans="7:8" x14ac:dyDescent="0.35">
      <c r="G2071">
        <f t="shared" si="58"/>
        <v>0</v>
      </c>
      <c r="H2071">
        <f t="shared" si="59"/>
        <v>0</v>
      </c>
    </row>
    <row r="2072" spans="7:8" x14ac:dyDescent="0.35">
      <c r="G2072">
        <f t="shared" si="58"/>
        <v>0</v>
      </c>
      <c r="H2072">
        <f t="shared" si="59"/>
        <v>0</v>
      </c>
    </row>
    <row r="2073" spans="7:8" x14ac:dyDescent="0.35">
      <c r="G2073">
        <f t="shared" si="58"/>
        <v>0</v>
      </c>
      <c r="H2073">
        <f t="shared" si="59"/>
        <v>0</v>
      </c>
    </row>
    <row r="2074" spans="7:8" x14ac:dyDescent="0.35">
      <c r="G2074">
        <f t="shared" si="58"/>
        <v>0</v>
      </c>
      <c r="H2074">
        <f t="shared" si="59"/>
        <v>0</v>
      </c>
    </row>
    <row r="2075" spans="7:8" x14ac:dyDescent="0.35">
      <c r="G2075">
        <f t="shared" si="58"/>
        <v>0</v>
      </c>
      <c r="H2075">
        <f t="shared" si="59"/>
        <v>0</v>
      </c>
    </row>
    <row r="2076" spans="7:8" x14ac:dyDescent="0.35">
      <c r="G2076">
        <f t="shared" si="58"/>
        <v>0</v>
      </c>
      <c r="H2076">
        <f t="shared" si="59"/>
        <v>0</v>
      </c>
    </row>
    <row r="2077" spans="7:8" x14ac:dyDescent="0.35">
      <c r="G2077">
        <f t="shared" si="58"/>
        <v>0</v>
      </c>
      <c r="H2077">
        <f t="shared" si="59"/>
        <v>0</v>
      </c>
    </row>
    <row r="2078" spans="7:8" x14ac:dyDescent="0.35">
      <c r="G2078">
        <f t="shared" si="58"/>
        <v>0</v>
      </c>
      <c r="H2078">
        <f t="shared" si="59"/>
        <v>0</v>
      </c>
    </row>
    <row r="2079" spans="7:8" x14ac:dyDescent="0.35">
      <c r="G2079">
        <f t="shared" si="58"/>
        <v>0</v>
      </c>
      <c r="H2079">
        <f t="shared" si="59"/>
        <v>0</v>
      </c>
    </row>
    <row r="2080" spans="7:8" x14ac:dyDescent="0.35">
      <c r="G2080">
        <f t="shared" si="58"/>
        <v>0</v>
      </c>
      <c r="H2080">
        <f t="shared" si="59"/>
        <v>0</v>
      </c>
    </row>
    <row r="2081" spans="7:8" x14ac:dyDescent="0.35">
      <c r="G2081">
        <f t="shared" si="58"/>
        <v>0</v>
      </c>
      <c r="H2081">
        <f t="shared" si="59"/>
        <v>0</v>
      </c>
    </row>
    <row r="2082" spans="7:8" x14ac:dyDescent="0.35">
      <c r="G2082">
        <f t="shared" si="58"/>
        <v>0</v>
      </c>
      <c r="H2082">
        <f t="shared" si="59"/>
        <v>0</v>
      </c>
    </row>
    <row r="2083" spans="7:8" x14ac:dyDescent="0.35">
      <c r="G2083">
        <f t="shared" si="58"/>
        <v>0</v>
      </c>
      <c r="H2083">
        <f t="shared" si="59"/>
        <v>0</v>
      </c>
    </row>
    <row r="2084" spans="7:8" x14ac:dyDescent="0.35">
      <c r="G2084">
        <f t="shared" si="58"/>
        <v>0</v>
      </c>
      <c r="H2084">
        <f t="shared" si="59"/>
        <v>0</v>
      </c>
    </row>
    <row r="2085" spans="7:8" x14ac:dyDescent="0.35">
      <c r="G2085">
        <f t="shared" si="58"/>
        <v>0</v>
      </c>
      <c r="H2085">
        <f t="shared" si="59"/>
        <v>0</v>
      </c>
    </row>
    <row r="2086" spans="7:8" x14ac:dyDescent="0.35">
      <c r="G2086">
        <f t="shared" si="58"/>
        <v>0</v>
      </c>
      <c r="H2086">
        <f t="shared" si="59"/>
        <v>0</v>
      </c>
    </row>
    <row r="2087" spans="7:8" x14ac:dyDescent="0.35">
      <c r="G2087">
        <f t="shared" si="58"/>
        <v>0</v>
      </c>
      <c r="H2087">
        <f t="shared" si="59"/>
        <v>0</v>
      </c>
    </row>
    <row r="2088" spans="7:8" x14ac:dyDescent="0.35">
      <c r="G2088">
        <f t="shared" si="58"/>
        <v>0</v>
      </c>
      <c r="H2088">
        <f t="shared" si="59"/>
        <v>0</v>
      </c>
    </row>
    <row r="2089" spans="7:8" x14ac:dyDescent="0.35">
      <c r="G2089">
        <f t="shared" si="58"/>
        <v>0</v>
      </c>
      <c r="H2089">
        <f t="shared" si="59"/>
        <v>0</v>
      </c>
    </row>
    <row r="2090" spans="7:8" x14ac:dyDescent="0.35">
      <c r="G2090">
        <f t="shared" si="58"/>
        <v>0</v>
      </c>
      <c r="H2090">
        <f t="shared" si="59"/>
        <v>0</v>
      </c>
    </row>
    <row r="2091" spans="7:8" x14ac:dyDescent="0.35">
      <c r="G2091">
        <f t="shared" si="58"/>
        <v>0</v>
      </c>
      <c r="H2091">
        <f t="shared" si="59"/>
        <v>0</v>
      </c>
    </row>
    <row r="2092" spans="7:8" x14ac:dyDescent="0.35">
      <c r="G2092">
        <f t="shared" si="58"/>
        <v>0</v>
      </c>
      <c r="H2092">
        <f t="shared" si="59"/>
        <v>0</v>
      </c>
    </row>
    <row r="2093" spans="7:8" x14ac:dyDescent="0.35">
      <c r="G2093">
        <f t="shared" si="58"/>
        <v>0</v>
      </c>
      <c r="H2093">
        <f t="shared" si="59"/>
        <v>0</v>
      </c>
    </row>
    <row r="2094" spans="7:8" x14ac:dyDescent="0.35">
      <c r="G2094">
        <f t="shared" si="58"/>
        <v>0</v>
      </c>
      <c r="H2094">
        <f t="shared" si="59"/>
        <v>0</v>
      </c>
    </row>
    <row r="2095" spans="7:8" x14ac:dyDescent="0.35">
      <c r="G2095">
        <f t="shared" si="58"/>
        <v>0</v>
      </c>
      <c r="H2095">
        <f t="shared" si="59"/>
        <v>0</v>
      </c>
    </row>
    <row r="2096" spans="7:8" x14ac:dyDescent="0.35">
      <c r="G2096">
        <f t="shared" si="58"/>
        <v>0</v>
      </c>
      <c r="H2096">
        <f t="shared" si="59"/>
        <v>0</v>
      </c>
    </row>
    <row r="2097" spans="7:8" x14ac:dyDescent="0.35">
      <c r="G2097">
        <f t="shared" si="58"/>
        <v>0</v>
      </c>
      <c r="H2097">
        <f t="shared" si="59"/>
        <v>0</v>
      </c>
    </row>
    <row r="2098" spans="7:8" x14ac:dyDescent="0.35">
      <c r="G2098">
        <f t="shared" ref="G2098:G2159" si="60">F2098-E2098</f>
        <v>0</v>
      </c>
      <c r="H2098">
        <f t="shared" ref="H2098:H2159" si="61">G2098*24</f>
        <v>0</v>
      </c>
    </row>
    <row r="2099" spans="7:8" x14ac:dyDescent="0.35">
      <c r="G2099">
        <f t="shared" si="60"/>
        <v>0</v>
      </c>
      <c r="H2099">
        <f t="shared" si="61"/>
        <v>0</v>
      </c>
    </row>
    <row r="2100" spans="7:8" x14ac:dyDescent="0.35">
      <c r="G2100">
        <f t="shared" si="60"/>
        <v>0</v>
      </c>
      <c r="H2100">
        <f t="shared" si="61"/>
        <v>0</v>
      </c>
    </row>
    <row r="2101" spans="7:8" x14ac:dyDescent="0.35">
      <c r="G2101">
        <f t="shared" si="60"/>
        <v>0</v>
      </c>
      <c r="H2101">
        <f t="shared" si="61"/>
        <v>0</v>
      </c>
    </row>
    <row r="2102" spans="7:8" x14ac:dyDescent="0.35">
      <c r="G2102">
        <f t="shared" si="60"/>
        <v>0</v>
      </c>
      <c r="H2102">
        <f t="shared" si="61"/>
        <v>0</v>
      </c>
    </row>
    <row r="2103" spans="7:8" x14ac:dyDescent="0.35">
      <c r="G2103">
        <f t="shared" si="60"/>
        <v>0</v>
      </c>
      <c r="H2103">
        <f t="shared" si="61"/>
        <v>0</v>
      </c>
    </row>
    <row r="2104" spans="7:8" x14ac:dyDescent="0.35">
      <c r="G2104">
        <f t="shared" si="60"/>
        <v>0</v>
      </c>
      <c r="H2104">
        <f t="shared" si="61"/>
        <v>0</v>
      </c>
    </row>
    <row r="2105" spans="7:8" x14ac:dyDescent="0.35">
      <c r="G2105">
        <f t="shared" si="60"/>
        <v>0</v>
      </c>
      <c r="H2105">
        <f t="shared" si="61"/>
        <v>0</v>
      </c>
    </row>
    <row r="2106" spans="7:8" x14ac:dyDescent="0.35">
      <c r="G2106">
        <f t="shared" si="60"/>
        <v>0</v>
      </c>
      <c r="H2106">
        <f t="shared" si="61"/>
        <v>0</v>
      </c>
    </row>
    <row r="2107" spans="7:8" x14ac:dyDescent="0.35">
      <c r="G2107">
        <f t="shared" si="60"/>
        <v>0</v>
      </c>
      <c r="H2107">
        <f t="shared" si="61"/>
        <v>0</v>
      </c>
    </row>
    <row r="2108" spans="7:8" x14ac:dyDescent="0.35">
      <c r="G2108">
        <f t="shared" si="60"/>
        <v>0</v>
      </c>
      <c r="H2108">
        <f t="shared" si="61"/>
        <v>0</v>
      </c>
    </row>
    <row r="2109" spans="7:8" x14ac:dyDescent="0.35">
      <c r="G2109">
        <f t="shared" si="60"/>
        <v>0</v>
      </c>
      <c r="H2109">
        <f t="shared" si="61"/>
        <v>0</v>
      </c>
    </row>
    <row r="2110" spans="7:8" x14ac:dyDescent="0.35">
      <c r="G2110">
        <f t="shared" si="60"/>
        <v>0</v>
      </c>
      <c r="H2110">
        <f t="shared" si="61"/>
        <v>0</v>
      </c>
    </row>
    <row r="2111" spans="7:8" x14ac:dyDescent="0.35">
      <c r="G2111">
        <f t="shared" si="60"/>
        <v>0</v>
      </c>
      <c r="H2111">
        <f t="shared" si="61"/>
        <v>0</v>
      </c>
    </row>
    <row r="2112" spans="7:8" x14ac:dyDescent="0.35">
      <c r="G2112">
        <f t="shared" si="60"/>
        <v>0</v>
      </c>
      <c r="H2112">
        <f t="shared" si="61"/>
        <v>0</v>
      </c>
    </row>
    <row r="2113" spans="7:8" x14ac:dyDescent="0.35">
      <c r="G2113">
        <f t="shared" si="60"/>
        <v>0</v>
      </c>
      <c r="H2113">
        <f t="shared" si="61"/>
        <v>0</v>
      </c>
    </row>
    <row r="2114" spans="7:8" x14ac:dyDescent="0.35">
      <c r="G2114">
        <f t="shared" si="60"/>
        <v>0</v>
      </c>
      <c r="H2114">
        <f t="shared" si="61"/>
        <v>0</v>
      </c>
    </row>
    <row r="2115" spans="7:8" x14ac:dyDescent="0.35">
      <c r="G2115">
        <f t="shared" si="60"/>
        <v>0</v>
      </c>
      <c r="H2115">
        <f t="shared" si="61"/>
        <v>0</v>
      </c>
    </row>
    <row r="2116" spans="7:8" x14ac:dyDescent="0.35">
      <c r="G2116">
        <f t="shared" si="60"/>
        <v>0</v>
      </c>
      <c r="H2116">
        <f t="shared" si="61"/>
        <v>0</v>
      </c>
    </row>
    <row r="2117" spans="7:8" x14ac:dyDescent="0.35">
      <c r="G2117">
        <f t="shared" si="60"/>
        <v>0</v>
      </c>
      <c r="H2117">
        <f t="shared" si="61"/>
        <v>0</v>
      </c>
    </row>
    <row r="2118" spans="7:8" x14ac:dyDescent="0.35">
      <c r="G2118">
        <f t="shared" si="60"/>
        <v>0</v>
      </c>
      <c r="H2118">
        <f t="shared" si="61"/>
        <v>0</v>
      </c>
    </row>
    <row r="2119" spans="7:8" x14ac:dyDescent="0.35">
      <c r="G2119">
        <f t="shared" si="60"/>
        <v>0</v>
      </c>
      <c r="H2119">
        <f t="shared" si="61"/>
        <v>0</v>
      </c>
    </row>
    <row r="2120" spans="7:8" x14ac:dyDescent="0.35">
      <c r="G2120">
        <f t="shared" si="60"/>
        <v>0</v>
      </c>
      <c r="H2120">
        <f t="shared" si="61"/>
        <v>0</v>
      </c>
    </row>
    <row r="2121" spans="7:8" x14ac:dyDescent="0.35">
      <c r="G2121">
        <f t="shared" si="60"/>
        <v>0</v>
      </c>
      <c r="H2121">
        <f t="shared" si="61"/>
        <v>0</v>
      </c>
    </row>
    <row r="2122" spans="7:8" x14ac:dyDescent="0.35">
      <c r="G2122">
        <f t="shared" si="60"/>
        <v>0</v>
      </c>
      <c r="H2122">
        <f t="shared" si="61"/>
        <v>0</v>
      </c>
    </row>
    <row r="2123" spans="7:8" x14ac:dyDescent="0.35">
      <c r="G2123">
        <f t="shared" si="60"/>
        <v>0</v>
      </c>
      <c r="H2123">
        <f t="shared" si="61"/>
        <v>0</v>
      </c>
    </row>
    <row r="2124" spans="7:8" x14ac:dyDescent="0.35">
      <c r="G2124">
        <f t="shared" si="60"/>
        <v>0</v>
      </c>
      <c r="H2124">
        <f t="shared" si="61"/>
        <v>0</v>
      </c>
    </row>
    <row r="2125" spans="7:8" x14ac:dyDescent="0.35">
      <c r="G2125">
        <f t="shared" si="60"/>
        <v>0</v>
      </c>
      <c r="H2125">
        <f t="shared" si="61"/>
        <v>0</v>
      </c>
    </row>
    <row r="2126" spans="7:8" x14ac:dyDescent="0.35">
      <c r="G2126">
        <f t="shared" si="60"/>
        <v>0</v>
      </c>
      <c r="H2126">
        <f t="shared" si="61"/>
        <v>0</v>
      </c>
    </row>
    <row r="2127" spans="7:8" x14ac:dyDescent="0.35">
      <c r="G2127">
        <f t="shared" si="60"/>
        <v>0</v>
      </c>
      <c r="H2127">
        <f t="shared" si="61"/>
        <v>0</v>
      </c>
    </row>
    <row r="2128" spans="7:8" x14ac:dyDescent="0.35">
      <c r="G2128">
        <f t="shared" si="60"/>
        <v>0</v>
      </c>
      <c r="H2128">
        <f t="shared" si="61"/>
        <v>0</v>
      </c>
    </row>
    <row r="2129" spans="7:8" x14ac:dyDescent="0.35">
      <c r="G2129">
        <f t="shared" si="60"/>
        <v>0</v>
      </c>
      <c r="H2129">
        <f t="shared" si="61"/>
        <v>0</v>
      </c>
    </row>
    <row r="2130" spans="7:8" x14ac:dyDescent="0.35">
      <c r="G2130">
        <f t="shared" si="60"/>
        <v>0</v>
      </c>
      <c r="H2130">
        <f t="shared" si="61"/>
        <v>0</v>
      </c>
    </row>
    <row r="2131" spans="7:8" x14ac:dyDescent="0.35">
      <c r="G2131">
        <f t="shared" si="60"/>
        <v>0</v>
      </c>
      <c r="H2131">
        <f t="shared" si="61"/>
        <v>0</v>
      </c>
    </row>
    <row r="2132" spans="7:8" x14ac:dyDescent="0.35">
      <c r="G2132">
        <f t="shared" si="60"/>
        <v>0</v>
      </c>
      <c r="H2132">
        <f t="shared" si="61"/>
        <v>0</v>
      </c>
    </row>
    <row r="2133" spans="7:8" x14ac:dyDescent="0.35">
      <c r="G2133">
        <f t="shared" si="60"/>
        <v>0</v>
      </c>
      <c r="H2133">
        <f t="shared" si="61"/>
        <v>0</v>
      </c>
    </row>
    <row r="2134" spans="7:8" x14ac:dyDescent="0.35">
      <c r="G2134">
        <f t="shared" si="60"/>
        <v>0</v>
      </c>
      <c r="H2134">
        <f t="shared" si="61"/>
        <v>0</v>
      </c>
    </row>
    <row r="2135" spans="7:8" x14ac:dyDescent="0.35">
      <c r="G2135">
        <f t="shared" si="60"/>
        <v>0</v>
      </c>
      <c r="H2135">
        <f t="shared" si="61"/>
        <v>0</v>
      </c>
    </row>
    <row r="2136" spans="7:8" x14ac:dyDescent="0.35">
      <c r="G2136">
        <f t="shared" si="60"/>
        <v>0</v>
      </c>
      <c r="H2136">
        <f t="shared" si="61"/>
        <v>0</v>
      </c>
    </row>
    <row r="2137" spans="7:8" x14ac:dyDescent="0.35">
      <c r="G2137">
        <f t="shared" si="60"/>
        <v>0</v>
      </c>
      <c r="H2137">
        <f t="shared" si="61"/>
        <v>0</v>
      </c>
    </row>
    <row r="2138" spans="7:8" x14ac:dyDescent="0.35">
      <c r="G2138">
        <f t="shared" si="60"/>
        <v>0</v>
      </c>
      <c r="H2138">
        <f t="shared" si="61"/>
        <v>0</v>
      </c>
    </row>
    <row r="2139" spans="7:8" x14ac:dyDescent="0.35">
      <c r="G2139">
        <f t="shared" si="60"/>
        <v>0</v>
      </c>
      <c r="H2139">
        <f t="shared" si="61"/>
        <v>0</v>
      </c>
    </row>
    <row r="2140" spans="7:8" x14ac:dyDescent="0.35">
      <c r="G2140">
        <f t="shared" si="60"/>
        <v>0</v>
      </c>
      <c r="H2140">
        <f t="shared" si="61"/>
        <v>0</v>
      </c>
    </row>
    <row r="2141" spans="7:8" x14ac:dyDescent="0.35">
      <c r="G2141">
        <f t="shared" si="60"/>
        <v>0</v>
      </c>
      <c r="H2141">
        <f t="shared" si="61"/>
        <v>0</v>
      </c>
    </row>
    <row r="2142" spans="7:8" x14ac:dyDescent="0.35">
      <c r="G2142">
        <f t="shared" si="60"/>
        <v>0</v>
      </c>
      <c r="H2142">
        <f t="shared" si="61"/>
        <v>0</v>
      </c>
    </row>
    <row r="2143" spans="7:8" x14ac:dyDescent="0.35">
      <c r="G2143">
        <f t="shared" si="60"/>
        <v>0</v>
      </c>
      <c r="H2143">
        <f t="shared" si="61"/>
        <v>0</v>
      </c>
    </row>
    <row r="2144" spans="7:8" x14ac:dyDescent="0.35">
      <c r="G2144">
        <f t="shared" si="60"/>
        <v>0</v>
      </c>
      <c r="H2144">
        <f t="shared" si="61"/>
        <v>0</v>
      </c>
    </row>
    <row r="2145" spans="7:8" x14ac:dyDescent="0.35">
      <c r="G2145">
        <f t="shared" si="60"/>
        <v>0</v>
      </c>
      <c r="H2145">
        <f t="shared" si="61"/>
        <v>0</v>
      </c>
    </row>
    <row r="2146" spans="7:8" x14ac:dyDescent="0.35">
      <c r="G2146">
        <f t="shared" si="60"/>
        <v>0</v>
      </c>
      <c r="H2146">
        <f t="shared" si="61"/>
        <v>0</v>
      </c>
    </row>
    <row r="2147" spans="7:8" x14ac:dyDescent="0.35">
      <c r="G2147">
        <f t="shared" si="60"/>
        <v>0</v>
      </c>
      <c r="H2147">
        <f t="shared" si="61"/>
        <v>0</v>
      </c>
    </row>
    <row r="2148" spans="7:8" x14ac:dyDescent="0.35">
      <c r="G2148">
        <f t="shared" si="60"/>
        <v>0</v>
      </c>
      <c r="H2148">
        <f t="shared" si="61"/>
        <v>0</v>
      </c>
    </row>
    <row r="2149" spans="7:8" x14ac:dyDescent="0.35">
      <c r="G2149">
        <f t="shared" si="60"/>
        <v>0</v>
      </c>
      <c r="H2149">
        <f t="shared" si="61"/>
        <v>0</v>
      </c>
    </row>
    <row r="2150" spans="7:8" x14ac:dyDescent="0.35">
      <c r="G2150">
        <f t="shared" si="60"/>
        <v>0</v>
      </c>
      <c r="H2150">
        <f t="shared" si="61"/>
        <v>0</v>
      </c>
    </row>
    <row r="2151" spans="7:8" x14ac:dyDescent="0.35">
      <c r="G2151">
        <f t="shared" si="60"/>
        <v>0</v>
      </c>
      <c r="H2151">
        <f t="shared" si="61"/>
        <v>0</v>
      </c>
    </row>
    <row r="2152" spans="7:8" x14ac:dyDescent="0.35">
      <c r="G2152">
        <f t="shared" si="60"/>
        <v>0</v>
      </c>
      <c r="H2152">
        <f t="shared" si="61"/>
        <v>0</v>
      </c>
    </row>
    <row r="2153" spans="7:8" x14ac:dyDescent="0.35">
      <c r="G2153">
        <f t="shared" si="60"/>
        <v>0</v>
      </c>
      <c r="H2153">
        <f t="shared" si="61"/>
        <v>0</v>
      </c>
    </row>
    <row r="2154" spans="7:8" x14ac:dyDescent="0.35">
      <c r="G2154">
        <f t="shared" si="60"/>
        <v>0</v>
      </c>
      <c r="H2154">
        <f t="shared" si="61"/>
        <v>0</v>
      </c>
    </row>
    <row r="2155" spans="7:8" x14ac:dyDescent="0.35">
      <c r="G2155">
        <f t="shared" si="60"/>
        <v>0</v>
      </c>
      <c r="H2155">
        <f t="shared" si="61"/>
        <v>0</v>
      </c>
    </row>
    <row r="2156" spans="7:8" x14ac:dyDescent="0.35">
      <c r="G2156">
        <f t="shared" si="60"/>
        <v>0</v>
      </c>
      <c r="H2156">
        <f t="shared" si="61"/>
        <v>0</v>
      </c>
    </row>
    <row r="2157" spans="7:8" x14ac:dyDescent="0.35">
      <c r="G2157">
        <f t="shared" si="60"/>
        <v>0</v>
      </c>
      <c r="H2157">
        <f t="shared" si="61"/>
        <v>0</v>
      </c>
    </row>
    <row r="2158" spans="7:8" x14ac:dyDescent="0.35">
      <c r="G2158">
        <f t="shared" si="60"/>
        <v>0</v>
      </c>
      <c r="H2158">
        <f t="shared" si="61"/>
        <v>0</v>
      </c>
    </row>
    <row r="2159" spans="7:8" x14ac:dyDescent="0.35">
      <c r="G2159">
        <f t="shared" si="60"/>
        <v>0</v>
      </c>
      <c r="H2159">
        <f t="shared" si="61"/>
        <v>0</v>
      </c>
    </row>
  </sheetData>
  <dataValidations disablePrompts="1" count="1">
    <dataValidation type="list" allowBlank="1" showInputMessage="1" showErrorMessage="1" sqref="B2" xr:uid="{ED98ADBB-C019-4F88-80F6-BD0C55DA7ED3}">
      <formula1>"Today,Yesterday"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99ECE-7961-43B9-BFBC-E3A84E11A235}">
  <dimension ref="A1:D1051"/>
  <sheetViews>
    <sheetView topLeftCell="A524" workbookViewId="0">
      <selection activeCell="A534" sqref="A534"/>
    </sheetView>
  </sheetViews>
  <sheetFormatPr defaultRowHeight="14.5" x14ac:dyDescent="0.35"/>
  <cols>
    <col min="1" max="1" width="17.7265625" customWidth="1"/>
    <col min="2" max="2" width="24.7265625" customWidth="1"/>
    <col min="4" max="4" width="15.81640625" bestFit="1" customWidth="1"/>
  </cols>
  <sheetData>
    <row r="1" spans="1:4" x14ac:dyDescent="0.35">
      <c r="A1" t="str">
        <f>TEXT(B1,"dddd")</f>
        <v>Monday</v>
      </c>
      <c r="B1" s="2">
        <v>44494</v>
      </c>
      <c r="C1">
        <f>SUMIFS(main!H:H,main!E:E,"&gt;" &amp; B1,main!E:E,"&lt;" &amp; (B1+1),main!H:H,"&gt;0")</f>
        <v>8.0166666666045785</v>
      </c>
    </row>
    <row r="2" spans="1:4" x14ac:dyDescent="0.35">
      <c r="A2" t="str">
        <f t="shared" ref="A2:A28" si="0">TEXT(B2,"dddd")</f>
        <v>Tuesday</v>
      </c>
      <c r="B2" s="2">
        <v>44495</v>
      </c>
      <c r="C2">
        <f>SUMIFS(main!H:H,main!E:E,"&gt;" &amp; B2,main!E:E,"&lt;" &amp; (B2+1),main!H:H,"&gt;0")</f>
        <v>8.0000000000582077</v>
      </c>
      <c r="D2" s="2"/>
    </row>
    <row r="3" spans="1:4" x14ac:dyDescent="0.35">
      <c r="A3" t="str">
        <f t="shared" si="0"/>
        <v>Wednesday</v>
      </c>
      <c r="B3" s="2">
        <v>44496</v>
      </c>
      <c r="C3">
        <f>SUMIFS(main!H:H,main!E:E,"&gt;" &amp; B3,main!E:E,"&lt;" &amp; (B3+1),main!H:H,"&gt;0")</f>
        <v>8.0499999998719431</v>
      </c>
    </row>
    <row r="4" spans="1:4" x14ac:dyDescent="0.35">
      <c r="A4" t="str">
        <f t="shared" si="0"/>
        <v>Thursday</v>
      </c>
      <c r="B4" s="2">
        <v>44497</v>
      </c>
      <c r="C4">
        <f>SUMIFS(main!H:H,main!E:E,"&gt;" &amp; B4,main!E:E,"&lt;" &amp; (B4+1),main!H:H,"&gt;0")</f>
        <v>8.8666666667559184</v>
      </c>
    </row>
    <row r="5" spans="1:4" x14ac:dyDescent="0.35">
      <c r="A5" t="str">
        <f t="shared" si="0"/>
        <v>Friday</v>
      </c>
      <c r="B5" s="2">
        <v>44498</v>
      </c>
      <c r="C5">
        <f>SUMIFS(main!H:H,main!E:E,"&gt;" &amp; B5,main!E:E,"&lt;" &amp; (B5+1),main!H:H,"&gt;0")</f>
        <v>0</v>
      </c>
    </row>
    <row r="6" spans="1:4" x14ac:dyDescent="0.35">
      <c r="A6" t="str">
        <f t="shared" si="0"/>
        <v>Saturday</v>
      </c>
      <c r="B6" s="2">
        <v>44499</v>
      </c>
      <c r="C6">
        <f>SUMIFS(main!H:H,main!E:E,"&gt;" &amp; B6,main!E:E,"&lt;" &amp; (B6+1),main!H:H,"&gt;0")</f>
        <v>0</v>
      </c>
    </row>
    <row r="7" spans="1:4" x14ac:dyDescent="0.35">
      <c r="A7" t="str">
        <f t="shared" si="0"/>
        <v>Sunday</v>
      </c>
      <c r="B7" s="2">
        <v>44500</v>
      </c>
      <c r="C7">
        <f>SUMIFS(main!H:H,main!E:E,"&gt;" &amp; B7,main!E:E,"&lt;" &amp; (B7+1),main!H:H,"&gt;0")</f>
        <v>9.7666666667209938</v>
      </c>
    </row>
    <row r="8" spans="1:4" x14ac:dyDescent="0.35">
      <c r="A8" t="str">
        <f t="shared" si="0"/>
        <v>Monday</v>
      </c>
      <c r="B8" s="2">
        <v>44501</v>
      </c>
      <c r="C8">
        <f>SUMIFS(main!H:H,main!E:E,"&gt;" &amp; B8,main!E:E,"&lt;" &amp; (B8+1),main!H:H,"&gt;0")</f>
        <v>7.683333333581686</v>
      </c>
    </row>
    <row r="9" spans="1:4" x14ac:dyDescent="0.35">
      <c r="A9" t="str">
        <f t="shared" si="0"/>
        <v>Tuesday</v>
      </c>
      <c r="B9" s="2">
        <v>44502</v>
      </c>
      <c r="C9">
        <f>SUMIFS(main!H:H,main!E:E,"&gt;" &amp; B9,main!E:E,"&lt;" &amp; (B9+1),main!H:H,"&gt;0")</f>
        <v>8.349999999627471</v>
      </c>
    </row>
    <row r="10" spans="1:4" x14ac:dyDescent="0.35">
      <c r="A10" t="str">
        <f t="shared" si="0"/>
        <v>Wednesday</v>
      </c>
      <c r="B10" s="2">
        <v>44503</v>
      </c>
      <c r="C10">
        <f>SUMIFS(main!H:H,main!E:E,"&gt;" &amp; B10,main!E:E,"&lt;" &amp; (B10+1),main!H:H,"&gt;0")</f>
        <v>7.2500000000582077</v>
      </c>
    </row>
    <row r="11" spans="1:4" x14ac:dyDescent="0.35">
      <c r="A11" t="str">
        <f t="shared" si="0"/>
        <v>Thursday</v>
      </c>
      <c r="B11" s="2">
        <v>44504</v>
      </c>
      <c r="C11">
        <f>SUMIFS(main!H:H,main!E:E,"&gt;" &amp; B11,main!E:E,"&lt;" &amp; (B11+1),main!H:H,"&gt;0")</f>
        <v>6.933333333581686</v>
      </c>
    </row>
    <row r="12" spans="1:4" x14ac:dyDescent="0.35">
      <c r="A12" t="str">
        <f t="shared" si="0"/>
        <v>Friday</v>
      </c>
      <c r="B12" s="2">
        <v>44505</v>
      </c>
      <c r="C12">
        <f>SUMIFS(main!H:H,main!E:E,"&gt;" &amp; B12,main!E:E,"&lt;" &amp; (B12+1),main!H:H,"&gt;0")</f>
        <v>0</v>
      </c>
    </row>
    <row r="13" spans="1:4" x14ac:dyDescent="0.35">
      <c r="A13" t="str">
        <f t="shared" si="0"/>
        <v>Saturday</v>
      </c>
      <c r="B13" s="2">
        <v>44506</v>
      </c>
      <c r="C13">
        <f>SUMIFS(main!H:H,main!E:E,"&gt;" &amp; B13,main!E:E,"&lt;" &amp; (B13+1),main!H:H,"&gt;0")</f>
        <v>0</v>
      </c>
    </row>
    <row r="14" spans="1:4" x14ac:dyDescent="0.35">
      <c r="A14" t="str">
        <f t="shared" si="0"/>
        <v>Sunday</v>
      </c>
      <c r="B14" s="2">
        <v>44507</v>
      </c>
      <c r="C14">
        <f>SUMIFS(main!H:H,main!E:E,"&gt;" &amp; B14,main!E:E,"&lt;" &amp; (B14+1),main!H:H,"&gt;0")</f>
        <v>7.1166666668141261</v>
      </c>
    </row>
    <row r="15" spans="1:4" x14ac:dyDescent="0.35">
      <c r="A15" t="str">
        <f t="shared" si="0"/>
        <v>Monday</v>
      </c>
      <c r="B15" s="2">
        <v>44508</v>
      </c>
      <c r="C15">
        <f>SUMIFS(main!H:H,main!E:E,"&gt;" &amp; B15,main!E:E,"&lt;" &amp; (B15+1),main!H:H,"&gt;0")</f>
        <v>6.8499999999767169</v>
      </c>
    </row>
    <row r="16" spans="1:4" x14ac:dyDescent="0.35">
      <c r="A16" t="str">
        <f t="shared" si="0"/>
        <v>Tuesday</v>
      </c>
      <c r="B16" s="2">
        <v>44509</v>
      </c>
      <c r="C16">
        <f>SUMIFS(main!H:H,main!E:E,"&gt;" &amp; B16,main!E:E,"&lt;" &amp; (B16+1),main!H:H,"&gt;0")</f>
        <v>8.1666666663950309</v>
      </c>
    </row>
    <row r="17" spans="1:3" x14ac:dyDescent="0.35">
      <c r="A17" t="str">
        <f t="shared" si="0"/>
        <v>Wednesday</v>
      </c>
      <c r="B17" s="2">
        <v>44510</v>
      </c>
      <c r="C17">
        <f>SUMIFS(main!H:H,main!E:E,"&gt;" &amp; B17,main!E:E,"&lt;" &amp; (B17+1),main!H:H,"&gt;0")</f>
        <v>7.0833333333721384</v>
      </c>
    </row>
    <row r="18" spans="1:3" x14ac:dyDescent="0.35">
      <c r="A18" t="str">
        <f t="shared" si="0"/>
        <v>Thursday</v>
      </c>
      <c r="B18" s="2">
        <v>44511</v>
      </c>
      <c r="C18">
        <f>SUMIFS(main!H:H,main!E:E,"&gt;" &amp; B18,main!E:E,"&lt;" &amp; (B18+1),main!H:H,"&gt;0")</f>
        <v>9.0333333334419876</v>
      </c>
    </row>
    <row r="19" spans="1:3" x14ac:dyDescent="0.35">
      <c r="A19" t="str">
        <f t="shared" si="0"/>
        <v>Friday</v>
      </c>
      <c r="B19" s="2">
        <v>44512</v>
      </c>
      <c r="C19">
        <f>SUMIFS(main!H:H,main!E:E,"&gt;" &amp; B19,main!E:E,"&lt;" &amp; (B19+1),main!H:H,"&gt;0")</f>
        <v>1.9499999998952262</v>
      </c>
    </row>
    <row r="20" spans="1:3" x14ac:dyDescent="0.35">
      <c r="A20" t="str">
        <f t="shared" si="0"/>
        <v>Saturday</v>
      </c>
      <c r="B20" s="2">
        <v>44513</v>
      </c>
      <c r="C20">
        <f>SUMIFS(main!H:H,main!E:E,"&gt;" &amp; B20,main!E:E,"&lt;" &amp; (B20+1),main!H:H,"&gt;0")</f>
        <v>0.56666666676755995</v>
      </c>
    </row>
    <row r="21" spans="1:3" x14ac:dyDescent="0.35">
      <c r="A21" t="str">
        <f t="shared" si="0"/>
        <v>Sunday</v>
      </c>
      <c r="B21" s="2">
        <v>44514</v>
      </c>
      <c r="C21">
        <f>SUMIFS(main!H:H,main!E:E,"&gt;" &amp; B21,main!E:E,"&lt;" &amp; (B21+1),main!H:H,"&gt;0")</f>
        <v>7.316666666418314</v>
      </c>
    </row>
    <row r="22" spans="1:3" x14ac:dyDescent="0.35">
      <c r="A22" t="str">
        <f t="shared" si="0"/>
        <v>Monday</v>
      </c>
      <c r="B22" s="2">
        <v>44515</v>
      </c>
      <c r="C22">
        <f>SUMIFS(main!H:H,main!E:E,"&gt;" &amp; B22,main!E:E,"&lt;" &amp; (B22+1),main!H:H,"&gt;0")</f>
        <v>8.4166666666860692</v>
      </c>
    </row>
    <row r="23" spans="1:3" x14ac:dyDescent="0.35">
      <c r="A23" t="str">
        <f t="shared" si="0"/>
        <v>Tuesday</v>
      </c>
      <c r="B23" s="2">
        <v>44516</v>
      </c>
      <c r="C23">
        <f>SUMIFS(main!H:H,main!E:E,"&gt;" &amp; B23,main!E:E,"&lt;" &amp; (B23+1),main!H:H,"&gt;0")</f>
        <v>5.8833333333022892</v>
      </c>
    </row>
    <row r="24" spans="1:3" x14ac:dyDescent="0.35">
      <c r="A24" t="str">
        <f t="shared" si="0"/>
        <v>Wednesday</v>
      </c>
      <c r="B24" s="2">
        <v>44517</v>
      </c>
      <c r="C24">
        <f>SUMIFS(main!H:H,main!E:E,"&gt;" &amp; B24,main!E:E,"&lt;" &amp; (B24+1),main!H:H,"&gt;0")</f>
        <v>8.250000000174623</v>
      </c>
    </row>
    <row r="25" spans="1:3" x14ac:dyDescent="0.35">
      <c r="A25" t="str">
        <f t="shared" si="0"/>
        <v>Thursday</v>
      </c>
      <c r="B25" s="2">
        <v>44518</v>
      </c>
      <c r="C25">
        <f>SUMIFS(main!H:H,main!E:E,"&gt;" &amp; B25,main!E:E,"&lt;" &amp; (B25+1),main!H:H,"&gt;0")</f>
        <v>7.9166666668024845</v>
      </c>
    </row>
    <row r="26" spans="1:3" x14ac:dyDescent="0.35">
      <c r="A26" t="str">
        <f t="shared" si="0"/>
        <v>Friday</v>
      </c>
      <c r="B26" s="2">
        <v>44519</v>
      </c>
      <c r="C26">
        <f>SUMIFS(main!H:H,main!E:E,"&gt;" &amp; B26,main!E:E,"&lt;" &amp; (B26+1),main!H:H,"&gt;0")</f>
        <v>0</v>
      </c>
    </row>
    <row r="27" spans="1:3" x14ac:dyDescent="0.35">
      <c r="A27" t="str">
        <f t="shared" si="0"/>
        <v>Saturday</v>
      </c>
      <c r="B27" s="2">
        <v>44520</v>
      </c>
      <c r="C27">
        <f>SUMIFS(main!H:H,main!E:E,"&gt;" &amp; B27,main!E:E,"&lt;" &amp; (B27+1),main!H:H,"&gt;0")</f>
        <v>0</v>
      </c>
    </row>
    <row r="28" spans="1:3" x14ac:dyDescent="0.35">
      <c r="A28" t="str">
        <f t="shared" si="0"/>
        <v>Sunday</v>
      </c>
      <c r="B28" s="2">
        <v>44521</v>
      </c>
      <c r="C28">
        <f>SUMIFS(main!H:H,main!E:E,"&gt;" &amp; B28,main!E:E,"&lt;" &amp; (B28+1),main!H:H,"&gt;0")</f>
        <v>10.966666666266974</v>
      </c>
    </row>
    <row r="29" spans="1:3" x14ac:dyDescent="0.35">
      <c r="A29" t="str">
        <f t="shared" ref="A29:A74" si="1">TEXT(B29,"dddd")</f>
        <v>Monday</v>
      </c>
      <c r="B29" s="2">
        <v>44522</v>
      </c>
      <c r="C29">
        <f>SUMIFS(main!H:H,main!E:E,"&gt;" &amp; B29,main!E:E,"&lt;" &amp; (B29+1),main!H:H,"&gt;0")</f>
        <v>5.816666666418314</v>
      </c>
    </row>
    <row r="30" spans="1:3" x14ac:dyDescent="0.35">
      <c r="A30" t="str">
        <f t="shared" si="1"/>
        <v>Tuesday</v>
      </c>
      <c r="B30" s="2">
        <v>44523</v>
      </c>
      <c r="C30">
        <f>SUMIFS(main!H:H,main!E:E,"&gt;" &amp; B30,main!E:E,"&lt;" &amp; (B30+1),main!H:H,"&gt;0")</f>
        <v>7.4500000000116415</v>
      </c>
    </row>
    <row r="31" spans="1:3" x14ac:dyDescent="0.35">
      <c r="A31" t="str">
        <f t="shared" si="1"/>
        <v>Wednesday</v>
      </c>
      <c r="B31" s="2">
        <v>44524</v>
      </c>
      <c r="C31">
        <f>SUMIFS(main!H:H,main!E:E,"&gt;" &amp; B31,main!E:E,"&lt;" &amp; (B31+1),main!H:H,"&gt;0")</f>
        <v>6.5333333335001953</v>
      </c>
    </row>
    <row r="32" spans="1:3" x14ac:dyDescent="0.35">
      <c r="A32" t="str">
        <f t="shared" si="1"/>
        <v>Thursday</v>
      </c>
      <c r="B32" s="2">
        <v>44525</v>
      </c>
      <c r="C32">
        <f>SUMIFS(main!H:H,main!E:E,"&gt;" &amp; B32,main!E:E,"&lt;" &amp; (B32+1),main!H:H,"&gt;0")</f>
        <v>7.5666666668839753</v>
      </c>
    </row>
    <row r="33" spans="1:3" x14ac:dyDescent="0.35">
      <c r="A33" t="str">
        <f t="shared" si="1"/>
        <v>Friday</v>
      </c>
      <c r="B33" s="2">
        <v>44526</v>
      </c>
      <c r="C33">
        <f>SUMIFS(main!H:H,main!E:E,"&gt;" &amp; B33,main!E:E,"&lt;" &amp; (B33+1),main!H:H,"&gt;0")</f>
        <v>2.1666666665696539</v>
      </c>
    </row>
    <row r="34" spans="1:3" x14ac:dyDescent="0.35">
      <c r="A34" t="str">
        <f t="shared" si="1"/>
        <v>Saturday</v>
      </c>
      <c r="B34" s="2">
        <v>44527</v>
      </c>
      <c r="C34">
        <f>SUMIFS(main!H:H,main!E:E,"&gt;" &amp; B34,main!E:E,"&lt;" &amp; (B34+1),main!H:H,"&gt;0")</f>
        <v>2.3666666666977108</v>
      </c>
    </row>
    <row r="35" spans="1:3" x14ac:dyDescent="0.35">
      <c r="A35" t="str">
        <f t="shared" si="1"/>
        <v>Sunday</v>
      </c>
      <c r="B35" s="2">
        <v>44528</v>
      </c>
      <c r="C35">
        <f>SUMIFS(main!H:H,main!E:E,"&gt;" &amp; B35,main!E:E,"&lt;" &amp; (B35+1),main!H:H,"&gt;0")</f>
        <v>9.0166666665463708</v>
      </c>
    </row>
    <row r="36" spans="1:3" x14ac:dyDescent="0.35">
      <c r="A36" t="str">
        <f t="shared" si="1"/>
        <v>Monday</v>
      </c>
      <c r="B36" s="2">
        <v>44529</v>
      </c>
      <c r="C36">
        <f>SUMIFS(main!H:H,main!E:E,"&gt;" &amp; B36,main!E:E,"&lt;" &amp; (B36+1),main!H:H,"&gt;0")</f>
        <v>9.1666666666860692</v>
      </c>
    </row>
    <row r="37" spans="1:3" x14ac:dyDescent="0.35">
      <c r="A37" t="str">
        <f t="shared" si="1"/>
        <v>Tuesday</v>
      </c>
      <c r="B37" s="2">
        <v>44530</v>
      </c>
      <c r="C37">
        <f>SUMIFS(main!H:H,main!E:E,"&gt;" &amp; B37,main!E:E,"&lt;" &amp; (B37+1),main!H:H,"&gt;0")</f>
        <v>5.7500000002328306</v>
      </c>
    </row>
    <row r="38" spans="1:3" x14ac:dyDescent="0.35">
      <c r="A38" t="str">
        <f t="shared" si="1"/>
        <v>Wednesday</v>
      </c>
      <c r="B38" s="2">
        <v>44531</v>
      </c>
      <c r="C38">
        <f>SUMIFS(main!H:H,main!E:E,"&gt;" &amp; B38,main!E:E,"&lt;" &amp; (B38+1),main!H:H,"&gt;0")</f>
        <v>6.8666666666977108</v>
      </c>
    </row>
    <row r="39" spans="1:3" x14ac:dyDescent="0.35">
      <c r="A39" t="str">
        <f t="shared" si="1"/>
        <v>Thursday</v>
      </c>
      <c r="B39" s="2">
        <v>44532</v>
      </c>
      <c r="C39">
        <f>SUMIFS(main!H:H,main!E:E,"&gt;" &amp; B39,main!E:E,"&lt;" &amp; (B39+1),main!H:H,"&gt;0")</f>
        <v>9.3166666668257676</v>
      </c>
    </row>
    <row r="40" spans="1:3" x14ac:dyDescent="0.35">
      <c r="A40" t="str">
        <f t="shared" si="1"/>
        <v>Friday</v>
      </c>
      <c r="B40" s="2">
        <v>44533</v>
      </c>
      <c r="C40">
        <f>SUMIFS(main!H:H,main!E:E,"&gt;" &amp; B40,main!E:E,"&lt;" &amp; (B40+1),main!H:H,"&gt;0")</f>
        <v>0.56666666659293696</v>
      </c>
    </row>
    <row r="41" spans="1:3" x14ac:dyDescent="0.35">
      <c r="A41" t="str">
        <f t="shared" si="1"/>
        <v>Saturday</v>
      </c>
      <c r="B41" s="2">
        <v>44534</v>
      </c>
      <c r="C41">
        <f>SUMIFS(main!H:H,main!E:E,"&gt;" &amp; B41,main!E:E,"&lt;" &amp; (B41+1),main!H:H,"&gt;0")</f>
        <v>0</v>
      </c>
    </row>
    <row r="42" spans="1:3" x14ac:dyDescent="0.35">
      <c r="A42" t="str">
        <f t="shared" si="1"/>
        <v>Sunday</v>
      </c>
      <c r="B42" s="2">
        <v>44535</v>
      </c>
      <c r="C42">
        <f>SUMIFS(main!H:H,main!E:E,"&gt;" &amp; B42,main!E:E,"&lt;" &amp; (B42+1),main!H:H,"&gt;0")</f>
        <v>6.7999999996391125</v>
      </c>
    </row>
    <row r="43" spans="1:3" x14ac:dyDescent="0.35">
      <c r="A43" t="str">
        <f t="shared" si="1"/>
        <v>Monday</v>
      </c>
      <c r="B43" s="2">
        <v>44536</v>
      </c>
      <c r="C43">
        <f>SUMIFS(main!H:H,main!E:E,"&gt;" &amp; B43,main!E:E,"&lt;" &amp; (B43+1),main!H:H,"&gt;0")</f>
        <v>8.2833333334419876</v>
      </c>
    </row>
    <row r="44" spans="1:3" x14ac:dyDescent="0.35">
      <c r="A44" t="str">
        <f t="shared" si="1"/>
        <v>Tuesday</v>
      </c>
      <c r="B44" s="2">
        <v>44537</v>
      </c>
      <c r="C44">
        <f>SUMIFS(main!H:H,main!E:E,"&gt;" &amp; B44,main!E:E,"&lt;" &amp; (B44+1),main!H:H,"&gt;0")</f>
        <v>8.4833333332207985</v>
      </c>
    </row>
    <row r="45" spans="1:3" x14ac:dyDescent="0.35">
      <c r="A45" t="str">
        <f t="shared" si="1"/>
        <v>Wednesday</v>
      </c>
      <c r="B45" s="2">
        <v>44538</v>
      </c>
      <c r="C45">
        <f>SUMIFS(main!H:H,main!E:E,"&gt;" &amp; B45,main!E:E,"&lt;" &amp; (B45+1),main!H:H,"&gt;0")</f>
        <v>8.9500000000116415</v>
      </c>
    </row>
    <row r="46" spans="1:3" x14ac:dyDescent="0.35">
      <c r="A46" t="str">
        <f t="shared" si="1"/>
        <v>Thursday</v>
      </c>
      <c r="B46" s="2">
        <v>44539</v>
      </c>
      <c r="C46">
        <f>SUMIFS(main!H:H,main!E:E,"&gt;" &amp; B46,main!E:E,"&lt;" &amp; (B46+1),main!H:H,"&gt;0")</f>
        <v>8.5833333335467614</v>
      </c>
    </row>
    <row r="47" spans="1:3" x14ac:dyDescent="0.35">
      <c r="A47" t="str">
        <f t="shared" si="1"/>
        <v>Friday</v>
      </c>
      <c r="B47" s="2">
        <v>44540</v>
      </c>
      <c r="C47">
        <f>SUMIFS(main!H:H,main!E:E,"&gt;" &amp; B47,main!E:E,"&lt;" &amp; (B47+1),main!H:H,"&gt;0")</f>
        <v>0</v>
      </c>
    </row>
    <row r="48" spans="1:3" x14ac:dyDescent="0.35">
      <c r="A48" t="str">
        <f t="shared" si="1"/>
        <v>Saturday</v>
      </c>
      <c r="B48" s="2">
        <v>44541</v>
      </c>
      <c r="C48">
        <f>SUMIFS(main!H:H,main!E:E,"&gt;" &amp; B48,main!E:E,"&lt;" &amp; (B48+1),main!H:H,"&gt;0")</f>
        <v>0</v>
      </c>
    </row>
    <row r="49" spans="1:3" x14ac:dyDescent="0.35">
      <c r="A49" t="str">
        <f t="shared" si="1"/>
        <v>Sunday</v>
      </c>
      <c r="B49" s="2">
        <v>44542</v>
      </c>
      <c r="C49">
        <f>SUMIFS(main!H:H,main!E:E,"&gt;" &amp; B49,main!E:E,"&lt;" &amp; (B49+1),main!H:H,"&gt;0")</f>
        <v>9.5333333335001953</v>
      </c>
    </row>
    <row r="50" spans="1:3" x14ac:dyDescent="0.35">
      <c r="A50" t="str">
        <f t="shared" si="1"/>
        <v>Monday</v>
      </c>
      <c r="B50" s="2">
        <v>44543</v>
      </c>
      <c r="C50">
        <f>SUMIFS(main!H:H,main!E:E,"&gt;" &amp; B50,main!E:E,"&lt;" &amp; (B50+1),main!H:H,"&gt;0")</f>
        <v>8.8833333336515352</v>
      </c>
    </row>
    <row r="51" spans="1:3" x14ac:dyDescent="0.35">
      <c r="A51" t="str">
        <f t="shared" si="1"/>
        <v>Tuesday</v>
      </c>
      <c r="B51" s="2">
        <v>44544</v>
      </c>
      <c r="C51">
        <f>SUMIFS(main!H:H,main!E:E,"&gt;" &amp; B51,main!E:E,"&lt;" &amp; (B51+1),main!H:H,"&gt;0")</f>
        <v>3.6666666665696539</v>
      </c>
    </row>
    <row r="52" spans="1:3" x14ac:dyDescent="0.35">
      <c r="A52" t="str">
        <f t="shared" si="1"/>
        <v>Wednesday</v>
      </c>
      <c r="B52" s="2">
        <v>44545</v>
      </c>
      <c r="C52">
        <f>SUMIFS(main!H:H,main!E:E,"&gt;" &amp; B52,main!E:E,"&lt;" &amp; (B52+1),main!H:H,"&gt;0")</f>
        <v>6.9666666668490507</v>
      </c>
    </row>
    <row r="53" spans="1:3" x14ac:dyDescent="0.35">
      <c r="A53" t="str">
        <f t="shared" si="1"/>
        <v>Thursday</v>
      </c>
      <c r="B53" s="2">
        <v>44546</v>
      </c>
      <c r="C53">
        <f>SUMIFS(main!H:H,main!E:E,"&gt;" &amp; B53,main!E:E,"&lt;" &amp; (B53+1),main!H:H,"&gt;0")</f>
        <v>5.6166666668141261</v>
      </c>
    </row>
    <row r="54" spans="1:3" x14ac:dyDescent="0.35">
      <c r="A54" t="str">
        <f t="shared" si="1"/>
        <v>Friday</v>
      </c>
      <c r="B54" s="2">
        <v>44547</v>
      </c>
      <c r="C54">
        <f>SUMIFS(main!H:H,main!E:E,"&gt;" &amp; B54,main!E:E,"&lt;" &amp; (B54+1),main!H:H,"&gt;0")</f>
        <v>3.3333333267364651E-2</v>
      </c>
    </row>
    <row r="55" spans="1:3" x14ac:dyDescent="0.35">
      <c r="A55" t="str">
        <f t="shared" si="1"/>
        <v>Saturday</v>
      </c>
      <c r="B55" s="2">
        <v>44548</v>
      </c>
      <c r="C55">
        <f>SUMIFS(main!H:H,main!E:E,"&gt;" &amp; B55,main!E:E,"&lt;" &amp; (B55+1),main!H:H,"&gt;0")</f>
        <v>0</v>
      </c>
    </row>
    <row r="56" spans="1:3" x14ac:dyDescent="0.35">
      <c r="A56" t="str">
        <f t="shared" si="1"/>
        <v>Sunday</v>
      </c>
      <c r="B56" s="2">
        <v>44549</v>
      </c>
      <c r="C56">
        <f>SUMIFS(main!H:H,main!E:E,"&gt;" &amp; B56,main!E:E,"&lt;" &amp; (B56+1),main!H:H,"&gt;0")</f>
        <v>7.2833333333255723</v>
      </c>
    </row>
    <row r="57" spans="1:3" x14ac:dyDescent="0.35">
      <c r="A57" t="str">
        <f t="shared" si="1"/>
        <v>Monday</v>
      </c>
      <c r="B57" s="2">
        <v>44550</v>
      </c>
      <c r="C57">
        <f>SUMIFS(main!H:H,main!E:E,"&gt;" &amp; B57,main!E:E,"&lt;" &amp; (B57+1),main!H:H,"&gt;0")</f>
        <v>8.2333333334536292</v>
      </c>
    </row>
    <row r="58" spans="1:3" x14ac:dyDescent="0.35">
      <c r="A58" t="str">
        <f t="shared" si="1"/>
        <v>Tuesday</v>
      </c>
      <c r="B58" s="2">
        <v>44551</v>
      </c>
      <c r="C58">
        <f>SUMIFS(main!H:H,main!E:E,"&gt;" &amp; B58,main!E:E,"&lt;" &amp; (B58+1),main!H:H,"&gt;0")</f>
        <v>6.1333333332440816</v>
      </c>
    </row>
    <row r="59" spans="1:3" x14ac:dyDescent="0.35">
      <c r="A59" t="str">
        <f t="shared" si="1"/>
        <v>Wednesday</v>
      </c>
      <c r="B59" s="2">
        <v>44552</v>
      </c>
      <c r="C59">
        <f>SUMIFS(main!H:H,main!E:E,"&gt;" &amp; B59,main!E:E,"&lt;" &amp; (B59+1),main!H:H,"&gt;0")</f>
        <v>6.8500000003259629</v>
      </c>
    </row>
    <row r="60" spans="1:3" x14ac:dyDescent="0.35">
      <c r="A60" t="str">
        <f t="shared" si="1"/>
        <v>Thursday</v>
      </c>
      <c r="B60" s="2">
        <v>44553</v>
      </c>
      <c r="C60">
        <f>SUMIFS(main!H:H,main!E:E,"&gt;" &amp; B60,main!E:E,"&lt;" &amp; (B60+1),main!H:H,"&gt;0")</f>
        <v>4.2333333331625909</v>
      </c>
    </row>
    <row r="61" spans="1:3" x14ac:dyDescent="0.35">
      <c r="A61" t="str">
        <f t="shared" si="1"/>
        <v>Friday</v>
      </c>
      <c r="B61" s="2">
        <v>44554</v>
      </c>
      <c r="C61">
        <f>SUMIFS(main!H:H,main!E:E,"&gt;" &amp; B61,main!E:E,"&lt;" &amp; (B61+1),main!H:H,"&gt;0")</f>
        <v>0</v>
      </c>
    </row>
    <row r="62" spans="1:3" x14ac:dyDescent="0.35">
      <c r="A62" t="str">
        <f t="shared" si="1"/>
        <v>Saturday</v>
      </c>
      <c r="B62" s="2">
        <v>44555</v>
      </c>
      <c r="C62">
        <f>SUMIFS(main!H:H,main!E:E,"&gt;" &amp; B62,main!E:E,"&lt;" &amp; (B62+1),main!H:H,"&gt;0")</f>
        <v>1.5333333334419876</v>
      </c>
    </row>
    <row r="63" spans="1:3" x14ac:dyDescent="0.35">
      <c r="A63" t="str">
        <f t="shared" si="1"/>
        <v>Sunday</v>
      </c>
      <c r="B63" s="2">
        <v>44556</v>
      </c>
      <c r="C63">
        <f>SUMIFS(main!H:H,main!E:E,"&gt;" &amp; B63,main!E:E,"&lt;" &amp; (B63+1),main!H:H,"&gt;0")</f>
        <v>9.6166666667559184</v>
      </c>
    </row>
    <row r="64" spans="1:3" x14ac:dyDescent="0.35">
      <c r="A64" t="str">
        <f t="shared" si="1"/>
        <v>Monday</v>
      </c>
      <c r="B64" s="2">
        <v>44557</v>
      </c>
      <c r="C64">
        <f>SUMIFS(main!H:H,main!E:E,"&gt;" &amp; B64,main!E:E,"&lt;" &amp; (B64+1),main!H:H,"&gt;0")</f>
        <v>9.0333333332673647</v>
      </c>
    </row>
    <row r="65" spans="1:3" x14ac:dyDescent="0.35">
      <c r="A65" t="str">
        <f t="shared" si="1"/>
        <v>Tuesday</v>
      </c>
      <c r="B65" s="2">
        <v>44558</v>
      </c>
      <c r="C65">
        <f>SUMIFS(main!H:H,main!E:E,"&gt;" &amp; B65,main!E:E,"&lt;" &amp; (B65+1),main!H:H,"&gt;0")</f>
        <v>9.0166666668956168</v>
      </c>
    </row>
    <row r="66" spans="1:3" x14ac:dyDescent="0.35">
      <c r="A66" t="str">
        <f t="shared" si="1"/>
        <v>Wednesday</v>
      </c>
      <c r="B66" s="2">
        <v>44559</v>
      </c>
      <c r="C66">
        <f>SUMIFS(main!H:H,main!E:E,"&gt;" &amp; B66,main!E:E,"&lt;" &amp; (B66+1),main!H:H,"&gt;0")</f>
        <v>7.4833333331043832</v>
      </c>
    </row>
    <row r="67" spans="1:3" x14ac:dyDescent="0.35">
      <c r="A67" t="str">
        <f t="shared" si="1"/>
        <v>Thursday</v>
      </c>
      <c r="B67" s="2">
        <v>44560</v>
      </c>
      <c r="C67">
        <f>SUMIFS(main!H:H,main!E:E,"&gt;" &amp; B67,main!E:E,"&lt;" &amp; (B67+1),main!H:H,"&gt;0")</f>
        <v>9.5666666667675599</v>
      </c>
    </row>
    <row r="68" spans="1:3" x14ac:dyDescent="0.35">
      <c r="A68" t="str">
        <f t="shared" si="1"/>
        <v>Friday</v>
      </c>
      <c r="B68" s="2">
        <v>44561</v>
      </c>
      <c r="C68">
        <f>SUMIFS(main!H:H,main!E:E,"&gt;" &amp; B68,main!E:E,"&lt;" &amp; (B68+1),main!H:H,"&gt;0")</f>
        <v>0</v>
      </c>
    </row>
    <row r="69" spans="1:3" x14ac:dyDescent="0.35">
      <c r="A69" t="str">
        <f t="shared" si="1"/>
        <v>Saturday</v>
      </c>
      <c r="B69" s="2">
        <v>44562</v>
      </c>
      <c r="C69">
        <f>SUMIFS(main!H:H,main!E:E,"&gt;" &amp; B69,main!E:E,"&lt;" &amp; (B69+1),main!H:H,"&gt;0")</f>
        <v>1.1666666666278616</v>
      </c>
    </row>
    <row r="70" spans="1:3" x14ac:dyDescent="0.35">
      <c r="A70" t="str">
        <f t="shared" si="1"/>
        <v>Sunday</v>
      </c>
      <c r="B70" s="2">
        <v>44563</v>
      </c>
      <c r="C70">
        <f>SUMIFS(main!H:H,main!E:E,"&gt;" &amp; B70,main!E:E,"&lt;" &amp; (B70+1),main!H:H,"&gt;0")</f>
        <v>9.0500000003376044</v>
      </c>
    </row>
    <row r="71" spans="1:3" x14ac:dyDescent="0.35">
      <c r="A71" t="str">
        <f t="shared" si="1"/>
        <v>Monday</v>
      </c>
      <c r="B71" s="2">
        <v>44564</v>
      </c>
      <c r="C71">
        <f>SUMIFS(main!H:H,main!E:E,"&gt;" &amp; B71,main!E:E,"&lt;" &amp; (B71+1),main!H:H,"&gt;0")</f>
        <v>8.4333333332324401</v>
      </c>
    </row>
    <row r="72" spans="1:3" x14ac:dyDescent="0.35">
      <c r="A72" t="str">
        <f t="shared" si="1"/>
        <v>Tuesday</v>
      </c>
      <c r="B72" s="2">
        <v>44565</v>
      </c>
      <c r="C72">
        <f>SUMIFS(main!H:H,main!E:E,"&gt;" &amp; B72,main!E:E,"&lt;" &amp; (B72+1),main!H:H,"&gt;0")</f>
        <v>7.8333333333721384</v>
      </c>
    </row>
    <row r="73" spans="1:3" x14ac:dyDescent="0.35">
      <c r="A73" t="str">
        <f t="shared" si="1"/>
        <v>Wednesday</v>
      </c>
      <c r="B73" s="2">
        <v>44566</v>
      </c>
      <c r="C73">
        <f>SUMIFS(main!H:H,main!E:E,"&gt;" &amp; B73,main!E:E,"&lt;" &amp; (B73+1),main!H:H,"&gt;0")</f>
        <v>8.6166666668141261</v>
      </c>
    </row>
    <row r="74" spans="1:3" x14ac:dyDescent="0.35">
      <c r="A74" t="str">
        <f t="shared" si="1"/>
        <v>Thursday</v>
      </c>
      <c r="B74" s="2">
        <v>44567</v>
      </c>
      <c r="C74">
        <f>SUMIFS(main!H:H,main!E:E,"&gt;" &amp; B74,main!E:E,"&lt;" &amp; (B74+1),main!H:H,"&gt;0")</f>
        <v>6.1833333332324401</v>
      </c>
    </row>
    <row r="75" spans="1:3" x14ac:dyDescent="0.35">
      <c r="A75" t="str">
        <f t="shared" ref="A75:A138" si="2">TEXT(B75,"dddd")</f>
        <v>Friday</v>
      </c>
      <c r="B75" s="2">
        <v>44568</v>
      </c>
      <c r="C75">
        <f>SUMIFS(main!H:H,main!E:E,"&gt;" &amp; B75,main!E:E,"&lt;" &amp; (B75+1),main!H:H,"&gt;0")</f>
        <v>0</v>
      </c>
    </row>
    <row r="76" spans="1:3" x14ac:dyDescent="0.35">
      <c r="A76" t="str">
        <f t="shared" si="2"/>
        <v>Saturday</v>
      </c>
      <c r="B76" s="2">
        <v>44569</v>
      </c>
      <c r="C76">
        <f>SUMIFS(main!H:H,main!E:E,"&gt;" &amp; B76,main!E:E,"&lt;" &amp; (B76+1),main!H:H,"&gt;0")</f>
        <v>0</v>
      </c>
    </row>
    <row r="77" spans="1:3" x14ac:dyDescent="0.35">
      <c r="A77" t="str">
        <f t="shared" si="2"/>
        <v>Sunday</v>
      </c>
      <c r="B77" s="2">
        <v>44570</v>
      </c>
      <c r="C77">
        <f>SUMIFS(main!H:H,main!E:E,"&gt;" &amp; B77,main!E:E,"&lt;" &amp; (B77+1),main!H:H,"&gt;0")</f>
        <v>10.666666666686069</v>
      </c>
    </row>
    <row r="78" spans="1:3" x14ac:dyDescent="0.35">
      <c r="A78" t="str">
        <f t="shared" si="2"/>
        <v>Monday</v>
      </c>
      <c r="B78" s="2">
        <v>44571</v>
      </c>
      <c r="C78">
        <f>SUMIFS(main!H:H,main!E:E,"&gt;" &amp; B78,main!E:E,"&lt;" &amp; (B78+1),main!H:H,"&gt;0")</f>
        <v>8.7666666667792015</v>
      </c>
    </row>
    <row r="79" spans="1:3" x14ac:dyDescent="0.35">
      <c r="A79" t="str">
        <f t="shared" si="2"/>
        <v>Tuesday</v>
      </c>
      <c r="B79" s="2">
        <v>44572</v>
      </c>
      <c r="C79">
        <f>SUMIFS(main!H:H,main!E:E,"&gt;" &amp; B79,main!E:E,"&lt;" &amp; (B79+1),main!H:H,"&gt;0")</f>
        <v>2.3499999999767169</v>
      </c>
    </row>
    <row r="80" spans="1:3" x14ac:dyDescent="0.35">
      <c r="A80" t="str">
        <f t="shared" si="2"/>
        <v>Wednesday</v>
      </c>
      <c r="B80" s="2">
        <v>44573</v>
      </c>
      <c r="C80">
        <f>SUMIFS(main!H:H,main!E:E,"&gt;" &amp; B80,main!E:E,"&lt;" &amp; (B80+1),main!H:H,"&gt;0")</f>
        <v>9.7833333332673647</v>
      </c>
    </row>
    <row r="81" spans="1:3" x14ac:dyDescent="0.35">
      <c r="A81" t="str">
        <f t="shared" si="2"/>
        <v>Thursday</v>
      </c>
      <c r="B81" s="2">
        <v>44574</v>
      </c>
      <c r="C81">
        <f>SUMIFS(main!H:H,main!E:E,"&gt;" &amp; B81,main!E:E,"&lt;" &amp; (B81+1),main!H:H,"&gt;0")</f>
        <v>6.0333333332673647</v>
      </c>
    </row>
    <row r="82" spans="1:3" x14ac:dyDescent="0.35">
      <c r="A82" t="str">
        <f t="shared" si="2"/>
        <v>Friday</v>
      </c>
      <c r="B82" s="2">
        <v>44575</v>
      </c>
      <c r="C82">
        <f>SUMIFS(main!H:H,main!E:E,"&gt;" &amp; B82,main!E:E,"&lt;" &amp; (B82+1),main!H:H,"&gt;0")</f>
        <v>1.7499999997671694</v>
      </c>
    </row>
    <row r="83" spans="1:3" x14ac:dyDescent="0.35">
      <c r="A83" t="str">
        <f t="shared" si="2"/>
        <v>Saturday</v>
      </c>
      <c r="B83" s="2">
        <v>44576</v>
      </c>
      <c r="C83">
        <f>SUMIFS(main!H:H,main!E:E,"&gt;" &amp; B83,main!E:E,"&lt;" &amp; (B83+1),main!H:H,"&gt;0")</f>
        <v>0</v>
      </c>
    </row>
    <row r="84" spans="1:3" x14ac:dyDescent="0.35">
      <c r="A84" t="str">
        <f t="shared" si="2"/>
        <v>Sunday</v>
      </c>
      <c r="B84" s="2">
        <v>44577</v>
      </c>
      <c r="C84">
        <f>SUMIFS(main!H:H,main!E:E,"&gt;" &amp; B84,main!E:E,"&lt;" &amp; (B84+1),main!H:H,"&gt;0")</f>
        <v>9.9333333332324401</v>
      </c>
    </row>
    <row r="85" spans="1:3" x14ac:dyDescent="0.35">
      <c r="A85" t="str">
        <f t="shared" si="2"/>
        <v>Monday</v>
      </c>
      <c r="B85" s="2">
        <v>44578</v>
      </c>
      <c r="C85">
        <f>SUMIFS(main!H:H,main!E:E,"&gt;" &amp; B85,main!E:E,"&lt;" &amp; (B85+1),main!H:H,"&gt;0")</f>
        <v>9.183333333407063</v>
      </c>
    </row>
    <row r="86" spans="1:3" x14ac:dyDescent="0.35">
      <c r="A86" t="str">
        <f t="shared" si="2"/>
        <v>Tuesday</v>
      </c>
      <c r="B86" s="2">
        <v>44579</v>
      </c>
      <c r="C86">
        <f>SUMIFS(main!H:H,main!E:E,"&gt;" &amp; B86,main!E:E,"&lt;" &amp; (B86+1),main!H:H,"&gt;0")</f>
        <v>6.3166666670003906</v>
      </c>
    </row>
    <row r="87" spans="1:3" x14ac:dyDescent="0.35">
      <c r="A87" t="str">
        <f t="shared" si="2"/>
        <v>Wednesday</v>
      </c>
      <c r="B87" s="2">
        <v>44580</v>
      </c>
      <c r="C87">
        <f>SUMIFS(main!H:H,main!E:E,"&gt;" &amp; B87,main!E:E,"&lt;" &amp; (B87+1),main!H:H,"&gt;0")</f>
        <v>9.9500000001280569</v>
      </c>
    </row>
    <row r="88" spans="1:3" x14ac:dyDescent="0.35">
      <c r="A88" t="str">
        <f t="shared" si="2"/>
        <v>Thursday</v>
      </c>
      <c r="B88" s="2">
        <v>44581</v>
      </c>
      <c r="C88">
        <f>SUMIFS(main!H:H,main!E:E,"&gt;" &amp; B88,main!E:E,"&lt;" &amp; (B88+1),main!H:H,"&gt;0")</f>
        <v>7.0500000001047738</v>
      </c>
    </row>
    <row r="89" spans="1:3" x14ac:dyDescent="0.35">
      <c r="A89" t="str">
        <f t="shared" si="2"/>
        <v>Friday</v>
      </c>
      <c r="B89" s="2">
        <v>44582</v>
      </c>
      <c r="C89">
        <f>SUMIFS(main!H:H,main!E:E,"&gt;" &amp; B89,main!E:E,"&lt;" &amp; (B89+1),main!H:H,"&gt;0")</f>
        <v>0.31666666665114462</v>
      </c>
    </row>
    <row r="90" spans="1:3" x14ac:dyDescent="0.35">
      <c r="A90" t="str">
        <f t="shared" si="2"/>
        <v>Saturday</v>
      </c>
      <c r="B90" s="2">
        <v>44583</v>
      </c>
      <c r="C90">
        <f>SUMIFS(main!H:H,main!E:E,"&gt;" &amp; B90,main!E:E,"&lt;" &amp; (B90+1),main!H:H,"&gt;0")</f>
        <v>0.65000000002328306</v>
      </c>
    </row>
    <row r="91" spans="1:3" x14ac:dyDescent="0.35">
      <c r="A91" t="str">
        <f t="shared" si="2"/>
        <v>Sunday</v>
      </c>
      <c r="B91" s="2">
        <v>44584</v>
      </c>
      <c r="C91">
        <f>SUMIFS(main!H:H,main!E:E,"&gt;" &amp; B91,main!E:E,"&lt;" &amp; (B91+1),main!H:H,"&gt;0")</f>
        <v>8.9000000000232831</v>
      </c>
    </row>
    <row r="92" spans="1:3" x14ac:dyDescent="0.35">
      <c r="A92" t="str">
        <f t="shared" si="2"/>
        <v>Monday</v>
      </c>
      <c r="B92" s="2">
        <v>44585</v>
      </c>
      <c r="C92">
        <f>SUMIFS(main!H:H,main!E:E,"&gt;" &amp; B92,main!E:E,"&lt;" &amp; (B92+1),main!H:H,"&gt;0")</f>
        <v>6.0333333334419876</v>
      </c>
    </row>
    <row r="93" spans="1:3" x14ac:dyDescent="0.35">
      <c r="A93" t="str">
        <f t="shared" si="2"/>
        <v>Tuesday</v>
      </c>
      <c r="B93" s="2">
        <v>44586</v>
      </c>
      <c r="C93">
        <f>SUMIFS(main!H:H,main!E:E,"&gt;" &amp; B93,main!E:E,"&lt;" &amp; (B93+1),main!H:H,"&gt;0")</f>
        <v>6.9333333332324401</v>
      </c>
    </row>
    <row r="94" spans="1:3" x14ac:dyDescent="0.35">
      <c r="A94" t="str">
        <f t="shared" si="2"/>
        <v>Wednesday</v>
      </c>
      <c r="B94" s="2">
        <v>44587</v>
      </c>
      <c r="C94">
        <f>SUMIFS(main!H:H,main!E:E,"&gt;" &amp; B94,main!E:E,"&lt;" &amp; (B94+1),main!H:H,"&gt;0")</f>
        <v>6.6500000000232831</v>
      </c>
    </row>
    <row r="95" spans="1:3" x14ac:dyDescent="0.35">
      <c r="A95" t="str">
        <f t="shared" si="2"/>
        <v>Thursday</v>
      </c>
      <c r="B95" s="2">
        <v>44588</v>
      </c>
      <c r="C95">
        <f>SUMIFS(main!H:H,main!E:E,"&gt;" &amp; B95,main!E:E,"&lt;" &amp; (B95+1),main!H:H,"&gt;0")</f>
        <v>7.3333333333139308</v>
      </c>
    </row>
    <row r="96" spans="1:3" x14ac:dyDescent="0.35">
      <c r="A96" t="str">
        <f t="shared" si="2"/>
        <v>Friday</v>
      </c>
      <c r="B96" s="2">
        <v>44589</v>
      </c>
      <c r="C96">
        <f>SUMIFS(main!H:H,main!E:E,"&gt;" &amp; B96,main!E:E,"&lt;" &amp; (B96+1),main!H:H,"&gt;0")</f>
        <v>0</v>
      </c>
    </row>
    <row r="97" spans="1:3" x14ac:dyDescent="0.35">
      <c r="A97" t="str">
        <f t="shared" si="2"/>
        <v>Saturday</v>
      </c>
      <c r="B97" s="2">
        <v>44590</v>
      </c>
      <c r="C97">
        <f>SUMIFS(main!H:H,main!E:E,"&gt;" &amp; B97,main!E:E,"&lt;" &amp; (B97+1),main!H:H,"&gt;0")</f>
        <v>0</v>
      </c>
    </row>
    <row r="98" spans="1:3" x14ac:dyDescent="0.35">
      <c r="A98" t="str">
        <f t="shared" si="2"/>
        <v>Sunday</v>
      </c>
      <c r="B98" s="2">
        <v>44591</v>
      </c>
      <c r="C98">
        <f>SUMIFS(main!H:H,main!E:E,"&gt;" &amp; B98,main!E:E,"&lt;" &amp; (B98+1),main!H:H,"&gt;0")</f>
        <v>9.9166666663368233</v>
      </c>
    </row>
    <row r="99" spans="1:3" x14ac:dyDescent="0.35">
      <c r="A99" t="str">
        <f t="shared" si="2"/>
        <v>Monday</v>
      </c>
      <c r="B99" s="2">
        <v>44592</v>
      </c>
      <c r="C99">
        <f>SUMIFS(main!H:H,main!E:E,"&gt;" &amp; B99,main!E:E,"&lt;" &amp; (B99+1),main!H:H,"&gt;0")</f>
        <v>8.7000000004190952</v>
      </c>
    </row>
    <row r="100" spans="1:3" x14ac:dyDescent="0.35">
      <c r="A100" t="str">
        <f t="shared" si="2"/>
        <v>Tuesday</v>
      </c>
      <c r="B100" s="2">
        <v>44593</v>
      </c>
      <c r="C100">
        <f>SUMIFS(main!H:H,main!E:E,"&gt;" &amp; B100,main!E:E,"&lt;" &amp; (B100+1),main!H:H,"&gt;0")</f>
        <v>7.8000000001047738</v>
      </c>
    </row>
    <row r="101" spans="1:3" x14ac:dyDescent="0.35">
      <c r="A101" t="str">
        <f t="shared" si="2"/>
        <v>Wednesday</v>
      </c>
      <c r="B101" s="2">
        <v>44594</v>
      </c>
      <c r="C101">
        <f>SUMIFS(main!H:H,main!E:E,"&gt;" &amp; B101,main!E:E,"&lt;" &amp; (B101+1),main!H:H,"&gt;0")</f>
        <v>8.5666666666511446</v>
      </c>
    </row>
    <row r="102" spans="1:3" x14ac:dyDescent="0.35">
      <c r="A102" t="str">
        <f t="shared" si="2"/>
        <v>Thursday</v>
      </c>
      <c r="B102" s="2">
        <v>44595</v>
      </c>
      <c r="C102">
        <f>SUMIFS(main!H:H,main!E:E,"&gt;" &amp; B102,main!E:E,"&lt;" &amp; (B102+1),main!H:H,"&gt;0")</f>
        <v>6.7999999999883585</v>
      </c>
    </row>
    <row r="103" spans="1:3" x14ac:dyDescent="0.35">
      <c r="A103" t="str">
        <f t="shared" si="2"/>
        <v>Friday</v>
      </c>
      <c r="B103" s="2">
        <v>44596</v>
      </c>
      <c r="C103">
        <f>SUMIFS(main!H:H,main!E:E,"&gt;" &amp; B103,main!E:E,"&lt;" &amp; (B103+1),main!H:H,"&gt;0")</f>
        <v>1.0166666666627862</v>
      </c>
    </row>
    <row r="104" spans="1:3" x14ac:dyDescent="0.35">
      <c r="A104" t="str">
        <f t="shared" si="2"/>
        <v>Saturday</v>
      </c>
      <c r="B104" s="2">
        <v>44597</v>
      </c>
      <c r="C104">
        <f>SUMIFS(main!H:H,main!E:E,"&gt;" &amp; B104,main!E:E,"&lt;" &amp; (B104+1),main!H:H,"&gt;0")</f>
        <v>0.11666666669771075</v>
      </c>
    </row>
    <row r="105" spans="1:3" x14ac:dyDescent="0.35">
      <c r="A105" t="str">
        <f t="shared" si="2"/>
        <v>Sunday</v>
      </c>
      <c r="B105" s="2">
        <v>44598</v>
      </c>
      <c r="C105">
        <f>SUMIFS(main!H:H,main!E:E,"&gt;" &amp; B105,main!E:E,"&lt;" &amp; (B105+1),main!H:H,"&gt;0")</f>
        <v>7.316666666592937</v>
      </c>
    </row>
    <row r="106" spans="1:3" x14ac:dyDescent="0.35">
      <c r="A106" t="str">
        <f t="shared" si="2"/>
        <v>Monday</v>
      </c>
      <c r="B106" s="2">
        <v>44599</v>
      </c>
      <c r="C106">
        <f>SUMIFS(main!H:H,main!E:E,"&gt;" &amp; B106,main!E:E,"&lt;" &amp; (B106+1),main!H:H,"&gt;0")</f>
        <v>8.6000000000931323</v>
      </c>
    </row>
    <row r="107" spans="1:3" x14ac:dyDescent="0.35">
      <c r="A107" t="str">
        <f t="shared" si="2"/>
        <v>Tuesday</v>
      </c>
      <c r="B107" s="2">
        <v>44600</v>
      </c>
      <c r="C107">
        <f>SUMIFS(main!H:H,main!E:E,"&gt;" &amp; B107,main!E:E,"&lt;" &amp; (B107+1),main!H:H,"&gt;0")</f>
        <v>6.000000000174623</v>
      </c>
    </row>
    <row r="108" spans="1:3" x14ac:dyDescent="0.35">
      <c r="A108" t="str">
        <f t="shared" si="2"/>
        <v>Wednesday</v>
      </c>
      <c r="B108" s="2">
        <v>44601</v>
      </c>
      <c r="C108">
        <f>SUMIFS(main!H:H,main!E:E,"&gt;" &amp; B108,main!E:E,"&lt;" &amp; (B108+1),main!H:H,"&gt;0")</f>
        <v>8.6833333333488554</v>
      </c>
    </row>
    <row r="109" spans="1:3" x14ac:dyDescent="0.35">
      <c r="A109" t="str">
        <f t="shared" si="2"/>
        <v>Thursday</v>
      </c>
      <c r="B109" s="2">
        <v>44602</v>
      </c>
      <c r="C109">
        <f>SUMIFS(main!H:H,main!E:E,"&gt;" &amp; B109,main!E:E,"&lt;" &amp; (B109+1),main!H:H,"&gt;0")</f>
        <v>7.1333333335351199</v>
      </c>
    </row>
    <row r="110" spans="1:3" x14ac:dyDescent="0.35">
      <c r="A110" t="str">
        <f t="shared" si="2"/>
        <v>Friday</v>
      </c>
      <c r="B110" s="2">
        <v>44603</v>
      </c>
      <c r="C110">
        <f>SUMIFS(main!H:H,main!E:E,"&gt;" &amp; B110,main!E:E,"&lt;" &amp; (B110+1),main!H:H,"&gt;0")</f>
        <v>0</v>
      </c>
    </row>
    <row r="111" spans="1:3" x14ac:dyDescent="0.35">
      <c r="A111" t="str">
        <f t="shared" si="2"/>
        <v>Saturday</v>
      </c>
      <c r="B111" s="2">
        <v>44604</v>
      </c>
      <c r="C111">
        <f>SUMIFS(main!H:H,main!E:E,"&gt;" &amp; B111,main!E:E,"&lt;" &amp; (B111+1),main!H:H,"&gt;0")</f>
        <v>0</v>
      </c>
    </row>
    <row r="112" spans="1:3" x14ac:dyDescent="0.35">
      <c r="A112" t="str">
        <f t="shared" si="2"/>
        <v>Sunday</v>
      </c>
      <c r="B112" s="2">
        <v>44605</v>
      </c>
      <c r="C112">
        <f>SUMIFS(main!H:H,main!E:E,"&gt;" &amp; B112,main!E:E,"&lt;" &amp; (B112+1),main!H:H,"&gt;0")</f>
        <v>8.2833333330927417</v>
      </c>
    </row>
    <row r="113" spans="1:3" x14ac:dyDescent="0.35">
      <c r="A113" t="str">
        <f t="shared" si="2"/>
        <v>Monday</v>
      </c>
      <c r="B113" s="2">
        <v>44606</v>
      </c>
      <c r="C113">
        <f>SUMIFS(main!H:H,main!E:E,"&gt;" &amp; B113,main!E:E,"&lt;" &amp; (B113+1),main!H:H,"&gt;0")</f>
        <v>8.6666666666278616</v>
      </c>
    </row>
    <row r="114" spans="1:3" x14ac:dyDescent="0.35">
      <c r="A114" t="str">
        <f t="shared" si="2"/>
        <v>Tuesday</v>
      </c>
      <c r="B114" s="2">
        <v>44607</v>
      </c>
      <c r="C114">
        <f>SUMIFS(main!H:H,main!E:E,"&gt;" &amp; B114,main!E:E,"&lt;" &amp; (B114+1),main!H:H,"&gt;0")</f>
        <v>7.0000000001164153</v>
      </c>
    </row>
    <row r="115" spans="1:3" x14ac:dyDescent="0.35">
      <c r="A115" t="str">
        <f t="shared" si="2"/>
        <v>Wednesday</v>
      </c>
      <c r="B115" s="2">
        <v>44608</v>
      </c>
      <c r="C115">
        <f>SUMIFS(main!H:H,main!E:E,"&gt;" &amp; B115,main!E:E,"&lt;" &amp; (B115+1),main!H:H,"&gt;0")</f>
        <v>9.1166666668723337</v>
      </c>
    </row>
    <row r="116" spans="1:3" x14ac:dyDescent="0.35">
      <c r="A116" t="str">
        <f t="shared" si="2"/>
        <v>Thursday</v>
      </c>
      <c r="B116" s="2">
        <v>44609</v>
      </c>
      <c r="C116">
        <f>SUMIFS(main!H:H,main!E:E,"&gt;" &amp; B116,main!E:E,"&lt;" &amp; (B116+1),main!H:H,"&gt;0")</f>
        <v>7.1000000000931323</v>
      </c>
    </row>
    <row r="117" spans="1:3" x14ac:dyDescent="0.35">
      <c r="A117" t="str">
        <f t="shared" si="2"/>
        <v>Friday</v>
      </c>
      <c r="B117" s="2">
        <v>44610</v>
      </c>
      <c r="C117">
        <f>SUMIFS(main!H:H,main!E:E,"&gt;" &amp; B117,main!E:E,"&lt;" &amp; (B117+1),main!H:H,"&gt;0")</f>
        <v>0</v>
      </c>
    </row>
    <row r="118" spans="1:3" x14ac:dyDescent="0.35">
      <c r="A118" t="str">
        <f t="shared" si="2"/>
        <v>Saturday</v>
      </c>
      <c r="B118" s="2">
        <v>44611</v>
      </c>
      <c r="C118">
        <f>SUMIFS(main!H:H,main!E:E,"&gt;" &amp; B118,main!E:E,"&lt;" &amp; (B118+1),main!H:H,"&gt;0")</f>
        <v>0</v>
      </c>
    </row>
    <row r="119" spans="1:3" x14ac:dyDescent="0.35">
      <c r="A119" t="str">
        <f t="shared" si="2"/>
        <v>Sunday</v>
      </c>
      <c r="B119" s="2">
        <v>44612</v>
      </c>
      <c r="C119">
        <f>SUMIFS(main!H:H,main!E:E,"&gt;" &amp; B119,main!E:E,"&lt;" &amp; (B119+1),main!H:H,"&gt;0")</f>
        <v>9.2166666664998047</v>
      </c>
    </row>
    <row r="120" spans="1:3" x14ac:dyDescent="0.35">
      <c r="A120" t="str">
        <f t="shared" si="2"/>
        <v>Monday</v>
      </c>
      <c r="B120" s="2">
        <v>44613</v>
      </c>
      <c r="C120">
        <f>SUMIFS(main!H:H,main!E:E,"&gt;" &amp; B120,main!E:E,"&lt;" &amp; (B120+1),main!H:H,"&gt;0")</f>
        <v>5.4499999999534339</v>
      </c>
    </row>
    <row r="121" spans="1:3" x14ac:dyDescent="0.35">
      <c r="A121" t="str">
        <f t="shared" si="2"/>
        <v>Tuesday</v>
      </c>
      <c r="B121" s="2">
        <v>44614</v>
      </c>
      <c r="C121">
        <f>SUMIFS(main!H:H,main!E:E,"&gt;" &amp; B121,main!E:E,"&lt;" &amp; (B121+1),main!H:H,"&gt;0")</f>
        <v>0</v>
      </c>
    </row>
    <row r="122" spans="1:3" x14ac:dyDescent="0.35">
      <c r="A122" t="str">
        <f t="shared" si="2"/>
        <v>Wednesday</v>
      </c>
      <c r="B122" s="2">
        <v>44615</v>
      </c>
      <c r="C122">
        <f>SUMIFS(main!H:H,main!E:E,"&gt;" &amp; B122,main!E:E,"&lt;" &amp; (B122+1),main!H:H,"&gt;0")</f>
        <v>6.6166666667559184</v>
      </c>
    </row>
    <row r="123" spans="1:3" x14ac:dyDescent="0.35">
      <c r="A123" t="str">
        <f t="shared" si="2"/>
        <v>Thursday</v>
      </c>
      <c r="B123" s="2">
        <v>44616</v>
      </c>
      <c r="C123">
        <f>SUMIFS(main!H:H,main!E:E,"&gt;" &amp; B123,main!E:E,"&lt;" &amp; (B123+1),main!H:H,"&gt;0")</f>
        <v>8.816666666592937</v>
      </c>
    </row>
    <row r="124" spans="1:3" x14ac:dyDescent="0.35">
      <c r="A124" t="str">
        <f t="shared" si="2"/>
        <v>Friday</v>
      </c>
      <c r="B124" s="2">
        <v>44617</v>
      </c>
      <c r="C124">
        <f>SUMIFS(main!H:H,main!E:E,"&gt;" &amp; B124,main!E:E,"&lt;" &amp; (B124+1),main!H:H,"&gt;0")</f>
        <v>0</v>
      </c>
    </row>
    <row r="125" spans="1:3" x14ac:dyDescent="0.35">
      <c r="A125" t="str">
        <f t="shared" si="2"/>
        <v>Saturday</v>
      </c>
      <c r="B125" s="2">
        <v>44618</v>
      </c>
      <c r="C125">
        <f>SUMIFS(main!H:H,main!E:E,"&gt;" &amp; B125,main!E:E,"&lt;" &amp; (B125+1),main!H:H,"&gt;0")</f>
        <v>0</v>
      </c>
    </row>
    <row r="126" spans="1:3" x14ac:dyDescent="0.35">
      <c r="A126" t="str">
        <f t="shared" si="2"/>
        <v>Sunday</v>
      </c>
      <c r="B126" s="2">
        <v>44619</v>
      </c>
      <c r="C126">
        <f>SUMIFS(main!H:H,main!E:E,"&gt;" &amp; B126,main!E:E,"&lt;" &amp; (B126+1),main!H:H,"&gt;0")</f>
        <v>8.5666666668257676</v>
      </c>
    </row>
    <row r="127" spans="1:3" x14ac:dyDescent="0.35">
      <c r="A127" t="str">
        <f t="shared" si="2"/>
        <v>Monday</v>
      </c>
      <c r="B127" s="2">
        <v>44620</v>
      </c>
      <c r="C127">
        <f>SUMIFS(main!H:H,main!E:E,"&gt;" &amp; B127,main!E:E,"&lt;" &amp; (B127+1),main!H:H,"&gt;0")</f>
        <v>6.3166666668257676</v>
      </c>
    </row>
    <row r="128" spans="1:3" x14ac:dyDescent="0.35">
      <c r="A128" t="str">
        <f t="shared" si="2"/>
        <v>Tuesday</v>
      </c>
      <c r="B128" s="2">
        <v>44621</v>
      </c>
      <c r="C128">
        <f>SUMIFS(main!H:H,main!E:E,"&gt;" &amp; B128,main!E:E,"&lt;" &amp; (B128+1),main!H:H,"&gt;0")</f>
        <v>5.9333333332906477</v>
      </c>
    </row>
    <row r="129" spans="1:3" x14ac:dyDescent="0.35">
      <c r="A129" t="str">
        <f t="shared" si="2"/>
        <v>Wednesday</v>
      </c>
      <c r="B129" s="2">
        <v>44622</v>
      </c>
      <c r="C129">
        <f>SUMIFS(main!H:H,main!E:E,"&gt;" &amp; B129,main!E:E,"&lt;" &amp; (B129+1),main!H:H,"&gt;0")</f>
        <v>10.39999999984866</v>
      </c>
    </row>
    <row r="130" spans="1:3" x14ac:dyDescent="0.35">
      <c r="A130" t="str">
        <f t="shared" si="2"/>
        <v>Thursday</v>
      </c>
      <c r="B130" s="2">
        <v>44623</v>
      </c>
      <c r="C130">
        <f>SUMIFS(main!H:H,main!E:E,"&gt;" &amp; B130,main!E:E,"&lt;" &amp; (B130+1),main!H:H,"&gt;0")</f>
        <v>9.8333333334303461</v>
      </c>
    </row>
    <row r="131" spans="1:3" x14ac:dyDescent="0.35">
      <c r="A131" t="str">
        <f t="shared" si="2"/>
        <v>Friday</v>
      </c>
      <c r="B131" s="2">
        <v>44624</v>
      </c>
      <c r="C131">
        <f>SUMIFS(main!H:H,main!E:E,"&gt;" &amp; B131,main!E:E,"&lt;" &amp; (B131+1),main!H:H,"&gt;0")</f>
        <v>0.75</v>
      </c>
    </row>
    <row r="132" spans="1:3" x14ac:dyDescent="0.35">
      <c r="A132" t="str">
        <f t="shared" si="2"/>
        <v>Saturday</v>
      </c>
      <c r="B132" s="2">
        <v>44625</v>
      </c>
      <c r="C132">
        <f>SUMIFS(main!H:H,main!E:E,"&gt;" &amp; B132,main!E:E,"&lt;" &amp; (B132+1),main!H:H,"&gt;0")</f>
        <v>0.78333333326736465</v>
      </c>
    </row>
    <row r="133" spans="1:3" x14ac:dyDescent="0.35">
      <c r="A133" t="str">
        <f t="shared" si="2"/>
        <v>Sunday</v>
      </c>
      <c r="B133" s="2">
        <v>44626</v>
      </c>
      <c r="C133">
        <f>SUMIFS(main!H:H,main!E:E,"&gt;" &amp; B133,main!E:E,"&lt;" &amp; (B133+1),main!H:H,"&gt;0")</f>
        <v>9.3666666664648801</v>
      </c>
    </row>
    <row r="134" spans="1:3" x14ac:dyDescent="0.35">
      <c r="A134" t="str">
        <f t="shared" si="2"/>
        <v>Monday</v>
      </c>
      <c r="B134" s="2">
        <v>44627</v>
      </c>
      <c r="C134">
        <f>SUMIFS(main!H:H,main!E:E,"&gt;" &amp; B134,main!E:E,"&lt;" &amp; (B134+1),main!H:H,"&gt;0")</f>
        <v>9.2666666664881632</v>
      </c>
    </row>
    <row r="135" spans="1:3" x14ac:dyDescent="0.35">
      <c r="A135" t="str">
        <f t="shared" si="2"/>
        <v>Tuesday</v>
      </c>
      <c r="B135" s="2">
        <v>44628</v>
      </c>
      <c r="C135">
        <f>SUMIFS(main!H:H,main!E:E,"&gt;" &amp; B135,main!E:E,"&lt;" &amp; (B135+1),main!H:H,"&gt;0")</f>
        <v>6.1666666666860692</v>
      </c>
    </row>
    <row r="136" spans="1:3" x14ac:dyDescent="0.35">
      <c r="A136" t="str">
        <f t="shared" si="2"/>
        <v>Wednesday</v>
      </c>
      <c r="B136" s="2">
        <v>44629</v>
      </c>
      <c r="C136">
        <f>SUMIFS(main!H:H,main!E:E,"&gt;" &amp; B136,main!E:E,"&lt;" &amp; (B136+1),main!H:H,"&gt;0")</f>
        <v>9.566666666592937</v>
      </c>
    </row>
    <row r="137" spans="1:3" x14ac:dyDescent="0.35">
      <c r="A137" t="str">
        <f t="shared" si="2"/>
        <v>Thursday</v>
      </c>
      <c r="B137" s="2">
        <v>44630</v>
      </c>
      <c r="C137">
        <f>SUMIFS(main!H:H,main!E:E,"&gt;" &amp; B137,main!E:E,"&lt;" &amp; (B137+1),main!H:H,"&gt;0")</f>
        <v>8.066666666592937</v>
      </c>
    </row>
    <row r="138" spans="1:3" x14ac:dyDescent="0.35">
      <c r="A138" t="str">
        <f t="shared" si="2"/>
        <v>Friday</v>
      </c>
      <c r="B138" s="2">
        <v>44631</v>
      </c>
      <c r="C138">
        <f>SUMIFS(main!H:H,main!E:E,"&gt;" &amp; B138,main!E:E,"&lt;" &amp; (B138+1),main!H:H,"&gt;0")</f>
        <v>0</v>
      </c>
    </row>
    <row r="139" spans="1:3" x14ac:dyDescent="0.35">
      <c r="A139" t="str">
        <f t="shared" ref="A139:A202" si="3">TEXT(B139,"dddd")</f>
        <v>Saturday</v>
      </c>
      <c r="B139" s="2">
        <v>44632</v>
      </c>
      <c r="C139">
        <f>SUMIFS(main!H:H,main!E:E,"&gt;" &amp; B139,main!E:E,"&lt;" &amp; (B139+1),main!H:H,"&gt;0")</f>
        <v>0</v>
      </c>
    </row>
    <row r="140" spans="1:3" x14ac:dyDescent="0.35">
      <c r="A140" t="str">
        <f t="shared" si="3"/>
        <v>Sunday</v>
      </c>
      <c r="B140" s="2">
        <v>44633</v>
      </c>
      <c r="C140">
        <f>SUMIFS(main!H:H,main!E:E,"&gt;" &amp; B140,main!E:E,"&lt;" &amp; (B140+1),main!H:H,"&gt;0")</f>
        <v>6.3999999999068677</v>
      </c>
    </row>
    <row r="141" spans="1:3" x14ac:dyDescent="0.35">
      <c r="A141" t="str">
        <f t="shared" si="3"/>
        <v>Monday</v>
      </c>
      <c r="B141" s="2">
        <v>44634</v>
      </c>
      <c r="C141">
        <f>SUMIFS(main!H:H,main!E:E,"&gt;" &amp; B141,main!E:E,"&lt;" &amp; (B141+1),main!H:H,"&gt;0")</f>
        <v>6.7833333332673647</v>
      </c>
    </row>
    <row r="142" spans="1:3" x14ac:dyDescent="0.35">
      <c r="A142" t="str">
        <f t="shared" si="3"/>
        <v>Tuesday</v>
      </c>
      <c r="B142" s="2">
        <v>44635</v>
      </c>
      <c r="C142">
        <f>SUMIFS(main!H:H,main!E:E,"&gt;" &amp; B142,main!E:E,"&lt;" &amp; (B142+1),main!H:H,"&gt;0")</f>
        <v>8.066666666418314</v>
      </c>
    </row>
    <row r="143" spans="1:3" x14ac:dyDescent="0.35">
      <c r="A143" t="str">
        <f t="shared" si="3"/>
        <v>Wednesday</v>
      </c>
      <c r="B143" s="2">
        <v>44636</v>
      </c>
      <c r="C143">
        <f>SUMIFS(main!H:H,main!E:E,"&gt;" &amp; B143,main!E:E,"&lt;" &amp; (B143+1),main!H:H,"&gt;0")</f>
        <v>9.4166666666278616</v>
      </c>
    </row>
    <row r="144" spans="1:3" x14ac:dyDescent="0.35">
      <c r="A144" t="str">
        <f t="shared" si="3"/>
        <v>Thursday</v>
      </c>
      <c r="B144" s="2">
        <v>44637</v>
      </c>
      <c r="C144">
        <f>SUMIFS(main!H:H,main!E:E,"&gt;" &amp; B144,main!E:E,"&lt;" &amp; (B144+1),main!H:H,"&gt;0")</f>
        <v>1.8666666666395031</v>
      </c>
    </row>
    <row r="145" spans="1:3" x14ac:dyDescent="0.35">
      <c r="A145" t="str">
        <f t="shared" si="3"/>
        <v>Friday</v>
      </c>
      <c r="B145" s="2">
        <v>44638</v>
      </c>
      <c r="C145">
        <f>SUMIFS(main!H:H,main!E:E,"&gt;" &amp; B145,main!E:E,"&lt;" &amp; (B145+1),main!H:H,"&gt;0")</f>
        <v>2.2833333332673647</v>
      </c>
    </row>
    <row r="146" spans="1:3" x14ac:dyDescent="0.35">
      <c r="A146" t="str">
        <f t="shared" si="3"/>
        <v>Saturday</v>
      </c>
      <c r="B146" s="2">
        <v>44639</v>
      </c>
      <c r="C146">
        <f>SUMIFS(main!H:H,main!E:E,"&gt;" &amp; B146,main!E:E,"&lt;" &amp; (B146+1),main!H:H,"&gt;0")</f>
        <v>1.4166666665696539</v>
      </c>
    </row>
    <row r="147" spans="1:3" x14ac:dyDescent="0.35">
      <c r="A147" t="str">
        <f t="shared" si="3"/>
        <v>Sunday</v>
      </c>
      <c r="B147" s="2">
        <v>44640</v>
      </c>
      <c r="C147">
        <f>SUMIFS(main!H:H,main!E:E,"&gt;" &amp; B147,main!E:E,"&lt;" &amp; (B147+1),main!H:H,"&gt;0")</f>
        <v>7.5166666665463708</v>
      </c>
    </row>
    <row r="148" spans="1:3" x14ac:dyDescent="0.35">
      <c r="A148" t="str">
        <f t="shared" si="3"/>
        <v>Monday</v>
      </c>
      <c r="B148" s="2">
        <v>44641</v>
      </c>
      <c r="C148">
        <f>SUMIFS(main!H:H,main!E:E,"&gt;" &amp; B148,main!E:E,"&lt;" &amp; (B148+1),main!H:H,"&gt;0")</f>
        <v>8.4500000001280569</v>
      </c>
    </row>
    <row r="149" spans="1:3" x14ac:dyDescent="0.35">
      <c r="A149" t="str">
        <f t="shared" si="3"/>
        <v>Tuesday</v>
      </c>
      <c r="B149" s="2">
        <v>44642</v>
      </c>
      <c r="C149">
        <f>SUMIFS(main!H:H,main!E:E,"&gt;" &amp; B149,main!E:E,"&lt;" &amp; (B149+1),main!H:H,"&gt;0")</f>
        <v>6.8166666667093523</v>
      </c>
    </row>
    <row r="150" spans="1:3" x14ac:dyDescent="0.35">
      <c r="A150" t="str">
        <f t="shared" si="3"/>
        <v>Wednesday</v>
      </c>
      <c r="B150" s="2">
        <v>44643</v>
      </c>
      <c r="C150">
        <f>SUMIFS(main!H:H,main!E:E,"&gt;" &amp; B150,main!E:E,"&lt;" &amp; (B150+1),main!H:H,"&gt;0")</f>
        <v>9.0333333332673647</v>
      </c>
    </row>
    <row r="151" spans="1:3" x14ac:dyDescent="0.35">
      <c r="A151" t="str">
        <f t="shared" si="3"/>
        <v>Thursday</v>
      </c>
      <c r="B151" s="2">
        <v>44644</v>
      </c>
      <c r="C151">
        <f>SUMIFS(main!H:H,main!E:E,"&gt;" &amp; B151,main!E:E,"&lt;" &amp; (B151+1),main!H:H,"&gt;0")</f>
        <v>8.8000000000465661</v>
      </c>
    </row>
    <row r="152" spans="1:3" x14ac:dyDescent="0.35">
      <c r="A152" t="str">
        <f t="shared" si="3"/>
        <v>Friday</v>
      </c>
      <c r="B152" s="2">
        <v>44645</v>
      </c>
      <c r="C152">
        <f>SUMIFS(main!H:H,main!E:E,"&gt;" &amp; B152,main!E:E,"&lt;" &amp; (B152+1),main!H:H,"&gt;0")</f>
        <v>0</v>
      </c>
    </row>
    <row r="153" spans="1:3" x14ac:dyDescent="0.35">
      <c r="A153" t="str">
        <f t="shared" si="3"/>
        <v>Saturday</v>
      </c>
      <c r="B153" s="2">
        <v>44646</v>
      </c>
      <c r="C153">
        <f>SUMIFS(main!H:H,main!E:E,"&gt;" &amp; B153,main!E:E,"&lt;" &amp; (B153+1),main!H:H,"&gt;0")</f>
        <v>0</v>
      </c>
    </row>
    <row r="154" spans="1:3" x14ac:dyDescent="0.35">
      <c r="A154" t="str">
        <f t="shared" si="3"/>
        <v>Sunday</v>
      </c>
      <c r="B154" s="2">
        <v>44647</v>
      </c>
      <c r="C154">
        <f>SUMIFS(main!H:H,main!E:E,"&gt;" &amp; B154,main!E:E,"&lt;" &amp; (B154+1),main!H:H,"&gt;0")</f>
        <v>7.8833333331858739</v>
      </c>
    </row>
    <row r="155" spans="1:3" x14ac:dyDescent="0.35">
      <c r="A155" t="str">
        <f t="shared" si="3"/>
        <v>Monday</v>
      </c>
      <c r="B155" s="2">
        <v>44648</v>
      </c>
      <c r="C155">
        <f>SUMIFS(main!H:H,main!E:E,"&gt;" &amp; B155,main!E:E,"&lt;" &amp; (B155+1),main!H:H,"&gt;0")</f>
        <v>8.6166666668141261</v>
      </c>
    </row>
    <row r="156" spans="1:3" x14ac:dyDescent="0.35">
      <c r="A156" t="str">
        <f t="shared" si="3"/>
        <v>Tuesday</v>
      </c>
      <c r="B156" s="2">
        <v>44649</v>
      </c>
      <c r="C156">
        <f>SUMIFS(main!H:H,main!E:E,"&gt;" &amp; B156,main!E:E,"&lt;" &amp; (B156+1),main!H:H,"&gt;0")</f>
        <v>7.5166666665463708</v>
      </c>
    </row>
    <row r="157" spans="1:3" x14ac:dyDescent="0.35">
      <c r="A157" t="str">
        <f t="shared" si="3"/>
        <v>Wednesday</v>
      </c>
      <c r="B157" s="2">
        <v>44650</v>
      </c>
      <c r="C157">
        <f>SUMIFS(main!H:H,main!E:E,"&gt;" &amp; B157,main!E:E,"&lt;" &amp; (B157+1),main!H:H,"&gt;0")</f>
        <v>8.2000000000116415</v>
      </c>
    </row>
    <row r="158" spans="1:3" x14ac:dyDescent="0.35">
      <c r="A158" t="str">
        <f t="shared" si="3"/>
        <v>Thursday</v>
      </c>
      <c r="B158" s="2">
        <v>44651</v>
      </c>
      <c r="C158">
        <f>SUMIFS(main!H:H,main!E:E,"&gt;" &amp; B158,main!E:E,"&lt;" &amp; (B158+1),main!H:H,"&gt;0")</f>
        <v>7.4166666667442769</v>
      </c>
    </row>
    <row r="159" spans="1:3" x14ac:dyDescent="0.35">
      <c r="A159" t="str">
        <f t="shared" si="3"/>
        <v>Friday</v>
      </c>
      <c r="B159" s="2">
        <v>44652</v>
      </c>
      <c r="C159">
        <f>SUMIFS(main!H:H,main!E:E,"&gt;" &amp; B159,main!E:E,"&lt;" &amp; (B159+1),main!H:H,"&gt;0")</f>
        <v>0</v>
      </c>
    </row>
    <row r="160" spans="1:3" x14ac:dyDescent="0.35">
      <c r="A160" t="str">
        <f t="shared" si="3"/>
        <v>Saturday</v>
      </c>
      <c r="B160" s="2">
        <v>44653</v>
      </c>
      <c r="C160">
        <f>SUMIFS(main!H:H,main!E:E,"&gt;" &amp; B160,main!E:E,"&lt;" &amp; (B160+1),main!H:H,"&gt;0")</f>
        <v>0</v>
      </c>
    </row>
    <row r="161" spans="1:3" x14ac:dyDescent="0.35">
      <c r="A161" t="str">
        <f t="shared" si="3"/>
        <v>Sunday</v>
      </c>
      <c r="B161" s="2">
        <v>44654</v>
      </c>
      <c r="C161">
        <f>SUMIFS(main!H:H,main!E:E,"&gt;" &amp; B161,main!E:E,"&lt;" &amp; (B161+1),main!H:H,"&gt;0")</f>
        <v>9.183333333407063</v>
      </c>
    </row>
    <row r="162" spans="1:3" x14ac:dyDescent="0.35">
      <c r="A162" t="str">
        <f t="shared" si="3"/>
        <v>Monday</v>
      </c>
      <c r="B162" s="2">
        <v>44655</v>
      </c>
      <c r="C162">
        <f>SUMIFS(main!H:H,main!E:E,"&gt;" &amp; B162,main!E:E,"&lt;" &amp; (B162+1),main!H:H,"&gt;0")</f>
        <v>10.266666667128447</v>
      </c>
    </row>
    <row r="163" spans="1:3" x14ac:dyDescent="0.35">
      <c r="A163" t="str">
        <f t="shared" si="3"/>
        <v>Tuesday</v>
      </c>
      <c r="B163" s="2">
        <v>44656</v>
      </c>
      <c r="C163">
        <f>SUMIFS(main!H:H,main!E:E,"&gt;" &amp; B163,main!E:E,"&lt;" &amp; (B163+1),main!H:H,"&gt;0")</f>
        <v>8.0666666667675599</v>
      </c>
    </row>
    <row r="164" spans="1:3" x14ac:dyDescent="0.35">
      <c r="A164" t="str">
        <f t="shared" si="3"/>
        <v>Wednesday</v>
      </c>
      <c r="B164" s="2">
        <v>44657</v>
      </c>
      <c r="C164">
        <f>SUMIFS(main!H:H,main!E:E,"&gt;" &amp; B164,main!E:E,"&lt;" &amp; (B164+1),main!H:H,"&gt;0")</f>
        <v>6.2333333335700445</v>
      </c>
    </row>
    <row r="165" spans="1:3" x14ac:dyDescent="0.35">
      <c r="A165" t="str">
        <f t="shared" si="3"/>
        <v>Thursday</v>
      </c>
      <c r="B165" s="2">
        <v>44658</v>
      </c>
      <c r="C165">
        <f>SUMIFS(main!H:H,main!E:E,"&gt;" &amp; B165,main!E:E,"&lt;" &amp; (B165+1),main!H:H,"&gt;0")</f>
        <v>9.1333333330694586</v>
      </c>
    </row>
    <row r="166" spans="1:3" x14ac:dyDescent="0.35">
      <c r="A166" t="str">
        <f t="shared" si="3"/>
        <v>Friday</v>
      </c>
      <c r="B166" s="2">
        <v>44659</v>
      </c>
      <c r="C166">
        <f>SUMIFS(main!H:H,main!E:E,"&gt;" &amp; B166,main!E:E,"&lt;" &amp; (B166+1),main!H:H,"&gt;0")</f>
        <v>1.0499999999301508</v>
      </c>
    </row>
    <row r="167" spans="1:3" x14ac:dyDescent="0.35">
      <c r="A167" t="str">
        <f t="shared" si="3"/>
        <v>Saturday</v>
      </c>
      <c r="B167" s="2">
        <v>44660</v>
      </c>
      <c r="C167">
        <f>SUMIFS(main!H:H,main!E:E,"&gt;" &amp; B167,main!E:E,"&lt;" &amp; (B167+1),main!H:H,"&gt;0")</f>
        <v>1.0166666666627862</v>
      </c>
    </row>
    <row r="168" spans="1:3" x14ac:dyDescent="0.35">
      <c r="A168" t="str">
        <f t="shared" si="3"/>
        <v>Sunday</v>
      </c>
      <c r="B168" s="2">
        <v>44661</v>
      </c>
      <c r="C168">
        <f>SUMIFS(main!H:H,main!E:E,"&gt;" &amp; B168,main!E:E,"&lt;" &amp; (B168+1),main!H:H,"&gt;0")</f>
        <v>6.8166666667093523</v>
      </c>
    </row>
    <row r="169" spans="1:3" x14ac:dyDescent="0.35">
      <c r="A169" t="str">
        <f t="shared" si="3"/>
        <v>Monday</v>
      </c>
      <c r="B169" s="2">
        <v>44662</v>
      </c>
      <c r="C169">
        <f>SUMIFS(main!H:H,main!E:E,"&gt;" &amp; B169,main!E:E,"&lt;" &amp; (B169+1),main!H:H,"&gt;0")</f>
        <v>8.5999999997438863</v>
      </c>
    </row>
    <row r="170" spans="1:3" x14ac:dyDescent="0.35">
      <c r="A170" t="str">
        <f t="shared" si="3"/>
        <v>Tuesday</v>
      </c>
      <c r="B170" s="2">
        <v>44663</v>
      </c>
      <c r="C170">
        <f>SUMIFS(main!H:H,main!E:E,"&gt;" &amp; B170,main!E:E,"&lt;" &amp; (B170+1),main!H:H,"&gt;0")</f>
        <v>6.1666666665114462</v>
      </c>
    </row>
    <row r="171" spans="1:3" x14ac:dyDescent="0.35">
      <c r="A171" t="str">
        <f t="shared" si="3"/>
        <v>Wednesday</v>
      </c>
      <c r="B171" s="2">
        <v>44664</v>
      </c>
      <c r="C171">
        <f>SUMIFS(main!H:H,main!E:E,"&gt;" &amp; B171,main!E:E,"&lt;" &amp; (B171+1),main!H:H,"&gt;0")</f>
        <v>9.6833333334652707</v>
      </c>
    </row>
    <row r="172" spans="1:3" x14ac:dyDescent="0.35">
      <c r="A172" t="str">
        <f t="shared" si="3"/>
        <v>Thursday</v>
      </c>
      <c r="B172" s="2">
        <v>44665</v>
      </c>
      <c r="C172">
        <f>SUMIFS(main!H:H,main!E:E,"&gt;" &amp; B172,main!E:E,"&lt;" &amp; (B172+1),main!H:H,"&gt;0")</f>
        <v>2.7777784271165729E-4</v>
      </c>
    </row>
    <row r="173" spans="1:3" x14ac:dyDescent="0.35">
      <c r="A173" t="str">
        <f t="shared" si="3"/>
        <v>Friday</v>
      </c>
      <c r="B173" s="2">
        <v>44666</v>
      </c>
      <c r="C173">
        <f>SUMIFS(main!H:H,main!E:E,"&gt;" &amp; B173,main!E:E,"&lt;" &amp; (B173+1),main!H:H,"&gt;0")</f>
        <v>0</v>
      </c>
    </row>
    <row r="174" spans="1:3" x14ac:dyDescent="0.35">
      <c r="A174" t="str">
        <f t="shared" si="3"/>
        <v>Saturday</v>
      </c>
      <c r="B174" s="2">
        <v>44667</v>
      </c>
      <c r="C174">
        <f>SUMIFS(main!H:H,main!E:E,"&gt;" &amp; B174,main!E:E,"&lt;" &amp; (B174+1),main!H:H,"&gt;0")</f>
        <v>0</v>
      </c>
    </row>
    <row r="175" spans="1:3" x14ac:dyDescent="0.35">
      <c r="A175" t="s">
        <v>10</v>
      </c>
      <c r="B175" s="2">
        <v>44668</v>
      </c>
      <c r="C175">
        <f>SUMIFS(main!H:H,main!E:E,"&gt;" &amp; B175,main!E:E,"&lt;" &amp; (B175+1),main!H:H,"&gt;0")</f>
        <v>1.1999999993713573</v>
      </c>
    </row>
    <row r="176" spans="1:3" x14ac:dyDescent="0.35">
      <c r="A176" t="s">
        <v>10</v>
      </c>
      <c r="B176" s="2">
        <v>44669</v>
      </c>
      <c r="C176">
        <f>SUMIFS(main!H:H,main!E:E,"&gt;" &amp; B176,main!E:E,"&lt;" &amp; (B176+1),main!H:H,"&gt;0")</f>
        <v>2.2666666667209938</v>
      </c>
    </row>
    <row r="177" spans="1:3" x14ac:dyDescent="0.35">
      <c r="A177" t="s">
        <v>10</v>
      </c>
      <c r="B177" s="2">
        <v>44670</v>
      </c>
      <c r="C177">
        <f>SUMIFS(main!H:H,main!E:E,"&gt;" &amp; B177,main!E:E,"&lt;" &amp; (B177+1),main!H:H,"&gt;0")</f>
        <v>0</v>
      </c>
    </row>
    <row r="178" spans="1:3" x14ac:dyDescent="0.35">
      <c r="A178" t="str">
        <f t="shared" si="3"/>
        <v>Wednesday</v>
      </c>
      <c r="B178" s="2">
        <v>44671</v>
      </c>
      <c r="C178">
        <f>SUMIFS(main!H:H,main!E:E,"&gt;" &amp; B178,main!E:E,"&lt;" &amp; (B178+1),main!H:H,"&gt;0")</f>
        <v>4.8833333335351199</v>
      </c>
    </row>
    <row r="179" spans="1:3" x14ac:dyDescent="0.35">
      <c r="A179" t="s">
        <v>10</v>
      </c>
      <c r="B179" s="2">
        <v>44672</v>
      </c>
      <c r="C179">
        <f>SUMIFS(main!H:H,main!E:E,"&gt;" &amp; B179,main!E:E,"&lt;" &amp; (B179+1),main!H:H,"&gt;0")</f>
        <v>0</v>
      </c>
    </row>
    <row r="180" spans="1:3" x14ac:dyDescent="0.35">
      <c r="A180" t="str">
        <f t="shared" si="3"/>
        <v>Friday</v>
      </c>
      <c r="B180" s="2">
        <v>44673</v>
      </c>
      <c r="C180">
        <f>SUMIFS(main!H:H,main!E:E,"&gt;" &amp; B180,main!E:E,"&lt;" &amp; (B180+1),main!H:H,"&gt;0")</f>
        <v>0</v>
      </c>
    </row>
    <row r="181" spans="1:3" x14ac:dyDescent="0.35">
      <c r="A181" t="str">
        <f t="shared" si="3"/>
        <v>Saturday</v>
      </c>
      <c r="B181" s="2">
        <v>44674</v>
      </c>
      <c r="C181">
        <f>SUMIFS(main!H:H,main!E:E,"&gt;" &amp; B181,main!E:E,"&lt;" &amp; (B181+1),main!H:H,"&gt;0")</f>
        <v>0</v>
      </c>
    </row>
    <row r="182" spans="1:3" x14ac:dyDescent="0.35">
      <c r="A182" t="str">
        <f t="shared" si="3"/>
        <v>Sunday</v>
      </c>
      <c r="B182" s="2">
        <v>44675</v>
      </c>
      <c r="C182">
        <f>SUMIFS(main!H:H,main!E:E,"&gt;" &amp; B182,main!E:E,"&lt;" &amp; (B182+1),main!H:H,"&gt;0")</f>
        <v>8.3833333332440816</v>
      </c>
    </row>
    <row r="183" spans="1:3" x14ac:dyDescent="0.35">
      <c r="A183" t="str">
        <f t="shared" si="3"/>
        <v>Monday</v>
      </c>
      <c r="B183" s="2">
        <v>44676</v>
      </c>
      <c r="C183">
        <f>SUMIFS(main!H:H,main!E:E,"&gt;" &amp; B183,main!E:E,"&lt;" &amp; (B183+1),main!H:H,"&gt;0")</f>
        <v>9.283333333209157</v>
      </c>
    </row>
    <row r="184" spans="1:3" x14ac:dyDescent="0.35">
      <c r="A184" t="str">
        <f t="shared" si="3"/>
        <v>Tuesday</v>
      </c>
      <c r="B184" s="2">
        <v>44677</v>
      </c>
      <c r="C184">
        <f>SUMIFS(main!H:H,main!E:E,"&gt;" &amp; B184,main!E:E,"&lt;" &amp; (B184+1),main!H:H,"&gt;0")</f>
        <v>6.2333333332207985</v>
      </c>
    </row>
    <row r="185" spans="1:3" x14ac:dyDescent="0.35">
      <c r="A185" t="str">
        <f t="shared" si="3"/>
        <v>Wednesday</v>
      </c>
      <c r="B185" s="2">
        <v>44678</v>
      </c>
      <c r="C185">
        <f>SUMIFS(main!H:H,main!E:E,"&gt;" &amp; B185,main!E:E,"&lt;" &amp; (B185+1),main!H:H,"&gt;0")</f>
        <v>8.1166666665812954</v>
      </c>
    </row>
    <row r="186" spans="1:3" x14ac:dyDescent="0.35">
      <c r="A186" t="str">
        <f t="shared" si="3"/>
        <v>Thursday</v>
      </c>
      <c r="B186" s="2">
        <v>44679</v>
      </c>
      <c r="C186">
        <f>SUMIFS(main!H:H,main!E:E,"&gt;" &amp; B186,main!E:E,"&lt;" &amp; (B186+1),main!H:H,"&gt;0")</f>
        <v>7.5166666663717479</v>
      </c>
    </row>
    <row r="187" spans="1:3" x14ac:dyDescent="0.35">
      <c r="A187" t="str">
        <f t="shared" si="3"/>
        <v>Friday</v>
      </c>
      <c r="B187" s="2">
        <v>44680</v>
      </c>
      <c r="C187">
        <f>SUMIFS(main!H:H,main!E:E,"&gt;" &amp; B187,main!E:E,"&lt;" &amp; (B187+1),main!H:H,"&gt;0")</f>
        <v>0</v>
      </c>
    </row>
    <row r="188" spans="1:3" x14ac:dyDescent="0.35">
      <c r="A188" t="str">
        <f t="shared" si="3"/>
        <v>Saturday</v>
      </c>
      <c r="B188" s="2">
        <v>44681</v>
      </c>
      <c r="C188">
        <f>SUMIFS(main!H:H,main!E:E,"&gt;" &amp; B188,main!E:E,"&lt;" &amp; (B188+1),main!H:H,"&gt;0")</f>
        <v>0</v>
      </c>
    </row>
    <row r="189" spans="1:3" x14ac:dyDescent="0.35">
      <c r="A189" t="str">
        <f t="shared" si="3"/>
        <v>Sunday</v>
      </c>
      <c r="B189" s="2">
        <v>44682</v>
      </c>
      <c r="C189">
        <f>SUMIFS(main!H:H,main!E:E,"&gt;" &amp; B189,main!E:E,"&lt;" &amp; (B189+1),main!H:H,"&gt;0")</f>
        <v>8.5666666668257676</v>
      </c>
    </row>
    <row r="190" spans="1:3" x14ac:dyDescent="0.35">
      <c r="A190" t="str">
        <f t="shared" si="3"/>
        <v>Monday</v>
      </c>
      <c r="B190" s="2">
        <v>44683</v>
      </c>
      <c r="C190">
        <f>SUMIFS(main!H:H,main!E:E,"&gt;" &amp; B190,main!E:E,"&lt;" &amp; (B190+1),main!H:H,"&gt;0")</f>
        <v>8.8333333331393078</v>
      </c>
    </row>
    <row r="191" spans="1:3" x14ac:dyDescent="0.35">
      <c r="A191" t="str">
        <f t="shared" si="3"/>
        <v>Tuesday</v>
      </c>
      <c r="B191" s="2">
        <v>44684</v>
      </c>
      <c r="C191">
        <f>SUMIFS(main!H:H,main!E:E,"&gt;" &amp; B191,main!E:E,"&lt;" &amp; (B191+1),main!H:H,"&gt;0")</f>
        <v>8.6333333331858739</v>
      </c>
    </row>
    <row r="192" spans="1:3" x14ac:dyDescent="0.35">
      <c r="A192" t="s">
        <v>10</v>
      </c>
      <c r="B192" s="2">
        <v>44685</v>
      </c>
      <c r="C192">
        <f>SUMIFS(main!H:H,main!E:E,"&gt;" &amp; B192,main!E:E,"&lt;" &amp; (B192+1),main!H:H,"&gt;0")</f>
        <v>6.4000000000814907</v>
      </c>
    </row>
    <row r="193" spans="1:3" x14ac:dyDescent="0.35">
      <c r="A193" t="s">
        <v>10</v>
      </c>
      <c r="B193" s="2">
        <v>44686</v>
      </c>
      <c r="C193">
        <f>SUMIFS(main!H:H,main!E:E,"&gt;" &amp; B193,main!E:E,"&lt;" &amp; (B193+1),main!H:H,"&gt;0")</f>
        <v>0.73333333327900618</v>
      </c>
    </row>
    <row r="194" spans="1:3" x14ac:dyDescent="0.35">
      <c r="A194" t="str">
        <f t="shared" si="3"/>
        <v>Friday</v>
      </c>
      <c r="B194" s="2">
        <v>44687</v>
      </c>
      <c r="C194">
        <f>SUMIFS(main!H:H,main!E:E,"&gt;" &amp; B194,main!E:E,"&lt;" &amp; (B194+1),main!H:H,"&gt;0")</f>
        <v>0</v>
      </c>
    </row>
    <row r="195" spans="1:3" x14ac:dyDescent="0.35">
      <c r="A195" t="str">
        <f t="shared" si="3"/>
        <v>Saturday</v>
      </c>
      <c r="B195" s="2">
        <v>44688</v>
      </c>
      <c r="C195">
        <f>SUMIFS(main!H:H,main!E:E,"&gt;" &amp; B195,main!E:E,"&lt;" &amp; (B195+1),main!H:H,"&gt;0")</f>
        <v>0.41666666680248454</v>
      </c>
    </row>
    <row r="196" spans="1:3" x14ac:dyDescent="0.35">
      <c r="A196" t="str">
        <f t="shared" si="3"/>
        <v>Sunday</v>
      </c>
      <c r="B196" s="2">
        <v>44689</v>
      </c>
      <c r="C196">
        <f>SUMIFS(main!H:H,main!E:E,"&gt;" &amp; B196,main!E:E,"&lt;" &amp; (B196+1),main!H:H,"&gt;0")</f>
        <v>7.8999999997322448</v>
      </c>
    </row>
    <row r="197" spans="1:3" x14ac:dyDescent="0.35">
      <c r="A197" t="str">
        <f t="shared" si="3"/>
        <v>Monday</v>
      </c>
      <c r="B197" s="2">
        <v>44690</v>
      </c>
      <c r="C197">
        <f>SUMIFS(main!H:H,main!E:E,"&gt;" &amp; B197,main!E:E,"&lt;" &amp; (B197+1),main!H:H,"&gt;0")</f>
        <v>6.3999999999068677</v>
      </c>
    </row>
    <row r="198" spans="1:3" x14ac:dyDescent="0.35">
      <c r="A198" t="str">
        <f t="shared" si="3"/>
        <v>Tuesday</v>
      </c>
      <c r="B198" s="2">
        <v>44691</v>
      </c>
      <c r="C198">
        <f>SUMIFS(main!H:H,main!E:E,"&gt;" &amp; B198,main!E:E,"&lt;" &amp; (B198+1),main!H:H,"&gt;0")</f>
        <v>6.6333333336515352</v>
      </c>
    </row>
    <row r="199" spans="1:3" x14ac:dyDescent="0.35">
      <c r="A199" t="str">
        <f t="shared" si="3"/>
        <v>Wednesday</v>
      </c>
      <c r="B199" s="2">
        <v>44692</v>
      </c>
      <c r="C199">
        <f>SUMIFS(main!H:H,main!E:E,"&gt;" &amp; B199,main!E:E,"&lt;" &amp; (B199+1),main!H:H,"&gt;0")</f>
        <v>6.7333333332790062</v>
      </c>
    </row>
    <row r="200" spans="1:3" x14ac:dyDescent="0.35">
      <c r="A200" t="str">
        <f t="shared" si="3"/>
        <v>Thursday</v>
      </c>
      <c r="B200" s="2">
        <v>44693</v>
      </c>
      <c r="C200">
        <f>SUMIFS(main!H:H,main!E:E,"&gt;" &amp; B200,main!E:E,"&lt;" &amp; (B200+1),main!H:H,"&gt;0")</f>
        <v>8.1666666667442769</v>
      </c>
    </row>
    <row r="201" spans="1:3" x14ac:dyDescent="0.35">
      <c r="A201" t="str">
        <f t="shared" si="3"/>
        <v>Friday</v>
      </c>
      <c r="B201" s="2">
        <v>44694</v>
      </c>
      <c r="C201">
        <f>SUMIFS(main!H:H,main!E:E,"&gt;" &amp; B201,main!E:E,"&lt;" &amp; (B201+1),main!H:H,"&gt;0")</f>
        <v>0</v>
      </c>
    </row>
    <row r="202" spans="1:3" x14ac:dyDescent="0.35">
      <c r="A202" t="str">
        <f t="shared" si="3"/>
        <v>Saturday</v>
      </c>
      <c r="B202" s="2">
        <v>44695</v>
      </c>
      <c r="C202">
        <f>SUMIFS(main!H:H,main!E:E,"&gt;" &amp; B202,main!E:E,"&lt;" &amp; (B202+1),main!H:H,"&gt;0")</f>
        <v>0</v>
      </c>
    </row>
    <row r="203" spans="1:3" x14ac:dyDescent="0.35">
      <c r="A203" t="str">
        <f t="shared" ref="A203:A266" si="4">TEXT(B203,"dddd")</f>
        <v>Sunday</v>
      </c>
      <c r="B203" s="2">
        <v>44696</v>
      </c>
      <c r="C203">
        <f>SUMIFS(main!H:H,main!E:E,"&gt;" &amp; B203,main!E:E,"&lt;" &amp; (B203+1),main!H:H,"&gt;0")</f>
        <v>6.7166666667326353</v>
      </c>
    </row>
    <row r="204" spans="1:3" x14ac:dyDescent="0.35">
      <c r="A204" t="str">
        <f t="shared" si="4"/>
        <v>Monday</v>
      </c>
      <c r="B204" s="2">
        <v>44697</v>
      </c>
      <c r="C204">
        <f>SUMIFS(main!H:H,main!E:E,"&gt;" &amp; B204,main!E:E,"&lt;" &amp; (B204+1),main!H:H,"&gt;0")</f>
        <v>8.8666666667559184</v>
      </c>
    </row>
    <row r="205" spans="1:3" x14ac:dyDescent="0.35">
      <c r="A205" t="str">
        <f t="shared" si="4"/>
        <v>Tuesday</v>
      </c>
      <c r="B205" s="2">
        <v>44698</v>
      </c>
      <c r="C205">
        <f>SUMIFS(main!H:H,main!E:E,"&gt;" &amp; B205,main!E:E,"&lt;" &amp; (B205+1),main!H:H,"&gt;0")</f>
        <v>7.5500000003376044</v>
      </c>
    </row>
    <row r="206" spans="1:3" x14ac:dyDescent="0.35">
      <c r="A206" t="str">
        <f t="shared" si="4"/>
        <v>Wednesday</v>
      </c>
      <c r="B206" s="2">
        <v>44699</v>
      </c>
      <c r="C206">
        <f>SUMIFS(main!H:H,main!E:E,"&gt;" &amp; B206,main!E:E,"&lt;" &amp; (B206+1),main!H:H,"&gt;0")</f>
        <v>6.9833333333954215</v>
      </c>
    </row>
    <row r="207" spans="1:3" x14ac:dyDescent="0.35">
      <c r="A207" t="str">
        <f t="shared" si="4"/>
        <v>Thursday</v>
      </c>
      <c r="B207" s="2">
        <v>44700</v>
      </c>
      <c r="C207">
        <f>SUMIFS(main!H:H,main!E:E,"&gt;" &amp; B207,main!E:E,"&lt;" &amp; (B207+1),main!H:H,"&gt;0")</f>
        <v>8.1999999998370185</v>
      </c>
    </row>
    <row r="208" spans="1:3" x14ac:dyDescent="0.35">
      <c r="A208" t="str">
        <f t="shared" si="4"/>
        <v>Friday</v>
      </c>
      <c r="B208" s="2">
        <v>44701</v>
      </c>
      <c r="C208">
        <f>SUMIFS(main!H:H,main!E:E,"&gt;" &amp; B208,main!E:E,"&lt;" &amp; (B208+1),main!H:H,"&gt;0")</f>
        <v>0</v>
      </c>
    </row>
    <row r="209" spans="1:3" x14ac:dyDescent="0.35">
      <c r="A209" t="str">
        <f t="shared" si="4"/>
        <v>Saturday</v>
      </c>
      <c r="B209" s="2">
        <v>44702</v>
      </c>
      <c r="C209">
        <f>SUMIFS(main!H:H,main!E:E,"&gt;" &amp; B209,main!E:E,"&lt;" &amp; (B209+1),main!H:H,"&gt;0")</f>
        <v>0</v>
      </c>
    </row>
    <row r="210" spans="1:3" x14ac:dyDescent="0.35">
      <c r="A210" t="str">
        <f t="shared" si="4"/>
        <v>Sunday</v>
      </c>
      <c r="B210" s="2">
        <v>44703</v>
      </c>
      <c r="C210">
        <f>SUMIFS(main!H:H,main!E:E,"&gt;" &amp; B210,main!E:E,"&lt;" &amp; (B210+1),main!H:H,"&gt;0")</f>
        <v>9.0666666668839753</v>
      </c>
    </row>
    <row r="211" spans="1:3" x14ac:dyDescent="0.35">
      <c r="A211" t="str">
        <f t="shared" si="4"/>
        <v>Monday</v>
      </c>
      <c r="B211" s="2">
        <v>44704</v>
      </c>
      <c r="C211">
        <f>SUMIFS(main!H:H,main!E:E,"&gt;" &amp; B211,main!E:E,"&lt;" &amp; (B211+1),main!H:H,"&gt;0")</f>
        <v>9.1333333328948356</v>
      </c>
    </row>
    <row r="212" spans="1:3" x14ac:dyDescent="0.35">
      <c r="A212" t="str">
        <f t="shared" si="4"/>
        <v>Tuesday</v>
      </c>
      <c r="B212" s="2">
        <v>44705</v>
      </c>
      <c r="C212">
        <f>SUMIFS(main!H:H,main!E:E,"&gt;" &amp; B212,main!E:E,"&lt;" &amp; (B212+1),main!H:H,"&gt;0")</f>
        <v>7.2333333331625909</v>
      </c>
    </row>
    <row r="213" spans="1:3" x14ac:dyDescent="0.35">
      <c r="A213" t="str">
        <f t="shared" si="4"/>
        <v>Wednesday</v>
      </c>
      <c r="B213" s="2">
        <v>44706</v>
      </c>
      <c r="C213">
        <f>SUMIFS(main!H:H,main!E:E,"&gt;" &amp; B213,main!E:E,"&lt;" &amp; (B213+1),main!H:H,"&gt;0")</f>
        <v>9.2000000001280569</v>
      </c>
    </row>
    <row r="214" spans="1:3" x14ac:dyDescent="0.35">
      <c r="A214" t="str">
        <f t="shared" si="4"/>
        <v>Thursday</v>
      </c>
      <c r="B214" s="2">
        <v>44707</v>
      </c>
      <c r="C214">
        <f>SUMIFS(main!H:H,main!E:E,"&gt;" &amp; B214,main!E:E,"&lt;" &amp; (B214+1),main!H:H,"&gt;0")</f>
        <v>8.1166666667559184</v>
      </c>
    </row>
    <row r="215" spans="1:3" x14ac:dyDescent="0.35">
      <c r="A215" t="str">
        <f t="shared" si="4"/>
        <v>Friday</v>
      </c>
      <c r="B215" s="2">
        <v>44708</v>
      </c>
      <c r="C215">
        <f>SUMIFS(main!H:H,main!E:E,"&gt;" &amp; B215,main!E:E,"&lt;" &amp; (B215+1),main!H:H,"&gt;0")</f>
        <v>0</v>
      </c>
    </row>
    <row r="216" spans="1:3" x14ac:dyDescent="0.35">
      <c r="A216" t="str">
        <f t="shared" si="4"/>
        <v>Saturday</v>
      </c>
      <c r="B216" s="2">
        <v>44709</v>
      </c>
      <c r="C216">
        <f>SUMIFS(main!H:H,main!E:E,"&gt;" &amp; B216,main!E:E,"&lt;" &amp; (B216+1),main!H:H,"&gt;0")</f>
        <v>0</v>
      </c>
    </row>
    <row r="217" spans="1:3" x14ac:dyDescent="0.35">
      <c r="A217" t="str">
        <f t="shared" si="4"/>
        <v>Sunday</v>
      </c>
      <c r="B217" s="2">
        <v>44710</v>
      </c>
      <c r="C217">
        <f>SUMIFS(main!H:H,main!E:E,"&gt;" &amp; B217,main!E:E,"&lt;" &amp; (B217+1),main!H:H,"&gt;0")</f>
        <v>9.1333333332440816</v>
      </c>
    </row>
    <row r="218" spans="1:3" x14ac:dyDescent="0.35">
      <c r="A218" t="str">
        <f t="shared" si="4"/>
        <v>Monday</v>
      </c>
      <c r="B218" s="2">
        <v>44711</v>
      </c>
      <c r="C218">
        <f>SUMIFS(main!H:H,main!E:E,"&gt;" &amp; B218,main!E:E,"&lt;" &amp; (B218+1),main!H:H,"&gt;0")</f>
        <v>7.3833333334769122</v>
      </c>
    </row>
    <row r="219" spans="1:3" x14ac:dyDescent="0.35">
      <c r="A219" t="str">
        <f t="shared" si="4"/>
        <v>Tuesday</v>
      </c>
      <c r="B219" s="2">
        <v>44712</v>
      </c>
      <c r="C219">
        <f>SUMIFS(main!H:H,main!E:E,"&gt;" &amp; B219,main!E:E,"&lt;" &amp; (B219+1),main!H:H,"&gt;0")</f>
        <v>8.7666666664299555</v>
      </c>
    </row>
    <row r="220" spans="1:3" x14ac:dyDescent="0.35">
      <c r="A220" t="str">
        <f t="shared" si="4"/>
        <v>Wednesday</v>
      </c>
      <c r="B220" s="2">
        <v>44713</v>
      </c>
      <c r="C220">
        <f>SUMIFS(main!H:H,main!E:E,"&gt;" &amp; B220,main!E:E,"&lt;" &amp; (B220+1),main!H:H,"&gt;0")</f>
        <v>10.333333333488554</v>
      </c>
    </row>
    <row r="221" spans="1:3" x14ac:dyDescent="0.35">
      <c r="A221" t="str">
        <f t="shared" si="4"/>
        <v>Thursday</v>
      </c>
      <c r="B221" s="2">
        <v>44714</v>
      </c>
      <c r="C221">
        <f>SUMIFS(main!H:H,main!E:E,"&gt;" &amp; B221,main!E:E,"&lt;" &amp; (B221+1),main!H:H,"&gt;0")</f>
        <v>5.2166666665580124</v>
      </c>
    </row>
    <row r="222" spans="1:3" x14ac:dyDescent="0.35">
      <c r="A222" t="str">
        <f t="shared" si="4"/>
        <v>Friday</v>
      </c>
      <c r="B222" s="2">
        <v>44715</v>
      </c>
      <c r="C222">
        <f>SUMIFS(main!H:H,main!E:E,"&gt;" &amp; B222,main!E:E,"&lt;" &amp; (B222+1),main!H:H,"&gt;0")</f>
        <v>1.8666666664648801</v>
      </c>
    </row>
    <row r="223" spans="1:3" x14ac:dyDescent="0.35">
      <c r="A223" t="str">
        <f t="shared" si="4"/>
        <v>Saturday</v>
      </c>
      <c r="B223" s="2">
        <v>44716</v>
      </c>
      <c r="C223">
        <f>SUMIFS(main!H:H,main!E:E,"&gt;" &amp; B223,main!E:E,"&lt;" &amp; (B223+1),main!H:H,"&gt;0")</f>
        <v>0</v>
      </c>
    </row>
    <row r="224" spans="1:3" x14ac:dyDescent="0.35">
      <c r="A224" t="s">
        <v>10</v>
      </c>
      <c r="B224" s="2">
        <v>44717</v>
      </c>
      <c r="C224">
        <f>SUMIFS(main!H:H,main!E:E,"&gt;" &amp; B224,main!E:E,"&lt;" &amp; (B224+1),main!H:H,"&gt;0")</f>
        <v>0.96666666667442769</v>
      </c>
    </row>
    <row r="225" spans="1:3" x14ac:dyDescent="0.35">
      <c r="A225" t="str">
        <f t="shared" si="4"/>
        <v>Monday</v>
      </c>
      <c r="B225" s="2">
        <v>44718</v>
      </c>
      <c r="C225">
        <f>SUMIFS(main!H:H,main!E:E,"&gt;" &amp; B225,main!E:E,"&lt;" &amp; (B225+1),main!H:H,"&gt;0")</f>
        <v>8.8833333333022892</v>
      </c>
    </row>
    <row r="226" spans="1:3" x14ac:dyDescent="0.35">
      <c r="A226" t="str">
        <f t="shared" si="4"/>
        <v>Tuesday</v>
      </c>
      <c r="B226" s="2">
        <v>44719</v>
      </c>
      <c r="C226">
        <f>SUMIFS(main!H:H,main!E:E,"&gt;" &amp; B226,main!E:E,"&lt;" &amp; (B226+1),main!H:H,"&gt;0")</f>
        <v>10.250000000232831</v>
      </c>
    </row>
    <row r="227" spans="1:3" x14ac:dyDescent="0.35">
      <c r="A227" t="str">
        <f t="shared" si="4"/>
        <v>Wednesday</v>
      </c>
      <c r="B227" s="2">
        <v>44720</v>
      </c>
      <c r="C227">
        <f>SUMIFS(main!H:H,main!E:E,"&gt;" &amp; B227,main!E:E,"&lt;" &amp; (B227+1),main!H:H,"&gt;0")</f>
        <v>7.3999999998486601</v>
      </c>
    </row>
    <row r="228" spans="1:3" x14ac:dyDescent="0.35">
      <c r="A228" t="str">
        <f t="shared" si="4"/>
        <v>Thursday</v>
      </c>
      <c r="B228" s="2">
        <v>44721</v>
      </c>
      <c r="C228">
        <f>SUMIFS(main!H:H,main!E:E,"&gt;" &amp; B228,main!E:E,"&lt;" &amp; (B228+1),main!H:H,"&gt;0")</f>
        <v>5.4333333332324401</v>
      </c>
    </row>
    <row r="229" spans="1:3" x14ac:dyDescent="0.35">
      <c r="A229" t="str">
        <f t="shared" si="4"/>
        <v>Friday</v>
      </c>
      <c r="B229" s="2">
        <v>44722</v>
      </c>
      <c r="C229">
        <f>SUMIFS(main!H:H,main!E:E,"&gt;" &amp; B229,main!E:E,"&lt;" &amp; (B229+1),main!H:H,"&gt;0")</f>
        <v>0.34999999991850927</v>
      </c>
    </row>
    <row r="230" spans="1:3" x14ac:dyDescent="0.35">
      <c r="A230" t="str">
        <f t="shared" si="4"/>
        <v>Saturday</v>
      </c>
      <c r="B230" s="2">
        <v>44723</v>
      </c>
      <c r="C230">
        <f>SUMIFS(main!H:H,main!E:E,"&gt;" &amp; B230,main!E:E,"&lt;" &amp; (B230+1),main!H:H,"&gt;0")</f>
        <v>0</v>
      </c>
    </row>
    <row r="231" spans="1:3" x14ac:dyDescent="0.35">
      <c r="A231" t="str">
        <f t="shared" si="4"/>
        <v>Sunday</v>
      </c>
      <c r="B231" s="2">
        <v>44724</v>
      </c>
      <c r="C231">
        <f>SUMIFS(main!H:H,main!E:E,"&gt;" &amp; B231,main!E:E,"&lt;" &amp; (B231+1),main!H:H,"&gt;0")</f>
        <v>5.9166666667442769</v>
      </c>
    </row>
    <row r="232" spans="1:3" x14ac:dyDescent="0.35">
      <c r="A232" t="str">
        <f t="shared" si="4"/>
        <v>Monday</v>
      </c>
      <c r="B232" s="2">
        <v>44725</v>
      </c>
      <c r="C232">
        <f>SUMIFS(main!H:H,main!E:E,"&gt;" &amp; B232,main!E:E,"&lt;" &amp; (B232+1),main!H:H,"&gt;0")</f>
        <v>3.2166666666744277</v>
      </c>
    </row>
    <row r="233" spans="1:3" x14ac:dyDescent="0.35">
      <c r="A233" t="str">
        <f t="shared" si="4"/>
        <v>Tuesday</v>
      </c>
      <c r="B233" s="2">
        <v>44726</v>
      </c>
      <c r="C233">
        <f>SUMIFS(main!H:H,main!E:E,"&gt;" &amp; B233,main!E:E,"&lt;" &amp; (B233+1),main!H:H,"&gt;0")</f>
        <v>4.5999999999767169</v>
      </c>
    </row>
    <row r="234" spans="1:3" x14ac:dyDescent="0.35">
      <c r="A234" t="str">
        <f t="shared" si="4"/>
        <v>Wednesday</v>
      </c>
      <c r="B234" s="2">
        <v>44727</v>
      </c>
      <c r="C234">
        <f>SUMIFS(main!H:H,main!E:E,"&gt;" &amp; B234,main!E:E,"&lt;" &amp; (B234+1),main!H:H,"&gt;0")</f>
        <v>5.3499999999767169</v>
      </c>
    </row>
    <row r="235" spans="1:3" x14ac:dyDescent="0.35">
      <c r="A235" t="str">
        <f t="shared" si="4"/>
        <v>Thursday</v>
      </c>
      <c r="B235" s="2">
        <v>44728</v>
      </c>
      <c r="C235">
        <f>SUMIFS(main!H:H,main!E:E,"&gt;" &amp; B235,main!E:E,"&lt;" &amp; (B235+1),main!H:H,"&gt;0")</f>
        <v>6.9833333332207985</v>
      </c>
    </row>
    <row r="236" spans="1:3" x14ac:dyDescent="0.35">
      <c r="A236" t="str">
        <f t="shared" si="4"/>
        <v>Friday</v>
      </c>
      <c r="B236" s="2">
        <v>44729</v>
      </c>
      <c r="C236">
        <f>SUMIFS(main!H:H,main!E:E,"&gt;" &amp; B236,main!E:E,"&lt;" &amp; (B236+1),main!H:H,"&gt;0")</f>
        <v>0.38333333318587393</v>
      </c>
    </row>
    <row r="237" spans="1:3" x14ac:dyDescent="0.35">
      <c r="A237" t="str">
        <f t="shared" si="4"/>
        <v>Saturday</v>
      </c>
      <c r="B237" s="2">
        <v>44730</v>
      </c>
      <c r="C237">
        <f>SUMIFS(main!H:H,main!E:E,"&gt;" &amp; B237,main!E:E,"&lt;" &amp; (B237+1),main!H:H,"&gt;0")</f>
        <v>0</v>
      </c>
    </row>
    <row r="238" spans="1:3" x14ac:dyDescent="0.35">
      <c r="A238" t="s">
        <v>10</v>
      </c>
      <c r="B238" s="2">
        <v>44731</v>
      </c>
      <c r="C238">
        <f>SUMIFS(main!H:H,main!E:E,"&gt;" &amp; B238,main!E:E,"&lt;" &amp; (B238+1),main!H:H,"&gt;0")</f>
        <v>0.16666666668606922</v>
      </c>
    </row>
    <row r="239" spans="1:3" x14ac:dyDescent="0.35">
      <c r="A239" t="s">
        <v>10</v>
      </c>
      <c r="B239" s="2">
        <v>44732</v>
      </c>
      <c r="C239">
        <f>SUMIFS(main!H:H,main!E:E,"&gt;" &amp; B239,main!E:E,"&lt;" &amp; (B239+1),main!H:H,"&gt;0")</f>
        <v>1.6333333334187046</v>
      </c>
    </row>
    <row r="240" spans="1:3" x14ac:dyDescent="0.35">
      <c r="A240" t="s">
        <v>10</v>
      </c>
      <c r="B240" s="2">
        <v>44733</v>
      </c>
      <c r="C240">
        <f>SUMIFS(main!H:H,main!E:E,"&gt;" &amp; B240,main!E:E,"&lt;" &amp; (B240+1),main!H:H,"&gt;0")</f>
        <v>2.0333333335001953</v>
      </c>
    </row>
    <row r="241" spans="1:3" x14ac:dyDescent="0.35">
      <c r="A241" t="s">
        <v>10</v>
      </c>
      <c r="B241" s="2">
        <v>44734</v>
      </c>
      <c r="C241">
        <f>SUMIFS(main!H:H,main!E:E,"&gt;" &amp; B241,main!E:E,"&lt;" &amp; (B241+1),main!H:H,"&gt;0")</f>
        <v>1.1666666666278616</v>
      </c>
    </row>
    <row r="242" spans="1:3" x14ac:dyDescent="0.35">
      <c r="A242" t="s">
        <v>10</v>
      </c>
      <c r="B242" s="2">
        <v>44735</v>
      </c>
      <c r="C242">
        <f>SUMIFS(main!H:H,main!E:E,"&gt;" &amp; B242,main!E:E,"&lt;" &amp; (B242+1),main!H:H,"&gt;0")</f>
        <v>0</v>
      </c>
    </row>
    <row r="243" spans="1:3" x14ac:dyDescent="0.35">
      <c r="A243" t="str">
        <f t="shared" si="4"/>
        <v>Friday</v>
      </c>
      <c r="B243" s="2">
        <v>44736</v>
      </c>
      <c r="C243">
        <f>SUMIFS(main!H:H,main!E:E,"&gt;" &amp; B243,main!E:E,"&lt;" &amp; (B243+1),main!H:H,"&gt;0")</f>
        <v>0</v>
      </c>
    </row>
    <row r="244" spans="1:3" x14ac:dyDescent="0.35">
      <c r="A244" t="str">
        <f t="shared" si="4"/>
        <v>Saturday</v>
      </c>
      <c r="B244" s="2">
        <v>44737</v>
      </c>
      <c r="C244">
        <f>SUMIFS(main!H:H,main!E:E,"&gt;" &amp; B244,main!E:E,"&lt;" &amp; (B244+1),main!H:H,"&gt;0")</f>
        <v>0</v>
      </c>
    </row>
    <row r="245" spans="1:3" x14ac:dyDescent="0.35">
      <c r="A245" t="str">
        <f t="shared" si="4"/>
        <v>Sunday</v>
      </c>
      <c r="B245" s="2">
        <v>44738</v>
      </c>
      <c r="C245">
        <f>SUMIFS(main!H:H,main!E:E,"&gt;" &amp; B245,main!E:E,"&lt;" &amp; (B245+1),main!H:H,"&gt;0")</f>
        <v>7.1666666664532386</v>
      </c>
    </row>
    <row r="246" spans="1:3" x14ac:dyDescent="0.35">
      <c r="A246" t="str">
        <f t="shared" si="4"/>
        <v>Monday</v>
      </c>
      <c r="B246" s="2">
        <v>44739</v>
      </c>
      <c r="C246">
        <f>SUMIFS(main!H:H,main!E:E,"&gt;" &amp; B246,main!E:E,"&lt;" &amp; (B246+1),main!H:H,"&gt;0")</f>
        <v>10.516666666546371</v>
      </c>
    </row>
    <row r="247" spans="1:3" x14ac:dyDescent="0.35">
      <c r="A247" t="str">
        <f t="shared" si="4"/>
        <v>Tuesday</v>
      </c>
      <c r="B247" s="2">
        <v>44740</v>
      </c>
      <c r="C247">
        <f>SUMIFS(main!H:H,main!E:E,"&gt;" &amp; B247,main!E:E,"&lt;" &amp; (B247+1),main!H:H,"&gt;0")</f>
        <v>6.7000000001862645</v>
      </c>
    </row>
    <row r="248" spans="1:3" x14ac:dyDescent="0.35">
      <c r="A248" t="str">
        <f t="shared" si="4"/>
        <v>Wednesday</v>
      </c>
      <c r="B248" s="2">
        <v>44741</v>
      </c>
      <c r="C248">
        <f>SUMIFS(main!H:H,main!E:E,"&gt;" &amp; B248,main!E:E,"&lt;" &amp; (B248+1),main!H:H,"&gt;0")</f>
        <v>8.6333333330112509</v>
      </c>
    </row>
    <row r="249" spans="1:3" x14ac:dyDescent="0.35">
      <c r="A249" t="str">
        <f t="shared" si="4"/>
        <v>Thursday</v>
      </c>
      <c r="B249" s="2">
        <v>44742</v>
      </c>
      <c r="C249">
        <f>SUMIFS(main!H:H,main!E:E,"&gt;" &amp; B249,main!E:E,"&lt;" &amp; (B249+1),main!H:H,"&gt;0")</f>
        <v>3.0999999999767169</v>
      </c>
    </row>
    <row r="250" spans="1:3" x14ac:dyDescent="0.35">
      <c r="A250" t="str">
        <f t="shared" si="4"/>
        <v>Friday</v>
      </c>
      <c r="B250" s="2">
        <v>44743</v>
      </c>
      <c r="C250">
        <f>SUMIFS(main!H:H,main!E:E,"&gt;" &amp; B250,main!E:E,"&lt;" &amp; (B250+1),main!H:H,"&gt;0")</f>
        <v>3.0333333332673647</v>
      </c>
    </row>
    <row r="251" spans="1:3" x14ac:dyDescent="0.35">
      <c r="A251" t="str">
        <f t="shared" si="4"/>
        <v>Saturday</v>
      </c>
      <c r="B251" s="2">
        <v>44744</v>
      </c>
      <c r="C251">
        <f>SUMIFS(main!H:H,main!E:E,"&gt;" &amp; B251,main!E:E,"&lt;" &amp; (B251+1),main!H:H,"&gt;0")</f>
        <v>0</v>
      </c>
    </row>
    <row r="252" spans="1:3" x14ac:dyDescent="0.35">
      <c r="A252" t="str">
        <f t="shared" si="4"/>
        <v>Sunday</v>
      </c>
      <c r="B252" s="2">
        <v>44745</v>
      </c>
      <c r="C252">
        <f>SUMIFS(main!H:H,main!E:E,"&gt;" &amp; B252,main!E:E,"&lt;" &amp; (B252+1),main!H:H,"&gt;0")</f>
        <v>9.0499999999883585</v>
      </c>
    </row>
    <row r="253" spans="1:3" x14ac:dyDescent="0.35">
      <c r="A253" t="str">
        <f t="shared" si="4"/>
        <v>Monday</v>
      </c>
      <c r="B253" s="2">
        <v>44746</v>
      </c>
      <c r="C253">
        <f>SUMIFS(main!H:H,main!E:E,"&gt;" &amp; B253,main!E:E,"&lt;" &amp; (B253+1),main!H:H,"&gt;0")</f>
        <v>8.4166666665114462</v>
      </c>
    </row>
    <row r="254" spans="1:3" x14ac:dyDescent="0.35">
      <c r="A254" t="str">
        <f t="shared" si="4"/>
        <v>Tuesday</v>
      </c>
      <c r="B254" s="2">
        <v>44747</v>
      </c>
      <c r="C254">
        <f>SUMIFS(main!H:H,main!E:E,"&gt;" &amp; B254,main!E:E,"&lt;" &amp; (B254+1),main!H:H,"&gt;0")</f>
        <v>8.0999999998603016</v>
      </c>
    </row>
    <row r="255" spans="1:3" x14ac:dyDescent="0.35">
      <c r="A255" t="str">
        <f t="shared" si="4"/>
        <v>Wednesday</v>
      </c>
      <c r="B255" s="2">
        <v>44748</v>
      </c>
      <c r="C255">
        <f>SUMIFS(main!H:H,main!E:E,"&gt;" &amp; B255,main!E:E,"&lt;" &amp; (B255+1),main!H:H,"&gt;0")</f>
        <v>5.6000000000931323</v>
      </c>
    </row>
    <row r="256" spans="1:3" x14ac:dyDescent="0.35">
      <c r="A256" t="str">
        <f t="shared" si="4"/>
        <v>Thursday</v>
      </c>
      <c r="B256" s="2">
        <v>44749</v>
      </c>
      <c r="C256">
        <f>SUMIFS(main!H:H,main!E:E,"&gt;" &amp; B256,main!E:E,"&lt;" &amp; (B256+1),main!H:H,"&gt;0")</f>
        <v>7.316666666592937</v>
      </c>
    </row>
    <row r="257" spans="1:3" x14ac:dyDescent="0.35">
      <c r="A257" t="str">
        <f t="shared" si="4"/>
        <v>Friday</v>
      </c>
      <c r="B257" s="2">
        <v>44750</v>
      </c>
      <c r="C257">
        <f>SUMIFS(main!H:H,main!E:E,"&gt;" &amp; B257,main!E:E,"&lt;" &amp; (B257+1),main!H:H,"&gt;0")</f>
        <v>0</v>
      </c>
    </row>
    <row r="258" spans="1:3" x14ac:dyDescent="0.35">
      <c r="A258" t="str">
        <f t="shared" si="4"/>
        <v>Saturday</v>
      </c>
      <c r="B258" s="2">
        <v>44751</v>
      </c>
      <c r="C258">
        <f>SUMIFS(main!H:H,main!E:E,"&gt;" &amp; B258,main!E:E,"&lt;" &amp; (B258+1),main!H:H,"&gt;0")</f>
        <v>0</v>
      </c>
    </row>
    <row r="259" spans="1:3" x14ac:dyDescent="0.35">
      <c r="A259" t="str">
        <f t="shared" si="4"/>
        <v>Sunday</v>
      </c>
      <c r="B259" s="2">
        <v>44752</v>
      </c>
      <c r="C259">
        <f>SUMIFS(main!H:H,main!E:E,"&gt;" &amp; B259,main!E:E,"&lt;" &amp; (B259+1),main!H:H,"&gt;0")</f>
        <v>8.3666666666977108</v>
      </c>
    </row>
    <row r="260" spans="1:3" x14ac:dyDescent="0.35">
      <c r="A260" t="str">
        <f t="shared" si="4"/>
        <v>Monday</v>
      </c>
      <c r="B260" s="2">
        <v>44753</v>
      </c>
      <c r="C260">
        <f>SUMIFS(main!H:H,main!E:E,"&gt;" &amp; B260,main!E:E,"&lt;" &amp; (B260+1),main!H:H,"&gt;0")</f>
        <v>6.9000000003143214</v>
      </c>
    </row>
    <row r="261" spans="1:3" x14ac:dyDescent="0.35">
      <c r="A261" t="str">
        <f t="shared" si="4"/>
        <v>Tuesday</v>
      </c>
      <c r="B261" s="2">
        <v>44754</v>
      </c>
      <c r="C261">
        <f>SUMIFS(main!H:H,main!E:E,"&gt;" &amp; B261,main!E:E,"&lt;" &amp; (B261+1),main!H:H,"&gt;0")</f>
        <v>6.7666666667209938</v>
      </c>
    </row>
    <row r="262" spans="1:3" x14ac:dyDescent="0.35">
      <c r="A262" t="str">
        <f t="shared" si="4"/>
        <v>Wednesday</v>
      </c>
      <c r="B262" s="2">
        <v>44755</v>
      </c>
      <c r="C262">
        <f>SUMIFS(main!H:H,main!E:E,"&gt;" &amp; B262,main!E:E,"&lt;" &amp; (B262+1),main!H:H,"&gt;0")</f>
        <v>7.7166666664998047</v>
      </c>
    </row>
    <row r="263" spans="1:3" x14ac:dyDescent="0.35">
      <c r="A263" t="str">
        <f t="shared" si="4"/>
        <v>Thursday</v>
      </c>
      <c r="B263" s="2">
        <v>44756</v>
      </c>
      <c r="C263">
        <f>SUMIFS(main!H:H,main!E:E,"&gt;" &amp; B263,main!E:E,"&lt;" &amp; (B263+1),main!H:H,"&gt;0")</f>
        <v>9.2166666668490507</v>
      </c>
    </row>
    <row r="264" spans="1:3" x14ac:dyDescent="0.35">
      <c r="A264" t="str">
        <f t="shared" si="4"/>
        <v>Friday</v>
      </c>
      <c r="B264" s="2">
        <v>44757</v>
      </c>
      <c r="C264">
        <f>SUMIFS(main!H:H,main!E:E,"&gt;" &amp; B264,main!E:E,"&lt;" &amp; (B264+1),main!H:H,"&gt;0")</f>
        <v>2.0833333333139308</v>
      </c>
    </row>
    <row r="265" spans="1:3" x14ac:dyDescent="0.35">
      <c r="A265" t="str">
        <f t="shared" si="4"/>
        <v>Saturday</v>
      </c>
      <c r="B265" s="2">
        <v>44758</v>
      </c>
      <c r="C265">
        <f>SUMIFS(main!H:H,main!E:E,"&gt;" &amp; B265,main!E:E,"&lt;" &amp; (B265+1),main!H:H,"&gt;0")</f>
        <v>0</v>
      </c>
    </row>
    <row r="266" spans="1:3" x14ac:dyDescent="0.35">
      <c r="A266" t="str">
        <f t="shared" si="4"/>
        <v>Sunday</v>
      </c>
      <c r="B266" s="2">
        <v>44759</v>
      </c>
      <c r="C266">
        <f>SUMIFS(main!H:H,main!E:E,"&gt;" &amp; B266,main!E:E,"&lt;" &amp; (B266+1),main!H:H,"&gt;0")</f>
        <v>8.1166666665812954</v>
      </c>
    </row>
    <row r="267" spans="1:3" x14ac:dyDescent="0.35">
      <c r="A267" t="str">
        <f t="shared" ref="A267:A330" si="5">TEXT(B267,"dddd")</f>
        <v>Monday</v>
      </c>
      <c r="B267" s="2">
        <v>44760</v>
      </c>
      <c r="C267">
        <f>SUMIFS(main!H:H,main!E:E,"&gt;" &amp; B267,main!E:E,"&lt;" &amp; (B267+1),main!H:H,"&gt;0")</f>
        <v>5.25</v>
      </c>
    </row>
    <row r="268" spans="1:3" x14ac:dyDescent="0.35">
      <c r="A268" t="str">
        <f t="shared" si="5"/>
        <v>Tuesday</v>
      </c>
      <c r="B268" s="2">
        <v>44761</v>
      </c>
      <c r="C268">
        <f>SUMIFS(main!H:H,main!E:E,"&gt;" &amp; B268,main!E:E,"&lt;" &amp; (B268+1),main!H:H,"&gt;0")</f>
        <v>9.7999999999883585</v>
      </c>
    </row>
    <row r="269" spans="1:3" x14ac:dyDescent="0.35">
      <c r="A269" t="str">
        <f t="shared" si="5"/>
        <v>Wednesday</v>
      </c>
      <c r="B269" s="2">
        <v>44762</v>
      </c>
      <c r="C269">
        <f>SUMIFS(main!H:H,main!E:E,"&gt;" &amp; B269,main!E:E,"&lt;" &amp; (B269+1),main!H:H,"&gt;0")</f>
        <v>7.7166666666744277</v>
      </c>
    </row>
    <row r="270" spans="1:3" x14ac:dyDescent="0.35">
      <c r="A270" t="str">
        <f t="shared" si="5"/>
        <v>Thursday</v>
      </c>
      <c r="B270" s="2">
        <v>44763</v>
      </c>
      <c r="C270">
        <f>SUMIFS(main!H:H,main!E:E,"&gt;" &amp; B270,main!E:E,"&lt;" &amp; (B270+1),main!H:H,"&gt;0")</f>
        <v>7.1333333337097429</v>
      </c>
    </row>
    <row r="271" spans="1:3" x14ac:dyDescent="0.35">
      <c r="A271" t="str">
        <f t="shared" si="5"/>
        <v>Friday</v>
      </c>
      <c r="B271" s="2">
        <v>44764</v>
      </c>
      <c r="C271">
        <f>SUMIFS(main!H:H,main!E:E,"&gt;" &amp; B271,main!E:E,"&lt;" &amp; (B271+1),main!H:H,"&gt;0")</f>
        <v>0.8999999999650754</v>
      </c>
    </row>
    <row r="272" spans="1:3" x14ac:dyDescent="0.35">
      <c r="A272" t="str">
        <f t="shared" si="5"/>
        <v>Saturday</v>
      </c>
      <c r="B272" s="2">
        <v>44765</v>
      </c>
      <c r="C272">
        <f>SUMIFS(main!H:H,main!E:E,"&gt;" &amp; B272,main!E:E,"&lt;" &amp; (B272+1),main!H:H,"&gt;0")</f>
        <v>0</v>
      </c>
    </row>
    <row r="273" spans="1:3" x14ac:dyDescent="0.35">
      <c r="A273" t="str">
        <f t="shared" si="5"/>
        <v>Sunday</v>
      </c>
      <c r="B273" s="2">
        <v>44766</v>
      </c>
      <c r="C273">
        <f>SUMIFS(main!H:H,main!E:E,"&gt;" &amp; B273,main!E:E,"&lt;" &amp; (B273+1),main!H:H,"&gt;0")</f>
        <v>8.0500000003958121</v>
      </c>
    </row>
    <row r="274" spans="1:3" x14ac:dyDescent="0.35">
      <c r="A274" t="str">
        <f t="shared" si="5"/>
        <v>Monday</v>
      </c>
      <c r="B274" s="2">
        <v>44767</v>
      </c>
      <c r="C274">
        <f>SUMIFS(main!H:H,main!E:E,"&gt;" &amp; B274,main!E:E,"&lt;" &amp; (B274+1),main!H:H,"&gt;0")</f>
        <v>6.099999999802094</v>
      </c>
    </row>
    <row r="275" spans="1:3" x14ac:dyDescent="0.35">
      <c r="A275" t="str">
        <f t="shared" si="5"/>
        <v>Tuesday</v>
      </c>
      <c r="B275" s="2">
        <v>44768</v>
      </c>
      <c r="C275">
        <f>SUMIFS(main!H:H,main!E:E,"&gt;" &amp; B275,main!E:E,"&lt;" &amp; (B275+1),main!H:H,"&gt;0")</f>
        <v>8.8500000000349246</v>
      </c>
    </row>
    <row r="276" spans="1:3" x14ac:dyDescent="0.35">
      <c r="A276" t="str">
        <f t="shared" si="5"/>
        <v>Wednesday</v>
      </c>
      <c r="B276" s="2">
        <v>44769</v>
      </c>
      <c r="C276">
        <f>SUMIFS(main!H:H,main!E:E,"&gt;" &amp; B276,main!E:E,"&lt;" &amp; (B276+1),main!H:H,"&gt;0")</f>
        <v>8.53333333338378</v>
      </c>
    </row>
    <row r="277" spans="1:3" x14ac:dyDescent="0.35">
      <c r="A277" t="str">
        <f t="shared" si="5"/>
        <v>Thursday</v>
      </c>
      <c r="B277" s="2">
        <v>44770</v>
      </c>
      <c r="C277">
        <f>SUMIFS(main!H:H,main!E:E,"&gt;" &amp; B277,main!E:E,"&lt;" &amp; (B277+1),main!H:H,"&gt;0")</f>
        <v>5.3166666668839753</v>
      </c>
    </row>
    <row r="278" spans="1:3" x14ac:dyDescent="0.35">
      <c r="A278" t="str">
        <f t="shared" si="5"/>
        <v>Friday</v>
      </c>
      <c r="B278" s="2">
        <v>44771</v>
      </c>
      <c r="C278">
        <f>SUMIFS(main!H:H,main!E:E,"&gt;" &amp; B278,main!E:E,"&lt;" &amp; (B278+1),main!H:H,"&gt;0")</f>
        <v>0</v>
      </c>
    </row>
    <row r="279" spans="1:3" x14ac:dyDescent="0.35">
      <c r="A279" t="str">
        <f t="shared" si="5"/>
        <v>Saturday</v>
      </c>
      <c r="B279" s="2">
        <v>44772</v>
      </c>
      <c r="C279">
        <f>SUMIFS(main!H:H,main!E:E,"&gt;" &amp; B279,main!E:E,"&lt;" &amp; (B279+1),main!H:H,"&gt;0")</f>
        <v>0</v>
      </c>
    </row>
    <row r="280" spans="1:3" x14ac:dyDescent="0.35">
      <c r="A280" t="str">
        <f t="shared" si="5"/>
        <v>Sunday</v>
      </c>
      <c r="B280" s="2">
        <v>44773</v>
      </c>
      <c r="C280">
        <f>SUMIFS(main!H:H,main!E:E,"&gt;" &amp; B280,main!E:E,"&lt;" &amp; (B280+1),main!H:H,"&gt;0")</f>
        <v>9.1333333332440816</v>
      </c>
    </row>
    <row r="281" spans="1:3" x14ac:dyDescent="0.35">
      <c r="A281" t="str">
        <f t="shared" si="5"/>
        <v>Monday</v>
      </c>
      <c r="B281" s="2">
        <v>44774</v>
      </c>
      <c r="C281">
        <f>SUMIFS(main!H:H,main!E:E,"&gt;" &amp; B281,main!E:E,"&lt;" &amp; (B281+1),main!H:H,"&gt;0")</f>
        <v>9.7999999998137355</v>
      </c>
    </row>
    <row r="282" spans="1:3" x14ac:dyDescent="0.35">
      <c r="A282" t="str">
        <f t="shared" si="5"/>
        <v>Tuesday</v>
      </c>
      <c r="B282" s="2">
        <v>44775</v>
      </c>
      <c r="C282">
        <f>SUMIFS(main!H:H,main!E:E,"&gt;" &amp; B282,main!E:E,"&lt;" &amp; (B282+1),main!H:H,"&gt;0")</f>
        <v>8.3833333334187046</v>
      </c>
    </row>
    <row r="283" spans="1:3" x14ac:dyDescent="0.35">
      <c r="A283" t="str">
        <f t="shared" si="5"/>
        <v>Wednesday</v>
      </c>
      <c r="B283" s="2">
        <v>44776</v>
      </c>
      <c r="C283">
        <f>SUMIFS(main!H:H,main!E:E,"&gt;" &amp; B283,main!E:E,"&lt;" &amp; (B283+1),main!H:H,"&gt;0")</f>
        <v>7.4333333334652707</v>
      </c>
    </row>
    <row r="284" spans="1:3" x14ac:dyDescent="0.35">
      <c r="A284" t="str">
        <f t="shared" si="5"/>
        <v>Thursday</v>
      </c>
      <c r="B284" s="2">
        <v>44777</v>
      </c>
      <c r="C284">
        <f>SUMIFS(main!H:H,main!E:E,"&gt;" &amp; B284,main!E:E,"&lt;" &amp; (B284+1),main!H:H,"&gt;0")</f>
        <v>8.3666666665230878</v>
      </c>
    </row>
    <row r="285" spans="1:3" x14ac:dyDescent="0.35">
      <c r="A285" t="str">
        <f t="shared" si="5"/>
        <v>Friday</v>
      </c>
      <c r="B285" s="2">
        <v>44778</v>
      </c>
      <c r="C285">
        <f>SUMIFS(main!H:H,main!E:E,"&gt;" &amp; B285,main!E:E,"&lt;" &amp; (B285+1),main!H:H,"&gt;0")</f>
        <v>0</v>
      </c>
    </row>
    <row r="286" spans="1:3" x14ac:dyDescent="0.35">
      <c r="A286" t="str">
        <f t="shared" si="5"/>
        <v>Saturday</v>
      </c>
      <c r="B286" s="2">
        <v>44779</v>
      </c>
      <c r="C286">
        <f>SUMIFS(main!H:H,main!E:E,"&gt;" &amp; B286,main!E:E,"&lt;" &amp; (B286+1),main!H:H,"&gt;0")</f>
        <v>0</v>
      </c>
    </row>
    <row r="287" spans="1:3" x14ac:dyDescent="0.35">
      <c r="A287" t="str">
        <f t="shared" si="5"/>
        <v>Sunday</v>
      </c>
      <c r="B287" s="2">
        <v>44780</v>
      </c>
      <c r="C287">
        <f>SUMIFS(main!H:H,main!E:E,"&gt;" &amp; B287,main!E:E,"&lt;" &amp; (B287+1),main!H:H,"&gt;0")</f>
        <v>3.6666666662204079</v>
      </c>
    </row>
    <row r="288" spans="1:3" x14ac:dyDescent="0.35">
      <c r="A288" t="str">
        <f t="shared" si="5"/>
        <v>Monday</v>
      </c>
      <c r="B288" s="2">
        <v>44781</v>
      </c>
      <c r="C288">
        <f>SUMIFS(main!H:H,main!E:E,"&gt;" &amp; B288,main!E:E,"&lt;" &amp; (B288+1),main!H:H,"&gt;0")</f>
        <v>8.5833333331975155</v>
      </c>
    </row>
    <row r="289" spans="1:3" x14ac:dyDescent="0.35">
      <c r="A289" t="str">
        <f t="shared" si="5"/>
        <v>Tuesday</v>
      </c>
      <c r="B289" s="2">
        <v>44782</v>
      </c>
      <c r="C289">
        <f>SUMIFS(main!H:H,main!E:E,"&gt;" &amp; B289,main!E:E,"&lt;" &amp; (B289+1),main!H:H,"&gt;0")</f>
        <v>7.2666666666045785</v>
      </c>
    </row>
    <row r="290" spans="1:3" x14ac:dyDescent="0.35">
      <c r="A290" t="str">
        <f t="shared" si="5"/>
        <v>Wednesday</v>
      </c>
      <c r="B290" s="2">
        <v>44783</v>
      </c>
      <c r="C290">
        <f>SUMIFS(main!H:H,main!E:E,"&gt;" &amp; B290,main!E:E,"&lt;" &amp; (B290+1),main!H:H,"&gt;0")</f>
        <v>6.283333333209157</v>
      </c>
    </row>
    <row r="291" spans="1:3" x14ac:dyDescent="0.35">
      <c r="A291" t="str">
        <f t="shared" si="5"/>
        <v>Thursday</v>
      </c>
      <c r="B291" s="2">
        <v>44784</v>
      </c>
      <c r="C291">
        <f>SUMIFS(main!H:H,main!E:E,"&gt;" &amp; B291,main!E:E,"&lt;" &amp; (B291+1),main!H:H,"&gt;0")</f>
        <v>9.3500000000931323</v>
      </c>
    </row>
    <row r="292" spans="1:3" x14ac:dyDescent="0.35">
      <c r="A292" t="str">
        <f t="shared" si="5"/>
        <v>Friday</v>
      </c>
      <c r="B292" s="2">
        <v>44785</v>
      </c>
      <c r="C292">
        <f>SUMIFS(main!H:H,main!E:E,"&gt;" &amp; B292,main!E:E,"&lt;" &amp; (B292+1),main!H:H,"&gt;0")</f>
        <v>0</v>
      </c>
    </row>
    <row r="293" spans="1:3" x14ac:dyDescent="0.35">
      <c r="A293" t="str">
        <f t="shared" si="5"/>
        <v>Saturday</v>
      </c>
      <c r="B293" s="2">
        <v>44786</v>
      </c>
      <c r="C293">
        <f>SUMIFS(main!H:H,main!E:E,"&gt;" &amp; B293,main!E:E,"&lt;" &amp; (B293+1),main!H:H,"&gt;0")</f>
        <v>0</v>
      </c>
    </row>
    <row r="294" spans="1:3" x14ac:dyDescent="0.35">
      <c r="A294" t="str">
        <f t="shared" si="5"/>
        <v>Sunday</v>
      </c>
      <c r="B294" s="2">
        <v>44787</v>
      </c>
      <c r="C294">
        <f>SUMIFS(main!H:H,main!E:E,"&gt;" &amp; B294,main!E:E,"&lt;" &amp; (B294+1),main!H:H,"&gt;0")</f>
        <v>6.5000000002328306</v>
      </c>
    </row>
    <row r="295" spans="1:3" x14ac:dyDescent="0.35">
      <c r="A295" t="s">
        <v>10</v>
      </c>
      <c r="B295" s="2">
        <v>44788</v>
      </c>
      <c r="C295">
        <f>SUMIFS(main!H:H,main!E:E,"&gt;" &amp; B295,main!E:E,"&lt;" &amp; (B295+1),main!H:H,"&gt;0")</f>
        <v>0</v>
      </c>
    </row>
    <row r="296" spans="1:3" x14ac:dyDescent="0.35">
      <c r="A296" t="s">
        <v>10</v>
      </c>
      <c r="B296" s="2">
        <v>44789</v>
      </c>
      <c r="C296">
        <f>SUMIFS(main!H:H,main!E:E,"&gt;" &amp; B296,main!E:E,"&lt;" &amp; (B296+1),main!H:H,"&gt;0")</f>
        <v>0</v>
      </c>
    </row>
    <row r="297" spans="1:3" x14ac:dyDescent="0.35">
      <c r="A297" t="s">
        <v>10</v>
      </c>
      <c r="B297" s="2">
        <v>44790</v>
      </c>
      <c r="C297">
        <f>SUMIFS(main!H:H,main!E:E,"&gt;" &amp; B297,main!E:E,"&lt;" &amp; (B297+1),main!H:H,"&gt;0")</f>
        <v>0</v>
      </c>
    </row>
    <row r="298" spans="1:3" x14ac:dyDescent="0.35">
      <c r="A298" t="s">
        <v>10</v>
      </c>
      <c r="B298" s="2">
        <v>44791</v>
      </c>
      <c r="C298">
        <f>SUMIFS(main!H:H,main!E:E,"&gt;" &amp; B298,main!E:E,"&lt;" &amp; (B298+1),main!H:H,"&gt;0")</f>
        <v>0</v>
      </c>
    </row>
    <row r="299" spans="1:3" x14ac:dyDescent="0.35">
      <c r="A299" t="str">
        <f t="shared" si="5"/>
        <v>Friday</v>
      </c>
      <c r="B299" s="2">
        <v>44792</v>
      </c>
      <c r="C299">
        <f>SUMIFS(main!H:H,main!E:E,"&gt;" &amp; B299,main!E:E,"&lt;" &amp; (B299+1),main!H:H,"&gt;0")</f>
        <v>0</v>
      </c>
    </row>
    <row r="300" spans="1:3" x14ac:dyDescent="0.35">
      <c r="A300" t="str">
        <f t="shared" si="5"/>
        <v>Saturday</v>
      </c>
      <c r="B300" s="2">
        <v>44793</v>
      </c>
      <c r="C300">
        <f>SUMIFS(main!H:H,main!E:E,"&gt;" &amp; B300,main!E:E,"&lt;" &amp; (B300+1),main!H:H,"&gt;0")</f>
        <v>0</v>
      </c>
    </row>
    <row r="301" spans="1:3" x14ac:dyDescent="0.35">
      <c r="A301" t="str">
        <f t="shared" si="5"/>
        <v>Sunday</v>
      </c>
      <c r="B301" s="2">
        <v>44794</v>
      </c>
      <c r="C301">
        <f>SUMIFS(main!H:H,main!E:E,"&gt;" &amp; B301,main!E:E,"&lt;" &amp; (B301+1),main!H:H,"&gt;0")</f>
        <v>8.7999999998719431</v>
      </c>
    </row>
    <row r="302" spans="1:3" x14ac:dyDescent="0.35">
      <c r="A302" t="str">
        <f t="shared" si="5"/>
        <v>Monday</v>
      </c>
      <c r="B302" s="2">
        <v>44795</v>
      </c>
      <c r="C302">
        <f>SUMIFS(main!H:H,main!E:E,"&gt;" &amp; B302,main!E:E,"&lt;" &amp; (B302+1),main!H:H,"&gt;0")</f>
        <v>3.0666666665347293</v>
      </c>
    </row>
    <row r="303" spans="1:3" x14ac:dyDescent="0.35">
      <c r="A303" t="str">
        <f t="shared" si="5"/>
        <v>Tuesday</v>
      </c>
      <c r="B303" s="2">
        <v>44796</v>
      </c>
      <c r="C303">
        <f>SUMIFS(main!H:H,main!E:E,"&gt;" &amp; B303,main!E:E,"&lt;" &amp; (B303+1),main!H:H,"&gt;0")</f>
        <v>9.1666666665114462</v>
      </c>
    </row>
    <row r="304" spans="1:3" x14ac:dyDescent="0.35">
      <c r="A304" t="str">
        <f t="shared" si="5"/>
        <v>Wednesday</v>
      </c>
      <c r="B304" s="2">
        <v>44797</v>
      </c>
      <c r="C304">
        <f>SUMIFS(main!H:H,main!E:E,"&gt;" &amp; B304,main!E:E,"&lt;" &amp; (B304+1),main!H:H,"&gt;0")</f>
        <v>8.3500000001513399</v>
      </c>
    </row>
    <row r="305" spans="1:3" x14ac:dyDescent="0.35">
      <c r="A305" t="str">
        <f t="shared" si="5"/>
        <v>Thursday</v>
      </c>
      <c r="B305" s="2">
        <v>44798</v>
      </c>
      <c r="C305">
        <f>SUMIFS(main!H:H,main!E:E,"&gt;" &amp; B305,main!E:E,"&lt;" &amp; (B305+1),main!H:H,"&gt;0")</f>
        <v>3.8833333334187046</v>
      </c>
    </row>
    <row r="306" spans="1:3" x14ac:dyDescent="0.35">
      <c r="A306" t="str">
        <f t="shared" si="5"/>
        <v>Friday</v>
      </c>
      <c r="B306" s="2">
        <v>44799</v>
      </c>
      <c r="C306">
        <f>SUMIFS(main!H:H,main!E:E,"&gt;" &amp; B306,main!E:E,"&lt;" &amp; (B306+1),main!H:H,"&gt;0")</f>
        <v>7.9999999998835847</v>
      </c>
    </row>
    <row r="307" spans="1:3" x14ac:dyDescent="0.35">
      <c r="A307" t="str">
        <f t="shared" si="5"/>
        <v>Saturday</v>
      </c>
      <c r="B307" s="2">
        <v>44800</v>
      </c>
      <c r="C307">
        <f>SUMIFS(main!H:H,main!E:E,"&gt;" &amp; B307,main!E:E,"&lt;" &amp; (B307+1),main!H:H,"&gt;0")</f>
        <v>15.999999999941792</v>
      </c>
    </row>
    <row r="308" spans="1:3" x14ac:dyDescent="0.35">
      <c r="A308" t="str">
        <f t="shared" si="5"/>
        <v>Sunday</v>
      </c>
      <c r="B308" s="2">
        <v>44801</v>
      </c>
      <c r="C308">
        <f>SUMIFS(main!H:H,main!E:E,"&gt;" &amp; B308,main!E:E,"&lt;" &amp; (B308+1),main!H:H,"&gt;0")</f>
        <v>3.2666666668374091</v>
      </c>
    </row>
    <row r="309" spans="1:3" x14ac:dyDescent="0.35">
      <c r="A309" t="str">
        <f t="shared" si="5"/>
        <v>Monday</v>
      </c>
      <c r="B309" s="2">
        <v>44802</v>
      </c>
      <c r="C309">
        <f>SUMIFS(main!H:H,main!E:E,"&gt;" &amp; B309,main!E:E,"&lt;" &amp; (B309+1),main!H:H,"&gt;0")</f>
        <v>6.7666666667209938</v>
      </c>
    </row>
    <row r="310" spans="1:3" x14ac:dyDescent="0.35">
      <c r="A310" t="str">
        <f t="shared" si="5"/>
        <v>Tuesday</v>
      </c>
      <c r="B310" s="2">
        <v>44803</v>
      </c>
      <c r="C310">
        <f>SUMIFS(main!H:H,main!E:E,"&gt;" &amp; B310,main!E:E,"&lt;" &amp; (B310+1),main!H:H,"&gt;0")</f>
        <v>9.7666666665463708</v>
      </c>
    </row>
    <row r="311" spans="1:3" x14ac:dyDescent="0.35">
      <c r="A311" t="str">
        <f t="shared" si="5"/>
        <v>Wednesday</v>
      </c>
      <c r="B311" s="2">
        <v>44804</v>
      </c>
      <c r="C311">
        <f>SUMIFS(main!H:H,main!E:E,"&gt;" &amp; B311,main!E:E,"&lt;" &amp; (B311+1),main!H:H,"&gt;0")</f>
        <v>8.6500000002561137</v>
      </c>
    </row>
    <row r="312" spans="1:3" x14ac:dyDescent="0.35">
      <c r="A312" t="str">
        <f t="shared" si="5"/>
        <v>Thursday</v>
      </c>
      <c r="B312" s="2">
        <v>44805</v>
      </c>
      <c r="C312">
        <f>SUMIFS(main!H:H,main!E:E,"&gt;" &amp; B312,main!E:E,"&lt;" &amp; (B312+1),main!H:H,"&gt;0")</f>
        <v>6.2166666664998047</v>
      </c>
    </row>
    <row r="313" spans="1:3" x14ac:dyDescent="0.35">
      <c r="A313" t="str">
        <f t="shared" si="5"/>
        <v>Friday</v>
      </c>
      <c r="B313" s="2">
        <v>44806</v>
      </c>
      <c r="C313">
        <f>SUMIFS(main!H:H,main!E:E,"&gt;" &amp; B313,main!E:E,"&lt;" &amp; (B313+1),main!H:H,"&gt;0")</f>
        <v>1.2666666667792015</v>
      </c>
    </row>
    <row r="314" spans="1:3" x14ac:dyDescent="0.35">
      <c r="A314" t="str">
        <f t="shared" si="5"/>
        <v>Saturday</v>
      </c>
      <c r="B314" s="2">
        <v>44807</v>
      </c>
      <c r="C314">
        <f>SUMIFS(main!H:H,main!E:E,"&gt;" &amp; B314,main!E:E,"&lt;" &amp; (B314+1),main!H:H,"&gt;0")</f>
        <v>0</v>
      </c>
    </row>
    <row r="315" spans="1:3" x14ac:dyDescent="0.35">
      <c r="A315" t="str">
        <f t="shared" si="5"/>
        <v>Sunday</v>
      </c>
      <c r="B315" s="2">
        <v>44808</v>
      </c>
      <c r="C315">
        <f>SUMIFS(main!H:H,main!E:E,"&gt;" &amp; B315,main!E:E,"&lt;" &amp; (B315+1),main!H:H,"&gt;0")</f>
        <v>7.5833333334303461</v>
      </c>
    </row>
    <row r="316" spans="1:3" x14ac:dyDescent="0.35">
      <c r="A316" t="str">
        <f t="shared" si="5"/>
        <v>Monday</v>
      </c>
      <c r="B316" s="2">
        <v>44809</v>
      </c>
      <c r="C316">
        <f>SUMIFS(main!H:H,main!E:E,"&gt;" &amp; B316,main!E:E,"&lt;" &amp; (B316+1),main!H:H,"&gt;0")</f>
        <v>7.9499999997206032</v>
      </c>
    </row>
    <row r="317" spans="1:3" x14ac:dyDescent="0.35">
      <c r="A317" t="str">
        <f t="shared" si="5"/>
        <v>Tuesday</v>
      </c>
      <c r="B317" s="2">
        <v>44810</v>
      </c>
      <c r="C317">
        <f>SUMIFS(main!H:H,main!E:E,"&gt;" &amp; B317,main!E:E,"&lt;" &amp; (B317+1),main!H:H,"&gt;0")</f>
        <v>6.933333333581686</v>
      </c>
    </row>
    <row r="318" spans="1:3" x14ac:dyDescent="0.35">
      <c r="A318" t="str">
        <f t="shared" si="5"/>
        <v>Wednesday</v>
      </c>
      <c r="B318" s="2">
        <v>44811</v>
      </c>
      <c r="C318">
        <f>SUMIFS(main!H:H,main!E:E,"&gt;" &amp; B318,main!E:E,"&lt;" &amp; (B318+1),main!H:H,"&gt;0")</f>
        <v>8.4666666670236737</v>
      </c>
    </row>
    <row r="319" spans="1:3" x14ac:dyDescent="0.35">
      <c r="A319" t="str">
        <f t="shared" si="5"/>
        <v>Thursday</v>
      </c>
      <c r="B319" s="2">
        <v>44812</v>
      </c>
      <c r="C319">
        <f>SUMIFS(main!H:H,main!E:E,"&gt;" &amp; B319,main!E:E,"&lt;" &amp; (B319+1),main!H:H,"&gt;0")</f>
        <v>7.5166666665463708</v>
      </c>
    </row>
    <row r="320" spans="1:3" x14ac:dyDescent="0.35">
      <c r="A320" t="str">
        <f t="shared" si="5"/>
        <v>Friday</v>
      </c>
      <c r="B320" s="2">
        <v>44813</v>
      </c>
      <c r="C320">
        <f>SUMIFS(main!H:H,main!E:E,"&gt;" &amp; B320,main!E:E,"&lt;" &amp; (B320+1),main!H:H,"&gt;0")</f>
        <v>8.3333333255723119E-2</v>
      </c>
    </row>
    <row r="321" spans="1:3" x14ac:dyDescent="0.35">
      <c r="A321" t="str">
        <f t="shared" si="5"/>
        <v>Saturday</v>
      </c>
      <c r="B321" s="2">
        <v>44814</v>
      </c>
      <c r="C321">
        <f>SUMIFS(main!H:H,main!E:E,"&gt;" &amp; B321,main!E:E,"&lt;" &amp; (B321+1),main!H:H,"&gt;0")</f>
        <v>0</v>
      </c>
    </row>
    <row r="322" spans="1:3" x14ac:dyDescent="0.35">
      <c r="A322" t="str">
        <f t="shared" si="5"/>
        <v>Sunday</v>
      </c>
      <c r="B322" s="2">
        <v>44815</v>
      </c>
      <c r="C322">
        <f>SUMIFS(main!H:H,main!E:E,"&gt;" &amp; B322,main!E:E,"&lt;" &amp; (B322+1),main!H:H,"&gt;0")</f>
        <v>7.9333333335234784</v>
      </c>
    </row>
    <row r="323" spans="1:3" x14ac:dyDescent="0.35">
      <c r="A323" t="str">
        <f t="shared" si="5"/>
        <v>Monday</v>
      </c>
      <c r="B323" s="2">
        <v>44816</v>
      </c>
      <c r="C323">
        <f>SUMIFS(main!H:H,main!E:E,"&gt;" &amp; B323,main!E:E,"&lt;" &amp; (B323+1),main!H:H,"&gt;0")</f>
        <v>5.2833333334419876</v>
      </c>
    </row>
    <row r="324" spans="1:3" x14ac:dyDescent="0.35">
      <c r="A324" t="str">
        <f t="shared" si="5"/>
        <v>Tuesday</v>
      </c>
      <c r="B324" s="2">
        <v>44817</v>
      </c>
      <c r="C324">
        <f>SUMIFS(main!H:H,main!E:E,"&gt;" &amp; B324,main!E:E,"&lt;" &amp; (B324+1),main!H:H,"&gt;0")</f>
        <v>8.0333333331509493</v>
      </c>
    </row>
    <row r="325" spans="1:3" x14ac:dyDescent="0.35">
      <c r="A325" t="str">
        <f t="shared" si="5"/>
        <v>Wednesday</v>
      </c>
      <c r="B325" s="2">
        <v>44818</v>
      </c>
      <c r="C325">
        <f>SUMIFS(main!H:H,main!E:E,"&gt;" &amp; B325,main!E:E,"&lt;" &amp; (B325+1),main!H:H,"&gt;0")</f>
        <v>8.2833333329181187</v>
      </c>
    </row>
    <row r="326" spans="1:3" x14ac:dyDescent="0.35">
      <c r="A326" t="str">
        <f t="shared" si="5"/>
        <v>Thursday</v>
      </c>
      <c r="B326" s="2">
        <v>44819</v>
      </c>
      <c r="C326">
        <f>SUMIFS(main!H:H,main!E:E,"&gt;" &amp; B326,main!E:E,"&lt;" &amp; (B326+1),main!H:H,"&gt;0")</f>
        <v>8.0500000000465661</v>
      </c>
    </row>
    <row r="327" spans="1:3" x14ac:dyDescent="0.35">
      <c r="A327" t="str">
        <f t="shared" si="5"/>
        <v>Friday</v>
      </c>
      <c r="B327" s="2">
        <v>44820</v>
      </c>
      <c r="C327">
        <f>SUMIFS(main!H:H,main!E:E,"&gt;" &amp; B327,main!E:E,"&lt;" &amp; (B327+1),main!H:H,"&gt;0")</f>
        <v>9.9999999976716936E-2</v>
      </c>
    </row>
    <row r="328" spans="1:3" x14ac:dyDescent="0.35">
      <c r="A328" t="str">
        <f t="shared" si="5"/>
        <v>Saturday</v>
      </c>
      <c r="B328" s="2">
        <v>44821</v>
      </c>
      <c r="C328">
        <f>SUMIFS(main!H:H,main!E:E,"&gt;" &amp; B328,main!E:E,"&lt;" &amp; (B328+1),main!H:H,"&gt;0")</f>
        <v>0</v>
      </c>
    </row>
    <row r="329" spans="1:3" x14ac:dyDescent="0.35">
      <c r="A329" t="str">
        <f t="shared" si="5"/>
        <v>Sunday</v>
      </c>
      <c r="B329" s="2">
        <v>44822</v>
      </c>
      <c r="C329">
        <f>SUMIFS(main!H:H,main!E:E,"&gt;" &amp; B329,main!E:E,"&lt;" &amp; (B329+1),main!H:H,"&gt;0")</f>
        <v>7.5999999999767169</v>
      </c>
    </row>
    <row r="330" spans="1:3" x14ac:dyDescent="0.35">
      <c r="A330" t="str">
        <f t="shared" si="5"/>
        <v>Monday</v>
      </c>
      <c r="B330" s="2">
        <v>44823</v>
      </c>
      <c r="C330">
        <f>SUMIFS(main!H:H,main!E:E,"&gt;" &amp; B330,main!E:E,"&lt;" &amp; (B330+1),main!H:H,"&gt;0")</f>
        <v>8.249999999825377</v>
      </c>
    </row>
    <row r="331" spans="1:3" x14ac:dyDescent="0.35">
      <c r="A331" t="str">
        <f t="shared" ref="A331:A394" si="6">TEXT(B331,"dddd")</f>
        <v>Tuesday</v>
      </c>
      <c r="B331" s="2">
        <v>44824</v>
      </c>
      <c r="C331">
        <f>SUMIFS(main!H:H,main!E:E,"&gt;" &amp; B331,main!E:E,"&lt;" &amp; (B331+1),main!H:H,"&gt;0")</f>
        <v>8.2000000000116415</v>
      </c>
    </row>
    <row r="332" spans="1:3" x14ac:dyDescent="0.35">
      <c r="A332" t="str">
        <f t="shared" si="6"/>
        <v>Wednesday</v>
      </c>
      <c r="B332" s="2">
        <v>44825</v>
      </c>
      <c r="C332">
        <f>SUMIFS(main!H:H,main!E:E,"&gt;" &amp; B332,main!E:E,"&lt;" &amp; (B332+1),main!H:H,"&gt;0")</f>
        <v>8.2333333334536292</v>
      </c>
    </row>
    <row r="333" spans="1:3" x14ac:dyDescent="0.35">
      <c r="A333" t="str">
        <f t="shared" si="6"/>
        <v>Thursday</v>
      </c>
      <c r="B333" s="2">
        <v>44826</v>
      </c>
      <c r="C333">
        <f>SUMIFS(main!H:H,main!E:E,"&gt;" &amp; B333,main!E:E,"&lt;" &amp; (B333+1),main!H:H,"&gt;0")</f>
        <v>9.4333333333488554</v>
      </c>
    </row>
    <row r="334" spans="1:3" x14ac:dyDescent="0.35">
      <c r="A334" t="str">
        <f t="shared" si="6"/>
        <v>Friday</v>
      </c>
      <c r="B334" s="2">
        <v>44827</v>
      </c>
      <c r="C334">
        <f>SUMIFS(main!H:H,main!E:E,"&gt;" &amp; B334,main!E:E,"&lt;" &amp; (B334+1),main!H:H,"&gt;0")</f>
        <v>0</v>
      </c>
    </row>
    <row r="335" spans="1:3" x14ac:dyDescent="0.35">
      <c r="A335" t="str">
        <f t="shared" si="6"/>
        <v>Saturday</v>
      </c>
      <c r="B335" s="2">
        <v>44828</v>
      </c>
      <c r="C335">
        <f>SUMIFS(main!H:H,main!E:E,"&gt;" &amp; B335,main!E:E,"&lt;" &amp; (B335+1),main!H:H,"&gt;0")</f>
        <v>0</v>
      </c>
    </row>
    <row r="336" spans="1:3" x14ac:dyDescent="0.35">
      <c r="A336" t="s">
        <v>10</v>
      </c>
      <c r="B336" s="2">
        <v>44829</v>
      </c>
      <c r="C336">
        <f>SUMIFS(main!H:H,main!E:E,"&gt;" &amp; B336,main!E:E,"&lt;" &amp; (B336+1),main!H:H,"&gt;0")</f>
        <v>1.03333333338378</v>
      </c>
    </row>
    <row r="337" spans="1:3" x14ac:dyDescent="0.35">
      <c r="A337" t="s">
        <v>10</v>
      </c>
      <c r="B337" s="2">
        <v>44830</v>
      </c>
      <c r="C337">
        <f>SUMIFS(main!H:H,main!E:E,"&gt;" &amp; B337,main!E:E,"&lt;" &amp; (B337+1),main!H:H,"&gt;0")</f>
        <v>0</v>
      </c>
    </row>
    <row r="338" spans="1:3" x14ac:dyDescent="0.35">
      <c r="A338" t="s">
        <v>10</v>
      </c>
      <c r="B338" s="2">
        <v>44831</v>
      </c>
      <c r="C338">
        <f>SUMIFS(main!H:H,main!E:E,"&gt;" &amp; B338,main!E:E,"&lt;" &amp; (B338+1),main!H:H,"&gt;0")</f>
        <v>0</v>
      </c>
    </row>
    <row r="339" spans="1:3" x14ac:dyDescent="0.35">
      <c r="A339" t="str">
        <f t="shared" si="6"/>
        <v>Wednesday</v>
      </c>
      <c r="B339" s="2">
        <v>44832</v>
      </c>
      <c r="C339">
        <f>SUMIFS(main!H:H,main!E:E,"&gt;" &amp; B339,main!E:E,"&lt;" &amp; (B339+1),main!H:H,"&gt;0")</f>
        <v>9.6833333334652707</v>
      </c>
    </row>
    <row r="340" spans="1:3" x14ac:dyDescent="0.35">
      <c r="A340" t="str">
        <f t="shared" si="6"/>
        <v>Thursday</v>
      </c>
      <c r="B340" s="2">
        <v>44833</v>
      </c>
      <c r="C340">
        <f>SUMIFS(main!H:H,main!E:E,"&gt;" &amp; B340,main!E:E,"&lt;" &amp; (B340+1),main!H:H,"&gt;0")</f>
        <v>8.7000000000698492</v>
      </c>
    </row>
    <row r="341" spans="1:3" x14ac:dyDescent="0.35">
      <c r="A341" t="str">
        <f t="shared" si="6"/>
        <v>Friday</v>
      </c>
      <c r="B341" s="2">
        <v>44834</v>
      </c>
      <c r="C341">
        <f>SUMIFS(main!H:H,main!E:E,"&gt;" &amp; B341,main!E:E,"&lt;" &amp; (B341+1),main!H:H,"&gt;0")</f>
        <v>9.9999999976716936E-2</v>
      </c>
    </row>
    <row r="342" spans="1:3" x14ac:dyDescent="0.35">
      <c r="A342" t="str">
        <f t="shared" si="6"/>
        <v>Saturday</v>
      </c>
      <c r="B342" s="2">
        <v>44835</v>
      </c>
      <c r="C342">
        <f>SUMIFS(main!H:H,main!E:E,"&gt;" &amp; B342,main!E:E,"&lt;" &amp; (B342+1),main!H:H,"&gt;0")</f>
        <v>0</v>
      </c>
    </row>
    <row r="343" spans="1:3" x14ac:dyDescent="0.35">
      <c r="A343" t="str">
        <f t="shared" si="6"/>
        <v>Sunday</v>
      </c>
      <c r="B343" s="2">
        <v>44836</v>
      </c>
      <c r="C343">
        <f>SUMIFS(main!H:H,main!E:E,"&gt;" &amp; B343,main!E:E,"&lt;" &amp; (B343+1),main!H:H,"&gt;0")</f>
        <v>10.450000000186265</v>
      </c>
    </row>
    <row r="344" spans="1:3" x14ac:dyDescent="0.35">
      <c r="A344" t="str">
        <f t="shared" si="6"/>
        <v>Monday</v>
      </c>
      <c r="B344" s="2">
        <v>44837</v>
      </c>
      <c r="C344">
        <f>SUMIFS(main!H:H,main!E:E,"&gt;" &amp; B344,main!E:E,"&lt;" &amp; (B344+1),main!H:H,"&gt;0")</f>
        <v>11.066666666592937</v>
      </c>
    </row>
    <row r="345" spans="1:3" x14ac:dyDescent="0.35">
      <c r="A345" t="s">
        <v>10</v>
      </c>
      <c r="B345" s="2">
        <v>44838</v>
      </c>
      <c r="C345">
        <f>SUMIFS(main!H:H,main!E:E,"&gt;" &amp; B345,main!E:E,"&lt;" &amp; (B345+1),main!H:H,"&gt;0")</f>
        <v>0</v>
      </c>
    </row>
    <row r="346" spans="1:3" x14ac:dyDescent="0.35">
      <c r="A346" t="s">
        <v>10</v>
      </c>
      <c r="B346" s="2">
        <v>44839</v>
      </c>
      <c r="C346">
        <f>SUMIFS(main!H:H,main!E:E,"&gt;" &amp; B346,main!E:E,"&lt;" &amp; (B346+1),main!H:H,"&gt;0")</f>
        <v>0</v>
      </c>
    </row>
    <row r="347" spans="1:3" x14ac:dyDescent="0.35">
      <c r="A347" t="str">
        <f t="shared" si="6"/>
        <v>Thursday</v>
      </c>
      <c r="B347" s="2">
        <v>44840</v>
      </c>
      <c r="C347">
        <f>SUMIFS(main!H:H,main!E:E,"&gt;" &amp; B347,main!E:E,"&lt;" &amp; (B347+1),main!H:H,"&gt;0")</f>
        <v>7.1833333331742324</v>
      </c>
    </row>
    <row r="348" spans="1:3" x14ac:dyDescent="0.35">
      <c r="A348" t="str">
        <f t="shared" si="6"/>
        <v>Friday</v>
      </c>
      <c r="B348" s="2">
        <v>44841</v>
      </c>
      <c r="C348">
        <f>SUMIFS(main!H:H,main!E:E,"&gt;" &amp; B348,main!E:E,"&lt;" &amp; (B348+1),main!H:H,"&gt;0")</f>
        <v>0.1499999999650754</v>
      </c>
    </row>
    <row r="349" spans="1:3" x14ac:dyDescent="0.35">
      <c r="A349" t="str">
        <f t="shared" si="6"/>
        <v>Saturday</v>
      </c>
      <c r="B349" s="2">
        <v>44842</v>
      </c>
      <c r="C349">
        <f>SUMIFS(main!H:H,main!E:E,"&gt;" &amp; B349,main!E:E,"&lt;" &amp; (B349+1),main!H:H,"&gt;0")</f>
        <v>0</v>
      </c>
    </row>
    <row r="350" spans="1:3" x14ac:dyDescent="0.35">
      <c r="A350" t="s">
        <v>10</v>
      </c>
      <c r="B350" s="2">
        <v>44843</v>
      </c>
      <c r="C350">
        <f>SUMIFS(main!H:H,main!E:E,"&gt;" &amp; B350,main!E:E,"&lt;" &amp; (B350+1),main!H:H,"&gt;0")</f>
        <v>0</v>
      </c>
    </row>
    <row r="351" spans="1:3" x14ac:dyDescent="0.35">
      <c r="A351" t="s">
        <v>10</v>
      </c>
      <c r="B351" s="2">
        <v>44844</v>
      </c>
      <c r="C351">
        <f>SUMIFS(main!H:H,main!E:E,"&gt;" &amp; B351,main!E:E,"&lt;" &amp; (B351+1),main!H:H,"&gt;0")</f>
        <v>0</v>
      </c>
    </row>
    <row r="352" spans="1:3" x14ac:dyDescent="0.35">
      <c r="A352" t="str">
        <f t="shared" si="6"/>
        <v>Tuesday</v>
      </c>
      <c r="B352" s="2">
        <v>44845</v>
      </c>
      <c r="C352">
        <f>SUMIFS(main!H:H,main!E:E,"&gt;" &amp; B352,main!E:E,"&lt;" &amp; (B352+1),main!H:H,"&gt;0")</f>
        <v>6.4833333333372138</v>
      </c>
    </row>
    <row r="353" spans="1:3" x14ac:dyDescent="0.35">
      <c r="A353" t="str">
        <f t="shared" si="6"/>
        <v>Wednesday</v>
      </c>
      <c r="B353" s="2">
        <v>44846</v>
      </c>
      <c r="C353">
        <f>SUMIFS(main!H:H,main!E:E,"&gt;" &amp; B353,main!E:E,"&lt;" &amp; (B353+1),main!H:H,"&gt;0")</f>
        <v>8.6500000002561137</v>
      </c>
    </row>
    <row r="354" spans="1:3" x14ac:dyDescent="0.35">
      <c r="A354" t="str">
        <f t="shared" si="6"/>
        <v>Thursday</v>
      </c>
      <c r="B354" s="2">
        <v>44847</v>
      </c>
      <c r="C354">
        <f>SUMIFS(main!H:H,main!E:E,"&gt;" &amp; B354,main!E:E,"&lt;" &amp; (B354+1),main!H:H,"&gt;0")</f>
        <v>9.5500000003958121</v>
      </c>
    </row>
    <row r="355" spans="1:3" x14ac:dyDescent="0.35">
      <c r="A355" t="str">
        <f t="shared" si="6"/>
        <v>Friday</v>
      </c>
      <c r="B355" s="2">
        <v>44848</v>
      </c>
      <c r="C355">
        <f>SUMIFS(main!H:H,main!E:E,"&gt;" &amp; B355,main!E:E,"&lt;" &amp; (B355+1),main!H:H,"&gt;0")</f>
        <v>0</v>
      </c>
    </row>
    <row r="356" spans="1:3" x14ac:dyDescent="0.35">
      <c r="A356" t="str">
        <f t="shared" si="6"/>
        <v>Saturday</v>
      </c>
      <c r="B356" s="2">
        <v>44849</v>
      </c>
      <c r="C356">
        <f>SUMIFS(main!H:H,main!E:E,"&gt;" &amp; B356,main!E:E,"&lt;" &amp; (B356+1),main!H:H,"&gt;0")</f>
        <v>0</v>
      </c>
    </row>
    <row r="357" spans="1:3" x14ac:dyDescent="0.35">
      <c r="A357" t="str">
        <f t="shared" si="6"/>
        <v>Sunday</v>
      </c>
      <c r="B357" s="2">
        <v>44850</v>
      </c>
      <c r="C357">
        <f>SUMIFS(main!H:H,main!E:E,"&gt;" &amp; B357,main!E:E,"&lt;" &amp; (B357+1),main!H:H,"&gt;0")</f>
        <v>0</v>
      </c>
    </row>
    <row r="358" spans="1:3" x14ac:dyDescent="0.35">
      <c r="A358" t="str">
        <f t="shared" si="6"/>
        <v>Monday</v>
      </c>
      <c r="B358" s="2">
        <v>44851</v>
      </c>
      <c r="C358">
        <f>SUMIFS(main!H:H,main!E:E,"&gt;" &amp; B358,main!E:E,"&lt;" &amp; (B358+1),main!H:H,"&gt;0")</f>
        <v>0</v>
      </c>
    </row>
    <row r="359" spans="1:3" x14ac:dyDescent="0.35">
      <c r="A359" t="str">
        <f t="shared" si="6"/>
        <v>Tuesday</v>
      </c>
      <c r="B359" s="2">
        <v>44852</v>
      </c>
      <c r="C359">
        <f>SUMIFS(main!H:H,main!E:E,"&gt;" &amp; B359,main!E:E,"&lt;" &amp; (B359+1),main!H:H,"&gt;0")</f>
        <v>6.4499999998952262</v>
      </c>
    </row>
    <row r="360" spans="1:3" x14ac:dyDescent="0.35">
      <c r="A360" t="str">
        <f t="shared" si="6"/>
        <v>Wednesday</v>
      </c>
      <c r="B360" s="2">
        <v>44853</v>
      </c>
      <c r="C360">
        <f>SUMIFS(main!H:H,main!E:E,"&gt;" &amp; B360,main!E:E,"&lt;" &amp; (B360+1),main!H:H,"&gt;0")</f>
        <v>8.9166666665696539</v>
      </c>
    </row>
    <row r="361" spans="1:3" x14ac:dyDescent="0.35">
      <c r="A361" t="str">
        <f t="shared" si="6"/>
        <v>Thursday</v>
      </c>
      <c r="B361" s="2">
        <v>44854</v>
      </c>
      <c r="C361">
        <f>SUMIFS(main!H:H,main!E:E,"&gt;" &amp; B361,main!E:E,"&lt;" &amp; (B361+1),main!H:H,"&gt;0")</f>
        <v>7.4833333331043832</v>
      </c>
    </row>
    <row r="362" spans="1:3" x14ac:dyDescent="0.35">
      <c r="A362" t="str">
        <f t="shared" si="6"/>
        <v>Friday</v>
      </c>
      <c r="B362" s="2">
        <v>44855</v>
      </c>
      <c r="C362">
        <f>SUMIFS(main!H:H,main!E:E,"&gt;" &amp; B362,main!E:E,"&lt;" &amp; (B362+1),main!H:H,"&gt;0")</f>
        <v>1.4833333332790062</v>
      </c>
    </row>
    <row r="363" spans="1:3" x14ac:dyDescent="0.35">
      <c r="A363" t="str">
        <f t="shared" si="6"/>
        <v>Saturday</v>
      </c>
      <c r="B363" s="2">
        <v>44856</v>
      </c>
      <c r="C363">
        <f>SUMIFS(main!H:H,main!E:E,"&gt;" &amp; B363,main!E:E,"&lt;" &amp; (B363+1),main!H:H,"&gt;0")</f>
        <v>2.5499999999301508</v>
      </c>
    </row>
    <row r="364" spans="1:3" x14ac:dyDescent="0.35">
      <c r="A364" t="str">
        <f t="shared" si="6"/>
        <v>Sunday</v>
      </c>
      <c r="B364" s="2">
        <v>44857</v>
      </c>
      <c r="C364">
        <f>SUMIFS(main!H:H,main!E:E,"&gt;" &amp; B364,main!E:E,"&lt;" &amp; (B364+1),main!H:H,"&gt;0")</f>
        <v>10.300000000046566</v>
      </c>
    </row>
    <row r="365" spans="1:3" x14ac:dyDescent="0.35">
      <c r="A365" t="str">
        <f t="shared" si="6"/>
        <v>Monday</v>
      </c>
      <c r="B365" s="2">
        <v>44858</v>
      </c>
      <c r="C365">
        <f>SUMIFS(main!H:H,main!E:E,"&gt;" &amp; B365,main!E:E,"&lt;" &amp; (B365+1),main!H:H,"&gt;0")</f>
        <v>9.0833333334303461</v>
      </c>
    </row>
    <row r="366" spans="1:3" x14ac:dyDescent="0.35">
      <c r="A366" t="str">
        <f t="shared" si="6"/>
        <v>Tuesday</v>
      </c>
      <c r="B366" s="2">
        <v>44859</v>
      </c>
      <c r="C366">
        <f>SUMIFS(main!H:H,main!E:E,"&gt;" &amp; B366,main!E:E,"&lt;" &amp; (B366+1),main!H:H,"&gt;0")</f>
        <v>10.149999999906868</v>
      </c>
    </row>
    <row r="367" spans="1:3" x14ac:dyDescent="0.35">
      <c r="A367" t="str">
        <f t="shared" si="6"/>
        <v>Wednesday</v>
      </c>
      <c r="B367" s="2">
        <v>44860</v>
      </c>
      <c r="C367">
        <f>SUMIFS(main!H:H,main!E:E,"&gt;" &amp; B367,main!E:E,"&lt;" &amp; (B367+1),main!H:H,"&gt;0")</f>
        <v>7.2333333333372138</v>
      </c>
    </row>
    <row r="368" spans="1:3" x14ac:dyDescent="0.35">
      <c r="A368" t="str">
        <f t="shared" si="6"/>
        <v>Thursday</v>
      </c>
      <c r="B368" s="2">
        <v>44861</v>
      </c>
      <c r="C368">
        <f>SUMIFS(main!H:H,main!E:E,"&gt;" &amp; B368,main!E:E,"&lt;" &amp; (B368+1),main!H:H,"&gt;0")</f>
        <v>8.0333333336748183</v>
      </c>
    </row>
    <row r="369" spans="1:3" x14ac:dyDescent="0.35">
      <c r="A369" t="str">
        <f t="shared" si="6"/>
        <v>Friday</v>
      </c>
      <c r="B369" s="2">
        <v>44862</v>
      </c>
      <c r="C369">
        <f>SUMIFS(main!H:H,main!E:E,"&gt;" &amp; B369,main!E:E,"&lt;" &amp; (B369+1),main!H:H,"&gt;0")</f>
        <v>1.2666666667792015</v>
      </c>
    </row>
    <row r="370" spans="1:3" x14ac:dyDescent="0.35">
      <c r="A370" t="str">
        <f t="shared" si="6"/>
        <v>Saturday</v>
      </c>
      <c r="B370" s="2">
        <v>44863</v>
      </c>
      <c r="C370">
        <f>SUMIFS(main!H:H,main!E:E,"&gt;" &amp; B370,main!E:E,"&lt;" &amp; (B370+1),main!H:H,"&gt;0")</f>
        <v>0</v>
      </c>
    </row>
    <row r="371" spans="1:3" x14ac:dyDescent="0.35">
      <c r="A371" t="str">
        <f t="shared" si="6"/>
        <v>Sunday</v>
      </c>
      <c r="B371" s="2">
        <v>44864</v>
      </c>
      <c r="C371">
        <f>SUMIFS(main!H:H,main!E:E,"&gt;" &amp; B371,main!E:E,"&lt;" &amp; (B371+1),main!H:H,"&gt;0")</f>
        <v>8.6000000000931323</v>
      </c>
    </row>
    <row r="372" spans="1:3" x14ac:dyDescent="0.35">
      <c r="A372" t="str">
        <f t="shared" si="6"/>
        <v>Monday</v>
      </c>
      <c r="B372" s="2">
        <v>44865</v>
      </c>
      <c r="C372">
        <f>SUMIFS(main!H:H,main!E:E,"&gt;" &amp; B372,main!E:E,"&lt;" &amp; (B372+1),main!H:H,"&gt;0")</f>
        <v>6.0833333332557231</v>
      </c>
    </row>
    <row r="373" spans="1:3" x14ac:dyDescent="0.35">
      <c r="A373" t="s">
        <v>10</v>
      </c>
      <c r="B373" s="2">
        <v>44866</v>
      </c>
      <c r="C373">
        <f>SUMIFS(main!H:H,main!E:E,"&gt;" &amp; B373,main!E:E,"&lt;" &amp; (B373+1),main!H:H,"&gt;0")</f>
        <v>0</v>
      </c>
    </row>
    <row r="374" spans="1:3" x14ac:dyDescent="0.35">
      <c r="A374" t="str">
        <f t="shared" si="6"/>
        <v>Wednesday</v>
      </c>
      <c r="B374" s="2">
        <v>44867</v>
      </c>
      <c r="C374">
        <f>SUMIFS(main!H:H,main!E:E,"&gt;" &amp; B374,main!E:E,"&lt;" &amp; (B374+1),main!H:H,"&gt;0")</f>
        <v>5.1166666667559184</v>
      </c>
    </row>
    <row r="375" spans="1:3" x14ac:dyDescent="0.35">
      <c r="A375" t="str">
        <f t="shared" si="6"/>
        <v>Thursday</v>
      </c>
      <c r="B375" s="2">
        <v>44868</v>
      </c>
      <c r="C375">
        <f>SUMIFS(main!H:H,main!E:E,"&gt;" &amp; B375,main!E:E,"&lt;" &amp; (B375+1),main!H:H,"&gt;0")</f>
        <v>7.0166666664881632</v>
      </c>
    </row>
    <row r="376" spans="1:3" x14ac:dyDescent="0.35">
      <c r="A376" t="str">
        <f t="shared" si="6"/>
        <v>Friday</v>
      </c>
      <c r="B376" s="2">
        <v>44869</v>
      </c>
      <c r="C376">
        <f>SUMIFS(main!H:H,main!E:E,"&gt;" &amp; B376,main!E:E,"&lt;" &amp; (B376+1),main!H:H,"&gt;0")</f>
        <v>0.71666666673263535</v>
      </c>
    </row>
    <row r="377" spans="1:3" x14ac:dyDescent="0.35">
      <c r="A377" t="str">
        <f t="shared" si="6"/>
        <v>Saturday</v>
      </c>
      <c r="B377" s="2">
        <v>44870</v>
      </c>
      <c r="C377">
        <f>SUMIFS(main!H:H,main!E:E,"&gt;" &amp; B377,main!E:E,"&lt;" &amp; (B377+1),main!H:H,"&gt;0")</f>
        <v>0</v>
      </c>
    </row>
    <row r="378" spans="1:3" x14ac:dyDescent="0.35">
      <c r="A378" t="str">
        <f t="shared" si="6"/>
        <v>Sunday</v>
      </c>
      <c r="B378" s="2">
        <v>44871</v>
      </c>
      <c r="C378">
        <f>SUMIFS(main!H:H,main!E:E,"&gt;" &amp; B378,main!E:E,"&lt;" &amp; (B378+1),main!H:H,"&gt;0")</f>
        <v>7.1333333333604969</v>
      </c>
    </row>
    <row r="379" spans="1:3" x14ac:dyDescent="0.35">
      <c r="A379" t="str">
        <f t="shared" si="6"/>
        <v>Monday</v>
      </c>
      <c r="B379" s="2">
        <v>44872</v>
      </c>
      <c r="C379">
        <f>SUMIFS(main!H:H,main!E:E,"&gt;" &amp; B379,main!E:E,"&lt;" &amp; (B379+1),main!H:H,"&gt;0")</f>
        <v>8.3666666668723337</v>
      </c>
    </row>
    <row r="380" spans="1:3" x14ac:dyDescent="0.35">
      <c r="A380" t="str">
        <f t="shared" si="6"/>
        <v>Tuesday</v>
      </c>
      <c r="B380" s="2">
        <v>44873</v>
      </c>
      <c r="C380">
        <f>SUMIFS(main!H:H,main!E:E,"&gt;" &amp; B380,main!E:E,"&lt;" &amp; (B380+1),main!H:H,"&gt;0")</f>
        <v>5.7333333328133449</v>
      </c>
    </row>
    <row r="381" spans="1:3" x14ac:dyDescent="0.35">
      <c r="A381" t="str">
        <f t="shared" si="6"/>
        <v>Wednesday</v>
      </c>
      <c r="B381" s="2">
        <v>44874</v>
      </c>
      <c r="C381">
        <f>SUMIFS(main!H:H,main!E:E,"&gt;" &amp; B381,main!E:E,"&lt;" &amp; (B381+1),main!H:H,"&gt;0")</f>
        <v>4.4499999998370185</v>
      </c>
    </row>
    <row r="382" spans="1:3" x14ac:dyDescent="0.35">
      <c r="A382" t="str">
        <f t="shared" si="6"/>
        <v>Thursday</v>
      </c>
      <c r="B382" s="2">
        <v>44875</v>
      </c>
      <c r="C382">
        <f>SUMIFS(main!H:H,main!E:E,"&gt;" &amp; B382,main!E:E,"&lt;" &amp; (B382+1),main!H:H,"&gt;0")</f>
        <v>8.5166666664881632</v>
      </c>
    </row>
    <row r="383" spans="1:3" x14ac:dyDescent="0.35">
      <c r="A383" t="str">
        <f t="shared" si="6"/>
        <v>Friday</v>
      </c>
      <c r="B383" s="2">
        <v>44876</v>
      </c>
      <c r="C383">
        <f>SUMIFS(main!H:H,main!E:E,"&gt;" &amp; B383,main!E:E,"&lt;" &amp; (B383+1),main!H:H,"&gt;0")</f>
        <v>0.91666666668606922</v>
      </c>
    </row>
    <row r="384" spans="1:3" x14ac:dyDescent="0.35">
      <c r="A384" t="str">
        <f t="shared" si="6"/>
        <v>Saturday</v>
      </c>
      <c r="B384" s="2">
        <v>44877</v>
      </c>
      <c r="C384">
        <f>SUMIFS(main!H:H,main!E:E,"&gt;" &amp; B384,main!E:E,"&lt;" &amp; (B384+1),main!H:H,"&gt;0")</f>
        <v>1.7666666666627862</v>
      </c>
    </row>
    <row r="385" spans="1:3" x14ac:dyDescent="0.35">
      <c r="A385" t="str">
        <f t="shared" si="6"/>
        <v>Sunday</v>
      </c>
      <c r="B385" s="2">
        <v>44878</v>
      </c>
      <c r="C385">
        <f>SUMIFS(main!H:H,main!E:E,"&gt;" &amp; B385,main!E:E,"&lt;" &amp; (B385+1),main!H:H,"&gt;0")</f>
        <v>5.1166666671051644</v>
      </c>
    </row>
    <row r="386" spans="1:3" x14ac:dyDescent="0.35">
      <c r="A386" t="str">
        <f t="shared" si="6"/>
        <v>Monday</v>
      </c>
      <c r="B386" s="2">
        <v>44879</v>
      </c>
      <c r="C386">
        <f>SUMIFS(main!H:H,main!E:E,"&gt;" &amp; B386,main!E:E,"&lt;" &amp; (B386+1),main!H:H,"&gt;0")</f>
        <v>0</v>
      </c>
    </row>
    <row r="387" spans="1:3" x14ac:dyDescent="0.35">
      <c r="A387" t="str">
        <f t="shared" si="6"/>
        <v>Tuesday</v>
      </c>
      <c r="B387" s="2">
        <v>44880</v>
      </c>
      <c r="C387">
        <f>SUMIFS(main!H:H,main!E:E,"&gt;" &amp; B387,main!E:E,"&lt;" &amp; (B387+1),main!H:H,"&gt;0")</f>
        <v>0</v>
      </c>
    </row>
    <row r="388" spans="1:3" x14ac:dyDescent="0.35">
      <c r="A388" t="str">
        <f t="shared" si="6"/>
        <v>Wednesday</v>
      </c>
      <c r="B388" s="2">
        <v>44881</v>
      </c>
      <c r="C388">
        <f>SUMIFS(main!H:H,main!E:E,"&gt;" &amp; B388,main!E:E,"&lt;" &amp; (B388+1),main!H:H,"&gt;0")</f>
        <v>8.7499999998835847</v>
      </c>
    </row>
    <row r="389" spans="1:3" x14ac:dyDescent="0.35">
      <c r="A389" t="str">
        <f t="shared" si="6"/>
        <v>Thursday</v>
      </c>
      <c r="B389" s="2">
        <v>44882</v>
      </c>
      <c r="C389">
        <f>SUMIFS(main!H:H,main!E:E,"&gt;" &amp; B389,main!E:E,"&lt;" &amp; (B389+1),main!H:H,"&gt;0")</f>
        <v>5.6999999997206032</v>
      </c>
    </row>
    <row r="390" spans="1:3" x14ac:dyDescent="0.35">
      <c r="A390" t="str">
        <f t="shared" si="6"/>
        <v>Friday</v>
      </c>
      <c r="B390" s="2">
        <v>44883</v>
      </c>
      <c r="C390">
        <f>SUMIFS(main!H:H,main!E:E,"&gt;" &amp; B390,main!E:E,"&lt;" &amp; (B390+1),main!H:H,"&gt;0")</f>
        <v>0.91666666668606922</v>
      </c>
    </row>
    <row r="391" spans="1:3" x14ac:dyDescent="0.35">
      <c r="A391" t="str">
        <f t="shared" si="6"/>
        <v>Saturday</v>
      </c>
      <c r="B391" s="2">
        <v>44884</v>
      </c>
      <c r="C391">
        <f>SUMIFS(main!H:H,main!E:E,"&gt;" &amp; B391,main!E:E,"&lt;" &amp; (B391+1),main!H:H,"&gt;0")</f>
        <v>0</v>
      </c>
    </row>
    <row r="392" spans="1:3" x14ac:dyDescent="0.35">
      <c r="A392" t="str">
        <f t="shared" si="6"/>
        <v>Sunday</v>
      </c>
      <c r="B392" s="2">
        <v>44885</v>
      </c>
      <c r="C392">
        <f>SUMIFS(main!H:H,main!E:E,"&gt;" &amp; B392,main!E:E,"&lt;" &amp; (B392+1),main!H:H,"&gt;0")</f>
        <v>7.4833333332790062</v>
      </c>
    </row>
    <row r="393" spans="1:3" x14ac:dyDescent="0.35">
      <c r="A393" t="str">
        <f t="shared" si="6"/>
        <v>Monday</v>
      </c>
      <c r="B393" s="2">
        <v>44886</v>
      </c>
      <c r="C393">
        <f>SUMIFS(main!H:H,main!E:E,"&gt;" &amp; B393,main!E:E,"&lt;" &amp; (B393+1),main!H:H,"&gt;0")</f>
        <v>5.6833333331742324</v>
      </c>
    </row>
    <row r="394" spans="1:3" x14ac:dyDescent="0.35">
      <c r="A394" t="str">
        <f t="shared" si="6"/>
        <v>Tuesday</v>
      </c>
      <c r="B394" s="2">
        <v>44887</v>
      </c>
      <c r="C394">
        <f>SUMIFS(main!H:H,main!E:E,"&gt;" &amp; B394,main!E:E,"&lt;" &amp; (B394+1),main!H:H,"&gt;0")</f>
        <v>5.0333333333255723</v>
      </c>
    </row>
    <row r="395" spans="1:3" x14ac:dyDescent="0.35">
      <c r="A395" t="str">
        <f t="shared" ref="A395:A458" si="7">TEXT(B395,"dddd")</f>
        <v>Wednesday</v>
      </c>
      <c r="B395" s="2">
        <v>44888</v>
      </c>
      <c r="C395">
        <f>SUMIFS(main!H:H,main!E:E,"&gt;" &amp; B395,main!E:E,"&lt;" &amp; (B395+1),main!H:H,"&gt;0")</f>
        <v>8.2666666665463708</v>
      </c>
    </row>
    <row r="396" spans="1:3" x14ac:dyDescent="0.35">
      <c r="A396" t="str">
        <f t="shared" si="7"/>
        <v>Thursday</v>
      </c>
      <c r="B396" s="2">
        <v>44889</v>
      </c>
      <c r="C396">
        <f>SUMIFS(main!H:H,main!E:E,"&gt;" &amp; B396,main!E:E,"&lt;" &amp; (B396+1),main!H:H,"&gt;0")</f>
        <v>8.6833333335234784</v>
      </c>
    </row>
    <row r="397" spans="1:3" x14ac:dyDescent="0.35">
      <c r="A397" t="str">
        <f t="shared" si="7"/>
        <v>Friday</v>
      </c>
      <c r="B397" s="2">
        <v>44890</v>
      </c>
      <c r="C397">
        <f>SUMIFS(main!H:H,main!E:E,"&gt;" &amp; B397,main!E:E,"&lt;" &amp; (B397+1),main!H:H,"&gt;0")</f>
        <v>0</v>
      </c>
    </row>
    <row r="398" spans="1:3" x14ac:dyDescent="0.35">
      <c r="A398" t="str">
        <f t="shared" si="7"/>
        <v>Saturday</v>
      </c>
      <c r="B398" s="2">
        <v>44891</v>
      </c>
      <c r="C398">
        <f>SUMIFS(main!H:H,main!E:E,"&gt;" &amp; B398,main!E:E,"&lt;" &amp; (B398+1),main!H:H,"&gt;0")</f>
        <v>0</v>
      </c>
    </row>
    <row r="399" spans="1:3" x14ac:dyDescent="0.35">
      <c r="A399" t="str">
        <f t="shared" si="7"/>
        <v>Sunday</v>
      </c>
      <c r="B399" s="2">
        <v>44892</v>
      </c>
      <c r="C399">
        <f>SUMIFS(main!H:H,main!E:E,"&gt;" &amp; B399,main!E:E,"&lt;" &amp; (B399+1),main!H:H,"&gt;0")</f>
        <v>6.4333333333488554</v>
      </c>
    </row>
    <row r="400" spans="1:3" x14ac:dyDescent="0.35">
      <c r="A400" t="str">
        <f t="shared" si="7"/>
        <v>Monday</v>
      </c>
      <c r="B400" s="2">
        <v>44893</v>
      </c>
      <c r="C400">
        <f>SUMIFS(main!H:H,main!E:E,"&gt;" &amp; B400,main!E:E,"&lt;" &amp; (B400+1),main!H:H,"&gt;0")</f>
        <v>6.8333333332557231</v>
      </c>
    </row>
    <row r="401" spans="1:3" x14ac:dyDescent="0.35">
      <c r="A401" t="str">
        <f t="shared" si="7"/>
        <v>Tuesday</v>
      </c>
      <c r="B401" s="2">
        <v>44894</v>
      </c>
      <c r="C401">
        <f>SUMIFS(main!H:H,main!E:E,"&gt;" &amp; B401,main!E:E,"&lt;" &amp; (B401+1),main!H:H,"&gt;0")</f>
        <v>7.5333333332673647</v>
      </c>
    </row>
    <row r="402" spans="1:3" x14ac:dyDescent="0.35">
      <c r="A402" t="str">
        <f t="shared" si="7"/>
        <v>Wednesday</v>
      </c>
      <c r="B402" s="2">
        <v>44895</v>
      </c>
      <c r="C402">
        <f>SUMIFS(main!H:H,main!E:E,"&gt;" &amp; B402,main!E:E,"&lt;" &amp; (B402+1),main!H:H,"&gt;0")</f>
        <v>6.6499999998486601</v>
      </c>
    </row>
    <row r="403" spans="1:3" x14ac:dyDescent="0.35">
      <c r="A403" t="str">
        <f t="shared" si="7"/>
        <v>Thursday</v>
      </c>
      <c r="B403" s="2">
        <v>44896</v>
      </c>
      <c r="C403">
        <f>SUMIFS(main!H:H,main!E:E,"&gt;" &amp; B403,main!E:E,"&lt;" &amp; (B403+1),main!H:H,"&gt;0")</f>
        <v>8.0333333333255723</v>
      </c>
    </row>
    <row r="404" spans="1:3" x14ac:dyDescent="0.35">
      <c r="A404" t="str">
        <f t="shared" si="7"/>
        <v>Friday</v>
      </c>
      <c r="B404" s="2">
        <v>44897</v>
      </c>
      <c r="C404">
        <f>SUMIFS(main!H:H,main!E:E,"&gt;" &amp; B404,main!E:E,"&lt;" &amp; (B404+1),main!H:H,"&gt;0")</f>
        <v>0.58333333331393078</v>
      </c>
    </row>
    <row r="405" spans="1:3" x14ac:dyDescent="0.35">
      <c r="A405" t="str">
        <f t="shared" si="7"/>
        <v>Saturday</v>
      </c>
      <c r="B405" s="2">
        <v>44898</v>
      </c>
      <c r="C405">
        <f>SUMIFS(main!H:H,main!E:E,"&gt;" &amp; B405,main!E:E,"&lt;" &amp; (B405+1),main!H:H,"&gt;0")</f>
        <v>0</v>
      </c>
    </row>
    <row r="406" spans="1:3" x14ac:dyDescent="0.35">
      <c r="A406" t="str">
        <f t="shared" si="7"/>
        <v>Sunday</v>
      </c>
      <c r="B406" s="2">
        <v>44899</v>
      </c>
      <c r="C406">
        <f>SUMIFS(main!H:H,main!E:E,"&gt;" &amp; B406,main!E:E,"&lt;" &amp; (B406+1),main!H:H,"&gt;0")</f>
        <v>7.316666666418314</v>
      </c>
    </row>
    <row r="407" spans="1:3" x14ac:dyDescent="0.35">
      <c r="A407" t="str">
        <f t="shared" si="7"/>
        <v>Monday</v>
      </c>
      <c r="B407" s="2">
        <v>44900</v>
      </c>
      <c r="C407">
        <f>SUMIFS(main!H:H,main!E:E,"&gt;" &amp; B407,main!E:E,"&lt;" &amp; (B407+1),main!H:H,"&gt;0")</f>
        <v>6.6499999998486601</v>
      </c>
    </row>
    <row r="408" spans="1:3" x14ac:dyDescent="0.35">
      <c r="A408" t="str">
        <f t="shared" si="7"/>
        <v>Tuesday</v>
      </c>
      <c r="B408" s="2">
        <v>44901</v>
      </c>
      <c r="C408">
        <f>SUMIFS(main!H:H,main!E:E,"&gt;" &amp; B408,main!E:E,"&lt;" &amp; (B408+1),main!H:H,"&gt;0")</f>
        <v>8.4833333333954215</v>
      </c>
    </row>
    <row r="409" spans="1:3" x14ac:dyDescent="0.35">
      <c r="A409" t="str">
        <f t="shared" si="7"/>
        <v>Wednesday</v>
      </c>
      <c r="B409" s="2">
        <v>44902</v>
      </c>
      <c r="C409">
        <f>SUMIFS(main!H:H,main!E:E,"&gt;" &amp; B409,main!E:E,"&lt;" &amp; (B409+1),main!H:H,"&gt;0")</f>
        <v>9.1166666668723337</v>
      </c>
    </row>
    <row r="410" spans="1:3" x14ac:dyDescent="0.35">
      <c r="A410" t="str">
        <f t="shared" si="7"/>
        <v>Thursday</v>
      </c>
      <c r="B410" s="2">
        <v>44903</v>
      </c>
      <c r="C410">
        <f>SUMIFS(main!H:H,main!E:E,"&gt;" &amp; B410,main!E:E,"&lt;" &amp; (B410+1),main!H:H,"&gt;0")</f>
        <v>8.2333333329297602</v>
      </c>
    </row>
    <row r="411" spans="1:3" x14ac:dyDescent="0.35">
      <c r="A411" t="str">
        <f t="shared" si="7"/>
        <v>Friday</v>
      </c>
      <c r="B411" s="2">
        <v>44904</v>
      </c>
      <c r="C411">
        <f>SUMIFS(main!H:H,main!E:E,"&gt;" &amp; B411,main!E:E,"&lt;" &amp; (B411+1),main!H:H,"&gt;0")</f>
        <v>0</v>
      </c>
    </row>
    <row r="412" spans="1:3" x14ac:dyDescent="0.35">
      <c r="A412" t="str">
        <f t="shared" si="7"/>
        <v>Saturday</v>
      </c>
      <c r="B412" s="2">
        <v>44905</v>
      </c>
      <c r="C412">
        <f>SUMIFS(main!H:H,main!E:E,"&gt;" &amp; B412,main!E:E,"&lt;" &amp; (B412+1),main!H:H,"&gt;0")</f>
        <v>0</v>
      </c>
    </row>
    <row r="413" spans="1:3" x14ac:dyDescent="0.35">
      <c r="A413" t="str">
        <f t="shared" si="7"/>
        <v>Sunday</v>
      </c>
      <c r="B413" s="2">
        <v>44906</v>
      </c>
      <c r="C413">
        <f>SUMIFS(main!H:H,main!E:E,"&gt;" &amp; B413,main!E:E,"&lt;" &amp; (B413+1),main!H:H,"&gt;0")</f>
        <v>7.2000000002444722</v>
      </c>
    </row>
    <row r="414" spans="1:3" x14ac:dyDescent="0.35">
      <c r="A414" t="str">
        <f t="shared" si="7"/>
        <v>Monday</v>
      </c>
      <c r="B414" s="2">
        <v>44907</v>
      </c>
      <c r="C414">
        <f>SUMIFS(main!H:H,main!E:E,"&gt;" &amp; B414,main!E:E,"&lt;" &amp; (B414+1),main!H:H,"&gt;0")</f>
        <v>6.0833333334303461</v>
      </c>
    </row>
    <row r="415" spans="1:3" x14ac:dyDescent="0.35">
      <c r="A415" t="str">
        <f t="shared" si="7"/>
        <v>Tuesday</v>
      </c>
      <c r="B415" s="2">
        <v>44908</v>
      </c>
      <c r="C415">
        <f>SUMIFS(main!H:H,main!E:E,"&gt;" &amp; B415,main!E:E,"&lt;" &amp; (B415+1),main!H:H,"&gt;0")</f>
        <v>6.3333333333721384</v>
      </c>
    </row>
    <row r="416" spans="1:3" x14ac:dyDescent="0.35">
      <c r="A416" t="str">
        <f t="shared" si="7"/>
        <v>Wednesday</v>
      </c>
      <c r="B416" s="2">
        <v>44909</v>
      </c>
      <c r="C416">
        <f>SUMIFS(main!H:H,main!E:E,"&gt;" &amp; B416,main!E:E,"&lt;" &amp; (B416+1),main!H:H,"&gt;0")</f>
        <v>6.3499999999185093</v>
      </c>
    </row>
    <row r="417" spans="1:3" x14ac:dyDescent="0.35">
      <c r="A417" t="str">
        <f t="shared" si="7"/>
        <v>Thursday</v>
      </c>
      <c r="B417" s="2">
        <v>44910</v>
      </c>
      <c r="C417">
        <f>SUMIFS(main!H:H,main!E:E,"&gt;" &amp; B417,main!E:E,"&lt;" &amp; (B417+1),main!H:H,"&gt;0")</f>
        <v>7.1000000002677552</v>
      </c>
    </row>
    <row r="418" spans="1:3" x14ac:dyDescent="0.35">
      <c r="A418" t="str">
        <f t="shared" si="7"/>
        <v>Friday</v>
      </c>
      <c r="B418" s="2">
        <v>44911</v>
      </c>
      <c r="C418">
        <f>SUMIFS(main!H:H,main!E:E,"&gt;" &amp; B418,main!E:E,"&lt;" &amp; (B418+1),main!H:H,"&gt;0")</f>
        <v>0</v>
      </c>
    </row>
    <row r="419" spans="1:3" x14ac:dyDescent="0.35">
      <c r="A419" t="str">
        <f t="shared" si="7"/>
        <v>Saturday</v>
      </c>
      <c r="B419" s="2">
        <v>44912</v>
      </c>
      <c r="C419">
        <f>SUMIFS(main!H:H,main!E:E,"&gt;" &amp; B419,main!E:E,"&lt;" &amp; (B419+1),main!H:H,"&gt;0")</f>
        <v>0</v>
      </c>
    </row>
    <row r="420" spans="1:3" x14ac:dyDescent="0.35">
      <c r="A420" t="str">
        <f t="shared" si="7"/>
        <v>Sunday</v>
      </c>
      <c r="B420" s="2">
        <v>44913</v>
      </c>
      <c r="C420">
        <f>SUMIFS(main!H:H,main!E:E,"&gt;" &amp; B420,main!E:E,"&lt;" &amp; (B420+1),main!H:H,"&gt;0")</f>
        <v>6.1000000001513399</v>
      </c>
    </row>
    <row r="421" spans="1:3" x14ac:dyDescent="0.35">
      <c r="A421" t="str">
        <f t="shared" si="7"/>
        <v>Monday</v>
      </c>
      <c r="B421" s="2">
        <v>44914</v>
      </c>
      <c r="C421">
        <f>SUMIFS(main!H:H,main!E:E,"&gt;" &amp; B421,main!E:E,"&lt;" &amp; (B421+1),main!H:H,"&gt;0")</f>
        <v>9.0333333334419876</v>
      </c>
    </row>
    <row r="422" spans="1:3" x14ac:dyDescent="0.35">
      <c r="A422" t="str">
        <f t="shared" si="7"/>
        <v>Tuesday</v>
      </c>
      <c r="B422" s="2">
        <v>44915</v>
      </c>
      <c r="C422">
        <f>SUMIFS(main!H:H,main!E:E,"&gt;" &amp; B422,main!E:E,"&lt;" &amp; (B422+1),main!H:H,"&gt;0")</f>
        <v>4.3500000000349246</v>
      </c>
    </row>
    <row r="423" spans="1:3" x14ac:dyDescent="0.35">
      <c r="A423" t="str">
        <f t="shared" si="7"/>
        <v>Wednesday</v>
      </c>
      <c r="B423" s="2">
        <v>44916</v>
      </c>
      <c r="C423">
        <f>SUMIFS(main!H:H,main!E:E,"&gt;" &amp; B423,main!E:E,"&lt;" &amp; (B423+1),main!H:H,"&gt;0")</f>
        <v>8.9166666667442769</v>
      </c>
    </row>
    <row r="424" spans="1:3" x14ac:dyDescent="0.35">
      <c r="A424" t="str">
        <f t="shared" si="7"/>
        <v>Thursday</v>
      </c>
      <c r="B424" s="2">
        <v>44917</v>
      </c>
      <c r="C424">
        <f>SUMIFS(main!H:H,main!E:E,"&gt;" &amp; B424,main!E:E,"&lt;" &amp; (B424+1),main!H:H,"&gt;0")</f>
        <v>8.150000000197906</v>
      </c>
    </row>
    <row r="425" spans="1:3" x14ac:dyDescent="0.35">
      <c r="A425" t="str">
        <f t="shared" si="7"/>
        <v>Friday</v>
      </c>
      <c r="B425" s="2">
        <v>44918</v>
      </c>
      <c r="C425">
        <f>SUMIFS(main!H:H,main!E:E,"&gt;" &amp; B425,main!E:E,"&lt;" &amp; (B425+1),main!H:H,"&gt;0")</f>
        <v>0</v>
      </c>
    </row>
    <row r="426" spans="1:3" x14ac:dyDescent="0.35">
      <c r="A426" t="str">
        <f t="shared" si="7"/>
        <v>Saturday</v>
      </c>
      <c r="B426" s="2">
        <v>44919</v>
      </c>
      <c r="C426">
        <f>SUMIFS(main!H:H,main!E:E,"&gt;" &amp; B426,main!E:E,"&lt;" &amp; (B426+1),main!H:H,"&gt;0")</f>
        <v>0</v>
      </c>
    </row>
    <row r="427" spans="1:3" x14ac:dyDescent="0.35">
      <c r="A427" t="str">
        <f t="shared" si="7"/>
        <v>Sunday</v>
      </c>
      <c r="B427" s="2">
        <v>44920</v>
      </c>
      <c r="C427">
        <f>SUMIFS(main!H:H,main!E:E,"&gt;" &amp; B427,main!E:E,"&lt;" &amp; (B427+1),main!H:H,"&gt;0")</f>
        <v>4.8333333333721384</v>
      </c>
    </row>
    <row r="428" spans="1:3" x14ac:dyDescent="0.35">
      <c r="A428" t="str">
        <f t="shared" si="7"/>
        <v>Monday</v>
      </c>
      <c r="B428" s="2">
        <v>44921</v>
      </c>
      <c r="C428">
        <f>SUMIFS(main!H:H,main!E:E,"&gt;" &amp; B428,main!E:E,"&lt;" &amp; (B428+1),main!H:H,"&gt;0")</f>
        <v>7.0166666664881632</v>
      </c>
    </row>
    <row r="429" spans="1:3" x14ac:dyDescent="0.35">
      <c r="A429" t="str">
        <f t="shared" si="7"/>
        <v>Tuesday</v>
      </c>
      <c r="B429" s="2">
        <v>44922</v>
      </c>
      <c r="C429">
        <f>SUMIFS(main!H:H,main!E:E,"&gt;" &amp; B429,main!E:E,"&lt;" &amp; (B429+1),main!H:H,"&gt;0")</f>
        <v>5.7666666666045785</v>
      </c>
    </row>
    <row r="430" spans="1:3" x14ac:dyDescent="0.35">
      <c r="A430" t="str">
        <f t="shared" si="7"/>
        <v>Wednesday</v>
      </c>
      <c r="B430" s="2">
        <v>44923</v>
      </c>
      <c r="C430">
        <f>SUMIFS(main!H:H,main!E:E,"&gt;" &amp; B430,main!E:E,"&lt;" &amp; (B430+1),main!H:H,"&gt;0")</f>
        <v>5.3499999999767169</v>
      </c>
    </row>
    <row r="431" spans="1:3" x14ac:dyDescent="0.35">
      <c r="A431" t="str">
        <f t="shared" si="7"/>
        <v>Thursday</v>
      </c>
      <c r="B431" s="2">
        <v>44924</v>
      </c>
      <c r="C431">
        <f>SUMIFS(main!H:H,main!E:E,"&gt;" &amp; B431,main!E:E,"&lt;" &amp; (B431+1),main!H:H,"&gt;0")</f>
        <v>4.8499999997438863</v>
      </c>
    </row>
    <row r="432" spans="1:3" x14ac:dyDescent="0.35">
      <c r="A432" t="str">
        <f t="shared" si="7"/>
        <v>Friday</v>
      </c>
      <c r="B432" s="2">
        <v>44925</v>
      </c>
      <c r="C432">
        <f>SUMIFS(main!H:H,main!E:E,"&gt;" &amp; B432,main!E:E,"&lt;" &amp; (B432+1),main!H:H,"&gt;0")</f>
        <v>0</v>
      </c>
    </row>
    <row r="433" spans="1:3" x14ac:dyDescent="0.35">
      <c r="A433" t="str">
        <f t="shared" si="7"/>
        <v>Saturday</v>
      </c>
      <c r="B433" s="2">
        <v>44926</v>
      </c>
      <c r="C433">
        <f>SUMIFS(main!H:H,main!E:E,"&gt;" &amp; B433,main!E:E,"&lt;" &amp; (B433+1),main!H:H,"&gt;0")</f>
        <v>0</v>
      </c>
    </row>
    <row r="434" spans="1:3" x14ac:dyDescent="0.35">
      <c r="A434" t="str">
        <f t="shared" si="7"/>
        <v>Sunday</v>
      </c>
      <c r="B434" s="2">
        <v>44927</v>
      </c>
      <c r="C434">
        <f>SUMIFS(main!H:H,main!E:E,"&gt;" &amp; B434,main!E:E,"&lt;" &amp; (B434+1),main!H:H,"&gt;0")</f>
        <v>8.3499999999767169</v>
      </c>
    </row>
    <row r="435" spans="1:3" x14ac:dyDescent="0.35">
      <c r="A435" t="str">
        <f t="shared" si="7"/>
        <v>Monday</v>
      </c>
      <c r="B435" s="2">
        <v>44928</v>
      </c>
      <c r="C435">
        <f>SUMIFS(main!H:H,main!E:E,"&gt;" &amp; B435,main!E:E,"&lt;" &amp; (B435+1),main!H:H,"&gt;0")</f>
        <v>7.9999999998835847</v>
      </c>
    </row>
    <row r="436" spans="1:3" x14ac:dyDescent="0.35">
      <c r="A436" t="str">
        <f t="shared" si="7"/>
        <v>Tuesday</v>
      </c>
      <c r="B436" s="2">
        <v>44929</v>
      </c>
      <c r="C436">
        <f>SUMIFS(main!H:H,main!E:E,"&gt;" &amp; B436,main!E:E,"&lt;" &amp; (B436+1),main!H:H,"&gt;0")</f>
        <v>8.3166666665347293</v>
      </c>
    </row>
    <row r="437" spans="1:3" x14ac:dyDescent="0.35">
      <c r="A437" t="str">
        <f t="shared" si="7"/>
        <v>Wednesday</v>
      </c>
      <c r="B437" s="2">
        <v>44930</v>
      </c>
      <c r="C437">
        <f>SUMIFS(main!H:H,main!E:E,"&gt;" &amp; B437,main!E:E,"&lt;" &amp; (B437+1),main!H:H,"&gt;0")</f>
        <v>5.4500000001280569</v>
      </c>
    </row>
    <row r="438" spans="1:3" x14ac:dyDescent="0.35">
      <c r="A438" t="str">
        <f t="shared" si="7"/>
        <v>Thursday</v>
      </c>
      <c r="B438" s="2">
        <v>44931</v>
      </c>
      <c r="C438">
        <f>SUMIFS(main!H:H,main!E:E,"&gt;" &amp; B438,main!E:E,"&lt;" &amp; (B438+1),main!H:H,"&gt;0")</f>
        <v>5.4833333332207985</v>
      </c>
    </row>
    <row r="439" spans="1:3" x14ac:dyDescent="0.35">
      <c r="A439" t="str">
        <f t="shared" si="7"/>
        <v>Friday</v>
      </c>
      <c r="B439" s="2">
        <v>44932</v>
      </c>
      <c r="C439">
        <f>SUMIFS(main!H:H,main!E:E,"&gt;" &amp; B439,main!E:E,"&lt;" &amp; (B439+1),main!H:H,"&gt;0")</f>
        <v>0</v>
      </c>
    </row>
    <row r="440" spans="1:3" x14ac:dyDescent="0.35">
      <c r="A440" t="str">
        <f t="shared" si="7"/>
        <v>Saturday</v>
      </c>
      <c r="B440" s="2">
        <v>44933</v>
      </c>
      <c r="C440">
        <f>SUMIFS(main!H:H,main!E:E,"&gt;" &amp; B440,main!E:E,"&lt;" &amp; (B440+1),main!H:H,"&gt;0")</f>
        <v>0</v>
      </c>
    </row>
    <row r="441" spans="1:3" x14ac:dyDescent="0.35">
      <c r="A441" t="str">
        <f t="shared" si="7"/>
        <v>Sunday</v>
      </c>
      <c r="B441" s="2">
        <v>44934</v>
      </c>
      <c r="C441">
        <f>SUMIFS(main!H:H,main!E:E,"&gt;" &amp; B441,main!E:E,"&lt;" &amp; (B441+1),main!H:H,"&gt;0")</f>
        <v>7.7999999999301508</v>
      </c>
    </row>
    <row r="442" spans="1:3" x14ac:dyDescent="0.35">
      <c r="A442" t="str">
        <f t="shared" si="7"/>
        <v>Monday</v>
      </c>
      <c r="B442" s="2">
        <v>44935</v>
      </c>
      <c r="C442">
        <f>SUMIFS(main!H:H,main!E:E,"&gt;" &amp; B442,main!E:E,"&lt;" &amp; (B442+1),main!H:H,"&gt;0")</f>
        <v>7.0999999997438863</v>
      </c>
    </row>
    <row r="443" spans="1:3" x14ac:dyDescent="0.35">
      <c r="A443" t="str">
        <f t="shared" si="7"/>
        <v>Tuesday</v>
      </c>
      <c r="B443" s="2">
        <v>44936</v>
      </c>
      <c r="C443">
        <f>SUMIFS(main!H:H,main!E:E,"&gt;" &amp; B443,main!E:E,"&lt;" &amp; (B443+1),main!H:H,"&gt;0")</f>
        <v>6.3999999999068677</v>
      </c>
    </row>
    <row r="444" spans="1:3" x14ac:dyDescent="0.35">
      <c r="A444" t="str">
        <f t="shared" si="7"/>
        <v>Wednesday</v>
      </c>
      <c r="B444" s="2">
        <v>44937</v>
      </c>
      <c r="C444">
        <f>SUMIFS(main!H:H,main!E:E,"&gt;" &amp; B444,main!E:E,"&lt;" &amp; (B444+1),main!H:H,"&gt;0")</f>
        <v>6</v>
      </c>
    </row>
    <row r="445" spans="1:3" x14ac:dyDescent="0.35">
      <c r="A445" t="str">
        <f t="shared" si="7"/>
        <v>Thursday</v>
      </c>
      <c r="B445" s="2">
        <v>44938</v>
      </c>
      <c r="C445">
        <f>SUMIFS(main!H:H,main!E:E,"&gt;" &amp; B445,main!E:E,"&lt;" &amp; (B445+1),main!H:H,"&gt;0")</f>
        <v>2.9333333332906477</v>
      </c>
    </row>
    <row r="446" spans="1:3" x14ac:dyDescent="0.35">
      <c r="A446" t="str">
        <f t="shared" si="7"/>
        <v>Friday</v>
      </c>
      <c r="B446" s="2">
        <v>44939</v>
      </c>
      <c r="C446">
        <f>SUMIFS(main!H:H,main!E:E,"&gt;" &amp; B446,main!E:E,"&lt;" &amp; (B446+1),main!H:H,"&gt;0")</f>
        <v>0</v>
      </c>
    </row>
    <row r="447" spans="1:3" x14ac:dyDescent="0.35">
      <c r="A447" t="str">
        <f t="shared" si="7"/>
        <v>Saturday</v>
      </c>
      <c r="B447" s="2">
        <v>44940</v>
      </c>
      <c r="C447">
        <f>SUMIFS(main!H:H,main!E:E,"&gt;" &amp; B447,main!E:E,"&lt;" &amp; (B447+1),main!H:H,"&gt;0")</f>
        <v>0</v>
      </c>
    </row>
    <row r="448" spans="1:3" x14ac:dyDescent="0.35">
      <c r="A448" t="str">
        <f t="shared" si="7"/>
        <v>Sunday</v>
      </c>
      <c r="B448" s="2">
        <v>44941</v>
      </c>
      <c r="C448">
        <f>SUMIFS(main!H:H,main!E:E,"&gt;" &amp; B448,main!E:E,"&lt;" &amp; (B448+1),main!H:H,"&gt;0")</f>
        <v>0</v>
      </c>
    </row>
    <row r="449" spans="1:3" x14ac:dyDescent="0.35">
      <c r="A449" t="str">
        <f t="shared" si="7"/>
        <v>Monday</v>
      </c>
      <c r="B449" s="2">
        <v>44942</v>
      </c>
      <c r="C449">
        <f>SUMIFS(main!H:H,main!E:E,"&gt;" &amp; B449,main!E:E,"&lt;" &amp; (B449+1),main!H:H,"&gt;0")</f>
        <v>0</v>
      </c>
    </row>
    <row r="450" spans="1:3" x14ac:dyDescent="0.35">
      <c r="A450" t="str">
        <f t="shared" si="7"/>
        <v>Tuesday</v>
      </c>
      <c r="B450" s="2">
        <v>44943</v>
      </c>
      <c r="C450">
        <f>SUMIFS(main!H:H,main!E:E,"&gt;" &amp; B450,main!E:E,"&lt;" &amp; (B450+1),main!H:H,"&gt;0")</f>
        <v>4.4000000000232831</v>
      </c>
    </row>
    <row r="451" spans="1:3" x14ac:dyDescent="0.35">
      <c r="A451" t="str">
        <f t="shared" si="7"/>
        <v>Wednesday</v>
      </c>
      <c r="B451" s="2">
        <v>44944</v>
      </c>
      <c r="C451">
        <f>SUMIFS(main!H:H,main!E:E,"&gt;" &amp; B451,main!E:E,"&lt;" &amp; (B451+1),main!H:H,"&gt;0")</f>
        <v>9.3666666668141261</v>
      </c>
    </row>
    <row r="452" spans="1:3" x14ac:dyDescent="0.35">
      <c r="A452" t="str">
        <f t="shared" si="7"/>
        <v>Thursday</v>
      </c>
      <c r="B452" s="2">
        <v>44945</v>
      </c>
      <c r="C452">
        <f>SUMIFS(main!H:H,main!E:E,"&gt;" &amp; B452,main!E:E,"&lt;" &amp; (B452+1),main!H:H,"&gt;0")</f>
        <v>8.5000000001164153</v>
      </c>
    </row>
    <row r="453" spans="1:3" x14ac:dyDescent="0.35">
      <c r="A453" t="str">
        <f t="shared" si="7"/>
        <v>Friday</v>
      </c>
      <c r="B453" s="2">
        <v>44946</v>
      </c>
      <c r="C453">
        <f>SUMIFS(main!H:H,main!E:E,"&gt;" &amp; B453,main!E:E,"&lt;" &amp; (B453+1),main!H:H,"&gt;0")</f>
        <v>0</v>
      </c>
    </row>
    <row r="454" spans="1:3" x14ac:dyDescent="0.35">
      <c r="A454" t="str">
        <f t="shared" si="7"/>
        <v>Saturday</v>
      </c>
      <c r="B454" s="2">
        <v>44947</v>
      </c>
      <c r="C454">
        <f>SUMIFS(main!H:H,main!E:E,"&gt;" &amp; B454,main!E:E,"&lt;" &amp; (B454+1),main!H:H,"&gt;0")</f>
        <v>0</v>
      </c>
    </row>
    <row r="455" spans="1:3" x14ac:dyDescent="0.35">
      <c r="A455" t="str">
        <f t="shared" si="7"/>
        <v>Sunday</v>
      </c>
      <c r="B455" s="2">
        <v>44948</v>
      </c>
      <c r="C455">
        <f>SUMIFS(main!H:H,main!E:E,"&gt;" &amp; B455,main!E:E,"&lt;" &amp; (B455+1),main!H:H,"&gt;0")</f>
        <v>6.75</v>
      </c>
    </row>
    <row r="456" spans="1:3" x14ac:dyDescent="0.35">
      <c r="A456" t="str">
        <f t="shared" si="7"/>
        <v>Monday</v>
      </c>
      <c r="B456" s="2">
        <v>44949</v>
      </c>
      <c r="C456">
        <f>SUMIFS(main!H:H,main!E:E,"&gt;" &amp; B456,main!E:E,"&lt;" &amp; (B456+1),main!H:H,"&gt;0")</f>
        <v>6.9166666666860692</v>
      </c>
    </row>
    <row r="457" spans="1:3" x14ac:dyDescent="0.35">
      <c r="A457" t="str">
        <f t="shared" si="7"/>
        <v>Tuesday</v>
      </c>
      <c r="B457" s="2">
        <v>44950</v>
      </c>
      <c r="C457">
        <f>SUMIFS(main!H:H,main!E:E,"&gt;" &amp; B457,main!E:E,"&lt;" &amp; (B457+1),main!H:H,"&gt;0")</f>
        <v>7.0166666668374091</v>
      </c>
    </row>
    <row r="458" spans="1:3" x14ac:dyDescent="0.35">
      <c r="A458" t="str">
        <f t="shared" si="7"/>
        <v>Wednesday</v>
      </c>
      <c r="B458" s="2">
        <v>44951</v>
      </c>
      <c r="C458">
        <f>SUMIFS(main!H:H,main!E:E,"&gt;" &amp; B458,main!E:E,"&lt;" &amp; (B458+1),main!H:H,"&gt;0")</f>
        <v>6.1166666666977108</v>
      </c>
    </row>
    <row r="459" spans="1:3" x14ac:dyDescent="0.35">
      <c r="A459" t="str">
        <f t="shared" ref="A459:A522" si="8">TEXT(B459,"dddd")</f>
        <v>Thursday</v>
      </c>
      <c r="B459" s="2">
        <v>44952</v>
      </c>
      <c r="C459">
        <f>SUMIFS(main!H:H,main!E:E,"&gt;" &amp; B459,main!E:E,"&lt;" &amp; (B459+1),main!H:H,"&gt;0")</f>
        <v>7.6666666665114462</v>
      </c>
    </row>
    <row r="460" spans="1:3" x14ac:dyDescent="0.35">
      <c r="A460" t="str">
        <f t="shared" si="8"/>
        <v>Friday</v>
      </c>
      <c r="B460" s="2">
        <v>44953</v>
      </c>
      <c r="C460">
        <f>SUMIFS(main!H:H,main!E:E,"&gt;" &amp; B460,main!E:E,"&lt;" &amp; (B460+1),main!H:H,"&gt;0")</f>
        <v>0</v>
      </c>
    </row>
    <row r="461" spans="1:3" x14ac:dyDescent="0.35">
      <c r="A461" t="str">
        <f t="shared" si="8"/>
        <v>Saturday</v>
      </c>
      <c r="B461" s="2">
        <v>44954</v>
      </c>
      <c r="C461">
        <f>SUMIFS(main!H:H,main!E:E,"&gt;" &amp; B461,main!E:E,"&lt;" &amp; (B461+1),main!H:H,"&gt;0")</f>
        <v>0</v>
      </c>
    </row>
    <row r="462" spans="1:3" x14ac:dyDescent="0.35">
      <c r="A462" t="str">
        <f t="shared" si="8"/>
        <v>Sunday</v>
      </c>
      <c r="B462" s="2">
        <v>44955</v>
      </c>
      <c r="C462">
        <f>SUMIFS(main!H:H,main!E:E,"&gt;" &amp; B462,main!E:E,"&lt;" &amp; (B462+1),main!H:H,"&gt;0")</f>
        <v>5.8833333334769122</v>
      </c>
    </row>
    <row r="463" spans="1:3" x14ac:dyDescent="0.35">
      <c r="A463" t="str">
        <f t="shared" si="8"/>
        <v>Monday</v>
      </c>
      <c r="B463" s="2">
        <v>44956</v>
      </c>
      <c r="C463">
        <f>SUMIFS(main!H:H,main!E:E,"&gt;" &amp; B463,main!E:E,"&lt;" &amp; (B463+1),main!H:H,"&gt;0")</f>
        <v>8.433333333407063</v>
      </c>
    </row>
    <row r="464" spans="1:3" x14ac:dyDescent="0.35">
      <c r="A464" t="str">
        <f t="shared" si="8"/>
        <v>Tuesday</v>
      </c>
      <c r="B464" s="2">
        <v>44957</v>
      </c>
      <c r="C464">
        <f>SUMIFS(main!H:H,main!E:E,"&gt;" &amp; B464,main!E:E,"&lt;" &amp; (B464+1),main!H:H,"&gt;0")</f>
        <v>9.3500000000931323</v>
      </c>
    </row>
    <row r="465" spans="1:3" x14ac:dyDescent="0.35">
      <c r="A465" t="str">
        <f t="shared" si="8"/>
        <v>Wednesday</v>
      </c>
      <c r="B465" s="2">
        <v>44958</v>
      </c>
      <c r="C465">
        <f>SUMIFS(main!H:H,main!E:E,"&gt;" &amp; B465,main!E:E,"&lt;" &amp; (B465+1),main!H:H,"&gt;0")</f>
        <v>7.3500000002095476</v>
      </c>
    </row>
    <row r="466" spans="1:3" x14ac:dyDescent="0.35">
      <c r="A466" t="str">
        <f t="shared" si="8"/>
        <v>Thursday</v>
      </c>
      <c r="B466" s="2">
        <v>44959</v>
      </c>
      <c r="C466">
        <f>SUMIFS(main!H:H,main!E:E,"&gt;" &amp; B466,main!E:E,"&lt;" &amp; (B466+1),main!H:H,"&gt;0")</f>
        <v>7.4666666665580124</v>
      </c>
    </row>
    <row r="467" spans="1:3" x14ac:dyDescent="0.35">
      <c r="A467" t="str">
        <f t="shared" si="8"/>
        <v>Friday</v>
      </c>
      <c r="B467" s="2">
        <v>44960</v>
      </c>
      <c r="C467">
        <f>SUMIFS(main!H:H,main!E:E,"&gt;" &amp; B467,main!E:E,"&lt;" &amp; (B467+1),main!H:H,"&gt;0")</f>
        <v>0</v>
      </c>
    </row>
    <row r="468" spans="1:3" x14ac:dyDescent="0.35">
      <c r="A468" t="str">
        <f t="shared" si="8"/>
        <v>Saturday</v>
      </c>
      <c r="B468" s="2">
        <v>44961</v>
      </c>
      <c r="C468">
        <f>SUMIFS(main!H:H,main!E:E,"&gt;" &amp; B468,main!E:E,"&lt;" &amp; (B468+1),main!H:H,"&gt;0")</f>
        <v>0</v>
      </c>
    </row>
    <row r="469" spans="1:3" x14ac:dyDescent="0.35">
      <c r="A469" t="str">
        <f t="shared" si="8"/>
        <v>Sunday</v>
      </c>
      <c r="B469" s="2">
        <v>44962</v>
      </c>
      <c r="C469">
        <f>SUMIFS(main!H:H,main!E:E,"&gt;" &amp; B469,main!E:E,"&lt;" &amp; (B469+1),main!H:H,"&gt;0")</f>
        <v>7.2499999998835847</v>
      </c>
    </row>
    <row r="470" spans="1:3" x14ac:dyDescent="0.35">
      <c r="A470" t="str">
        <f t="shared" si="8"/>
        <v>Monday</v>
      </c>
      <c r="B470" s="2">
        <v>44963</v>
      </c>
      <c r="C470">
        <f>SUMIFS(main!H:H,main!E:E,"&gt;" &amp; B470,main!E:E,"&lt;" &amp; (B470+1),main!H:H,"&gt;0")</f>
        <v>6.3666666666395031</v>
      </c>
    </row>
    <row r="471" spans="1:3" x14ac:dyDescent="0.35">
      <c r="A471" t="str">
        <f t="shared" si="8"/>
        <v>Tuesday</v>
      </c>
      <c r="B471" s="2">
        <v>44964</v>
      </c>
      <c r="C471">
        <f>SUMIFS(main!H:H,main!E:E,"&gt;" &amp; B471,main!E:E,"&lt;" &amp; (B471+1),main!H:H,"&gt;0")</f>
        <v>4.5999999999767169</v>
      </c>
    </row>
    <row r="472" spans="1:3" x14ac:dyDescent="0.35">
      <c r="A472" t="str">
        <f t="shared" si="8"/>
        <v>Wednesday</v>
      </c>
      <c r="B472" s="2">
        <v>44965</v>
      </c>
      <c r="C472">
        <f>SUMIFS(main!H:H,main!E:E,"&gt;" &amp; B472,main!E:E,"&lt;" &amp; (B472+1),main!H:H,"&gt;0")</f>
        <v>7.4333333332906477</v>
      </c>
    </row>
    <row r="473" spans="1:3" x14ac:dyDescent="0.35">
      <c r="A473" t="str">
        <f t="shared" si="8"/>
        <v>Thursday</v>
      </c>
      <c r="B473" s="2">
        <v>44966</v>
      </c>
      <c r="C473">
        <f>SUMIFS(main!H:H,main!E:E,"&gt;" &amp; B473,main!E:E,"&lt;" &amp; (B473+1),main!H:H,"&gt;0")</f>
        <v>7.4833333332790062</v>
      </c>
    </row>
    <row r="474" spans="1:3" x14ac:dyDescent="0.35">
      <c r="A474" t="str">
        <f t="shared" si="8"/>
        <v>Friday</v>
      </c>
      <c r="B474" s="2">
        <v>44967</v>
      </c>
      <c r="C474">
        <f>SUMIFS(main!H:H,main!E:E,"&gt;" &amp; B474,main!E:E,"&lt;" &amp; (B474+1),main!H:H,"&gt;0")</f>
        <v>0</v>
      </c>
    </row>
    <row r="475" spans="1:3" x14ac:dyDescent="0.35">
      <c r="A475" t="str">
        <f t="shared" si="8"/>
        <v>Saturday</v>
      </c>
      <c r="B475" s="2">
        <v>44968</v>
      </c>
      <c r="C475">
        <f>SUMIFS(main!H:H,main!E:E,"&gt;" &amp; B475,main!E:E,"&lt;" &amp; (B475+1),main!H:H,"&gt;0")</f>
        <v>0</v>
      </c>
    </row>
    <row r="476" spans="1:3" x14ac:dyDescent="0.35">
      <c r="A476" t="str">
        <f t="shared" si="8"/>
        <v>Sunday</v>
      </c>
      <c r="B476" s="2">
        <v>44969</v>
      </c>
      <c r="C476">
        <f>SUMIFS(main!H:H,main!E:E,"&gt;" &amp; B476,main!E:E,"&lt;" &amp; (B476+1),main!H:H,"&gt;0")</f>
        <v>8.0000000000582077</v>
      </c>
    </row>
    <row r="477" spans="1:3" x14ac:dyDescent="0.35">
      <c r="A477" t="str">
        <f t="shared" si="8"/>
        <v>Monday</v>
      </c>
      <c r="B477" s="2">
        <v>44970</v>
      </c>
      <c r="C477">
        <f>SUMIFS(main!H:H,main!E:E,"&gt;" &amp; B477,main!E:E,"&lt;" &amp; (B477+1),main!H:H,"&gt;0")</f>
        <v>0</v>
      </c>
    </row>
    <row r="478" spans="1:3" x14ac:dyDescent="0.35">
      <c r="A478" t="str">
        <f t="shared" si="8"/>
        <v>Tuesday</v>
      </c>
      <c r="B478" s="2">
        <v>44971</v>
      </c>
      <c r="C478">
        <f>SUMIFS(main!H:H,main!E:E,"&gt;" &amp; B478,main!E:E,"&lt;" &amp; (B478+1),main!H:H,"&gt;0")</f>
        <v>0</v>
      </c>
    </row>
    <row r="479" spans="1:3" x14ac:dyDescent="0.35">
      <c r="A479" t="str">
        <f t="shared" si="8"/>
        <v>Wednesday</v>
      </c>
      <c r="B479" s="2">
        <v>44972</v>
      </c>
      <c r="C479">
        <f>SUMIFS(main!H:H,main!E:E,"&gt;" &amp; B479,main!E:E,"&lt;" &amp; (B479+1),main!H:H,"&gt;0")</f>
        <v>0</v>
      </c>
    </row>
    <row r="480" spans="1:3" x14ac:dyDescent="0.35">
      <c r="A480" t="str">
        <f t="shared" si="8"/>
        <v>Thursday</v>
      </c>
      <c r="B480" s="2">
        <v>44973</v>
      </c>
      <c r="C480">
        <f>SUMIFS(main!H:H,main!E:E,"&gt;" &amp; B480,main!E:E,"&lt;" &amp; (B480+1),main!H:H,"&gt;0")</f>
        <v>0</v>
      </c>
    </row>
    <row r="481" spans="1:3" x14ac:dyDescent="0.35">
      <c r="A481" t="str">
        <f t="shared" si="8"/>
        <v>Friday</v>
      </c>
      <c r="B481" s="2">
        <v>44974</v>
      </c>
      <c r="C481">
        <f>SUMIFS(main!H:H,main!E:E,"&gt;" &amp; B481,main!E:E,"&lt;" &amp; (B481+1),main!H:H,"&gt;0")</f>
        <v>0</v>
      </c>
    </row>
    <row r="482" spans="1:3" x14ac:dyDescent="0.35">
      <c r="A482" t="str">
        <f t="shared" si="8"/>
        <v>Saturday</v>
      </c>
      <c r="B482" s="2">
        <v>44975</v>
      </c>
      <c r="C482">
        <f>SUMIFS(main!H:H,main!E:E,"&gt;" &amp; B482,main!E:E,"&lt;" &amp; (B482+1),main!H:H,"&gt;0")</f>
        <v>0</v>
      </c>
    </row>
    <row r="483" spans="1:3" x14ac:dyDescent="0.35">
      <c r="A483" t="str">
        <f t="shared" si="8"/>
        <v>Sunday</v>
      </c>
      <c r="B483" s="2">
        <v>44976</v>
      </c>
      <c r="C483">
        <f>SUMIFS(main!H:H,main!E:E,"&gt;" &amp; B483,main!E:E,"&lt;" &amp; (B483+1),main!H:H,"&gt;0")</f>
        <v>7.0500000002793968</v>
      </c>
    </row>
    <row r="484" spans="1:3" x14ac:dyDescent="0.35">
      <c r="A484" t="str">
        <f t="shared" si="8"/>
        <v>Monday</v>
      </c>
      <c r="B484" s="2">
        <v>44977</v>
      </c>
      <c r="C484">
        <f>SUMIFS(main!H:H,main!E:E,"&gt;" &amp; B484,main!E:E,"&lt;" &amp; (B484+1),main!H:H,"&gt;0")</f>
        <v>6.6833333332906477</v>
      </c>
    </row>
    <row r="485" spans="1:3" x14ac:dyDescent="0.35">
      <c r="A485" t="str">
        <f t="shared" si="8"/>
        <v>Tuesday</v>
      </c>
      <c r="B485" s="2">
        <v>44978</v>
      </c>
      <c r="C485">
        <f>SUMIFS(main!H:H,main!E:E,"&gt;" &amp; B485,main!E:E,"&lt;" &amp; (B485+1),main!H:H,"&gt;0")</f>
        <v>5.5166666666627862</v>
      </c>
    </row>
    <row r="486" spans="1:3" x14ac:dyDescent="0.35">
      <c r="A486" t="str">
        <f t="shared" si="8"/>
        <v>Wednesday</v>
      </c>
      <c r="B486" s="2">
        <v>44979</v>
      </c>
      <c r="C486">
        <f>SUMIFS(main!H:H,main!E:E,"&gt;" &amp; B486,main!E:E,"&lt;" &amp; (B486+1),main!H:H,"&gt;0")</f>
        <v>9.3499999999185093</v>
      </c>
    </row>
    <row r="487" spans="1:3" x14ac:dyDescent="0.35">
      <c r="A487" t="str">
        <f t="shared" si="8"/>
        <v>Thursday</v>
      </c>
      <c r="B487" s="2">
        <v>44980</v>
      </c>
      <c r="C487">
        <f>SUMIFS(main!H:H,main!E:E,"&gt;" &amp; B487,main!E:E,"&lt;" &amp; (B487+1),main!H:H,"&gt;0")</f>
        <v>6.6833333332906477</v>
      </c>
    </row>
    <row r="488" spans="1:3" x14ac:dyDescent="0.35">
      <c r="A488" t="str">
        <f t="shared" si="8"/>
        <v>Friday</v>
      </c>
      <c r="B488" s="2">
        <v>44981</v>
      </c>
      <c r="C488">
        <f>SUMIFS(main!H:H,main!E:E,"&gt;" &amp; B488,main!E:E,"&lt;" &amp; (B488+1),main!H:H,"&gt;0")</f>
        <v>0</v>
      </c>
    </row>
    <row r="489" spans="1:3" x14ac:dyDescent="0.35">
      <c r="A489" t="str">
        <f t="shared" si="8"/>
        <v>Saturday</v>
      </c>
      <c r="B489" s="2">
        <v>44982</v>
      </c>
      <c r="C489">
        <f>SUMIFS(main!H:H,main!E:E,"&gt;" &amp; B489,main!E:E,"&lt;" &amp; (B489+1),main!H:H,"&gt;0")</f>
        <v>0</v>
      </c>
    </row>
    <row r="490" spans="1:3" x14ac:dyDescent="0.35">
      <c r="A490" t="str">
        <f t="shared" si="8"/>
        <v>Sunday</v>
      </c>
      <c r="B490" s="2">
        <v>44983</v>
      </c>
      <c r="C490">
        <f>SUMIFS(main!H:H,main!E:E,"&gt;" &amp; B490,main!E:E,"&lt;" &amp; (B490+1),main!H:H,"&gt;0")</f>
        <v>8.1666666665696539</v>
      </c>
    </row>
    <row r="491" spans="1:3" x14ac:dyDescent="0.35">
      <c r="A491" t="str">
        <f t="shared" si="8"/>
        <v>Monday</v>
      </c>
      <c r="B491" s="2">
        <v>44984</v>
      </c>
      <c r="C491">
        <f>SUMIFS(main!H:H,main!E:E,"&gt;" &amp; B491,main!E:E,"&lt;" &amp; (B491+1),main!H:H,"&gt;0")</f>
        <v>6.0500000001629815</v>
      </c>
    </row>
    <row r="492" spans="1:3" x14ac:dyDescent="0.35">
      <c r="A492" t="str">
        <f t="shared" si="8"/>
        <v>Tuesday</v>
      </c>
      <c r="B492" s="2">
        <v>44985</v>
      </c>
      <c r="C492">
        <f>SUMIFS(main!H:H,main!E:E,"&gt;" &amp; B492,main!E:E,"&lt;" &amp; (B492+1),main!H:H,"&gt;0")</f>
        <v>6.4333333333488554</v>
      </c>
    </row>
    <row r="493" spans="1:3" x14ac:dyDescent="0.35">
      <c r="A493" t="str">
        <f t="shared" si="8"/>
        <v>Wednesday</v>
      </c>
      <c r="B493" s="2">
        <v>44986</v>
      </c>
      <c r="C493">
        <f>SUMIFS(main!H:H,main!E:E,"&gt;" &amp; B493,main!E:E,"&lt;" &amp; (B493+1),main!H:H,"&gt;0")</f>
        <v>5.8333333333139308</v>
      </c>
    </row>
    <row r="494" spans="1:3" x14ac:dyDescent="0.35">
      <c r="A494" t="str">
        <f t="shared" si="8"/>
        <v>Thursday</v>
      </c>
      <c r="B494" s="2">
        <v>44987</v>
      </c>
      <c r="C494">
        <f>SUMIFS(main!H:H,main!E:E,"&gt;" &amp; B494,main!E:E,"&lt;" &amp; (B494+1),main!H:H,"&gt;0")</f>
        <v>7.3999999998486601</v>
      </c>
    </row>
    <row r="495" spans="1:3" x14ac:dyDescent="0.35">
      <c r="A495" t="str">
        <f t="shared" si="8"/>
        <v>Friday</v>
      </c>
      <c r="B495" s="2">
        <v>44988</v>
      </c>
      <c r="C495">
        <f>SUMIFS(main!H:H,main!E:E,"&gt;" &amp; B495,main!E:E,"&lt;" &amp; (B495+1),main!H:H,"&gt;0")</f>
        <v>0</v>
      </c>
    </row>
    <row r="496" spans="1:3" x14ac:dyDescent="0.35">
      <c r="A496" t="str">
        <f t="shared" si="8"/>
        <v>Saturday</v>
      </c>
      <c r="B496" s="2">
        <v>44989</v>
      </c>
      <c r="C496">
        <f>SUMIFS(main!H:H,main!E:E,"&gt;" &amp; B496,main!E:E,"&lt;" &amp; (B496+1),main!H:H,"&gt;0")</f>
        <v>0</v>
      </c>
    </row>
    <row r="497" spans="1:3" x14ac:dyDescent="0.35">
      <c r="A497" t="str">
        <f t="shared" si="8"/>
        <v>Sunday</v>
      </c>
      <c r="B497" s="2">
        <v>44990</v>
      </c>
      <c r="C497">
        <f>SUMIFS(main!H:H,main!E:E,"&gt;" &amp; B497,main!E:E,"&lt;" &amp; (B497+1),main!H:H,"&gt;0")</f>
        <v>7.1499999999068677</v>
      </c>
    </row>
    <row r="498" spans="1:3" x14ac:dyDescent="0.35">
      <c r="A498" t="str">
        <f t="shared" si="8"/>
        <v>Monday</v>
      </c>
      <c r="B498" s="2">
        <v>44991</v>
      </c>
      <c r="C498">
        <f>SUMIFS(main!H:H,main!E:E,"&gt;" &amp; B498,main!E:E,"&lt;" &amp; (B498+1),main!H:H,"&gt;0")</f>
        <v>7.96666666661622</v>
      </c>
    </row>
    <row r="499" spans="1:3" x14ac:dyDescent="0.35">
      <c r="A499" t="str">
        <f t="shared" si="8"/>
        <v>Tuesday</v>
      </c>
      <c r="B499" s="2">
        <v>44992</v>
      </c>
      <c r="C499">
        <f>SUMIFS(main!H:H,main!E:E,"&gt;" &amp; B499,main!E:E,"&lt;" &amp; (B499+1),main!H:H,"&gt;0")</f>
        <v>0</v>
      </c>
    </row>
    <row r="500" spans="1:3" x14ac:dyDescent="0.35">
      <c r="A500" t="str">
        <f t="shared" si="8"/>
        <v>Wednesday</v>
      </c>
      <c r="B500" s="2">
        <v>44993</v>
      </c>
      <c r="C500">
        <f>SUMIFS(main!H:H,main!E:E,"&gt;" &amp; B500,main!E:E,"&lt;" &amp; (B500+1),main!H:H,"&gt;0")</f>
        <v>5.1833333332906477</v>
      </c>
    </row>
    <row r="501" spans="1:3" x14ac:dyDescent="0.35">
      <c r="A501" t="str">
        <f t="shared" si="8"/>
        <v>Thursday</v>
      </c>
      <c r="B501" s="2">
        <v>44994</v>
      </c>
      <c r="C501">
        <f>SUMIFS(main!H:H,main!E:E,"&gt;" &amp; B501,main!E:E,"&lt;" &amp; (B501+1),main!H:H,"&gt;0")</f>
        <v>6.3833333331858739</v>
      </c>
    </row>
    <row r="502" spans="1:3" x14ac:dyDescent="0.35">
      <c r="A502" t="str">
        <f t="shared" si="8"/>
        <v>Friday</v>
      </c>
      <c r="B502" s="2">
        <v>44995</v>
      </c>
      <c r="C502">
        <f>SUMIFS(main!H:H,main!E:E,"&gt;" &amp; B502,main!E:E,"&lt;" &amp; (B502+1),main!H:H,"&gt;0")</f>
        <v>0</v>
      </c>
    </row>
    <row r="503" spans="1:3" x14ac:dyDescent="0.35">
      <c r="A503" t="str">
        <f t="shared" si="8"/>
        <v>Saturday</v>
      </c>
      <c r="B503" s="2">
        <v>44996</v>
      </c>
      <c r="C503">
        <f>SUMIFS(main!H:H,main!E:E,"&gt;" &amp; B503,main!E:E,"&lt;" &amp; (B503+1),main!H:H,"&gt;0")</f>
        <v>0</v>
      </c>
    </row>
    <row r="504" spans="1:3" x14ac:dyDescent="0.35">
      <c r="A504" t="str">
        <f t="shared" si="8"/>
        <v>Sunday</v>
      </c>
      <c r="B504" s="2">
        <v>44997</v>
      </c>
      <c r="C504">
        <f>SUMIFS(main!H:H,main!E:E,"&gt;" &amp; B504,main!E:E,"&lt;" &amp; (B504+1),main!H:H,"&gt;0")</f>
        <v>6.6499999998486601</v>
      </c>
    </row>
    <row r="505" spans="1:3" x14ac:dyDescent="0.35">
      <c r="A505" t="str">
        <f t="shared" si="8"/>
        <v>Monday</v>
      </c>
      <c r="B505" s="2">
        <v>44998</v>
      </c>
      <c r="C505">
        <f>SUMIFS(main!H:H,main!E:E,"&gt;" &amp; B505,main!E:E,"&lt;" &amp; (B505+1),main!H:H,"&gt;0")</f>
        <v>6.7166666667326353</v>
      </c>
    </row>
    <row r="506" spans="1:3" x14ac:dyDescent="0.35">
      <c r="A506" t="str">
        <f t="shared" si="8"/>
        <v>Tuesday</v>
      </c>
      <c r="B506" s="2">
        <v>44999</v>
      </c>
      <c r="C506">
        <f>SUMIFS(main!H:H,main!E:E,"&gt;" &amp; B506,main!E:E,"&lt;" &amp; (B506+1),main!H:H,"&gt;0")</f>
        <v>7.6166666665230878</v>
      </c>
    </row>
    <row r="507" spans="1:3" x14ac:dyDescent="0.35">
      <c r="A507" t="str">
        <f t="shared" si="8"/>
        <v>Wednesday</v>
      </c>
      <c r="B507" s="2">
        <v>45000</v>
      </c>
      <c r="C507">
        <f>SUMIFS(main!H:H,main!E:E,"&gt;" &amp; B507,main!E:E,"&lt;" &amp; (B507+1),main!H:H,"&gt;0")</f>
        <v>6.3500000000931323</v>
      </c>
    </row>
    <row r="508" spans="1:3" x14ac:dyDescent="0.35">
      <c r="A508" t="str">
        <f t="shared" si="8"/>
        <v>Thursday</v>
      </c>
      <c r="B508" s="2">
        <v>45001</v>
      </c>
      <c r="C508">
        <f>SUMIFS(main!H:H,main!E:E,"&gt;" &amp; B508,main!E:E,"&lt;" &amp; (B508+1),main!H:H,"&gt;0")</f>
        <v>6.5000000000582077</v>
      </c>
    </row>
    <row r="509" spans="1:3" x14ac:dyDescent="0.35">
      <c r="A509" t="str">
        <f t="shared" si="8"/>
        <v>Friday</v>
      </c>
      <c r="B509" s="2">
        <v>45002</v>
      </c>
      <c r="C509">
        <f>SUMIFS(main!H:H,main!E:E,"&gt;" &amp; B509,main!E:E,"&lt;" &amp; (B509+1),main!H:H,"&gt;0")</f>
        <v>0</v>
      </c>
    </row>
    <row r="510" spans="1:3" x14ac:dyDescent="0.35">
      <c r="A510" t="str">
        <f t="shared" si="8"/>
        <v>Saturday</v>
      </c>
      <c r="B510" s="2">
        <v>45003</v>
      </c>
      <c r="C510">
        <f>SUMIFS(main!H:H,main!E:E,"&gt;" &amp; B510,main!E:E,"&lt;" &amp; (B510+1),main!H:H,"&gt;0")</f>
        <v>0</v>
      </c>
    </row>
    <row r="511" spans="1:3" x14ac:dyDescent="0.35">
      <c r="A511" t="str">
        <f t="shared" si="8"/>
        <v>Sunday</v>
      </c>
      <c r="B511" s="2">
        <v>45004</v>
      </c>
      <c r="C511">
        <f>SUMIFS(main!H:H,main!E:E,"&gt;" &amp; B511,main!E:E,"&lt;" &amp; (B511+1),main!H:H,"&gt;0")</f>
        <v>7.03333333338378</v>
      </c>
    </row>
    <row r="512" spans="1:3" x14ac:dyDescent="0.35">
      <c r="A512" t="str">
        <f t="shared" si="8"/>
        <v>Monday</v>
      </c>
      <c r="B512" s="2">
        <v>45005</v>
      </c>
      <c r="C512">
        <f>SUMIFS(main!H:H,main!E:E,"&gt;" &amp; B512,main!E:E,"&lt;" &amp; (B512+1),main!H:H,"&gt;0")</f>
        <v>5.5166666666627862</v>
      </c>
    </row>
    <row r="513" spans="1:3" x14ac:dyDescent="0.35">
      <c r="A513" t="str">
        <f t="shared" si="8"/>
        <v>Tuesday</v>
      </c>
      <c r="B513" s="2">
        <v>45006</v>
      </c>
      <c r="C513">
        <f>SUMIFS(main!H:H,main!E:E,"&gt;" &amp; B513,main!E:E,"&lt;" &amp; (B513+1),main!H:H,"&gt;0")</f>
        <v>4.4666666667326353</v>
      </c>
    </row>
    <row r="514" spans="1:3" x14ac:dyDescent="0.35">
      <c r="A514" t="str">
        <f t="shared" si="8"/>
        <v>Wednesday</v>
      </c>
      <c r="B514" s="2">
        <v>45007</v>
      </c>
      <c r="C514">
        <f>SUMIFS(main!H:H,main!E:E,"&gt;" &amp; B514,main!E:E,"&lt;" &amp; (B514+1),main!H:H,"&gt;0")</f>
        <v>5.9499999998370185</v>
      </c>
    </row>
    <row r="515" spans="1:3" x14ac:dyDescent="0.35">
      <c r="A515" t="str">
        <f t="shared" si="8"/>
        <v>Thursday</v>
      </c>
      <c r="B515" s="2">
        <v>45008</v>
      </c>
      <c r="C515">
        <f>SUMIFS(main!H:H,main!E:E,"&gt;" &amp; B515,main!E:E,"&lt;" &amp; (B515+1),main!H:H,"&gt;0")</f>
        <v>5.8833333333022892</v>
      </c>
    </row>
    <row r="516" spans="1:3" x14ac:dyDescent="0.35">
      <c r="A516" t="str">
        <f t="shared" si="8"/>
        <v>Friday</v>
      </c>
      <c r="B516" s="2">
        <v>45009</v>
      </c>
      <c r="C516">
        <f>SUMIFS(main!H:H,main!E:E,"&gt;" &amp; B516,main!E:E,"&lt;" &amp; (B516+1),main!H:H,"&gt;0")</f>
        <v>0</v>
      </c>
    </row>
    <row r="517" spans="1:3" x14ac:dyDescent="0.35">
      <c r="A517" t="str">
        <f t="shared" si="8"/>
        <v>Saturday</v>
      </c>
      <c r="B517" s="2">
        <v>45010</v>
      </c>
      <c r="C517">
        <f>SUMIFS(main!H:H,main!E:E,"&gt;" &amp; B517,main!E:E,"&lt;" &amp; (B517+1),main!H:H,"&gt;0")</f>
        <v>0</v>
      </c>
    </row>
    <row r="518" spans="1:3" x14ac:dyDescent="0.35">
      <c r="A518" t="str">
        <f t="shared" si="8"/>
        <v>Sunday</v>
      </c>
      <c r="B518" s="2">
        <v>45011</v>
      </c>
      <c r="C518">
        <f>SUMIFS(main!H:H,main!E:E,"&gt;" &amp; B518,main!E:E,"&lt;" &amp; (B518+1),main!H:H,"&gt;0")</f>
        <v>6.1666666666860692</v>
      </c>
    </row>
    <row r="519" spans="1:3" x14ac:dyDescent="0.35">
      <c r="A519" t="str">
        <f t="shared" si="8"/>
        <v>Monday</v>
      </c>
      <c r="B519" s="2">
        <v>45012</v>
      </c>
      <c r="C519">
        <f>SUMIFS(main!H:H,main!E:E,"&gt;" &amp; B519,main!E:E,"&lt;" &amp; (B519+1),main!H:H,"&gt;0")</f>
        <v>5.3500000001513399</v>
      </c>
    </row>
    <row r="520" spans="1:3" x14ac:dyDescent="0.35">
      <c r="A520" t="str">
        <f t="shared" si="8"/>
        <v>Tuesday</v>
      </c>
      <c r="B520" s="2">
        <v>45013</v>
      </c>
      <c r="C520">
        <f>SUMIFS(main!H:H,main!E:E,"&gt;" &amp; B520,main!E:E,"&lt;" &amp; (B520+1),main!H:H,"&gt;0")</f>
        <v>8.7666666664299555</v>
      </c>
    </row>
    <row r="521" spans="1:3" x14ac:dyDescent="0.35">
      <c r="A521" t="str">
        <f t="shared" si="8"/>
        <v>Wednesday</v>
      </c>
      <c r="B521" s="2">
        <v>45014</v>
      </c>
      <c r="C521">
        <f>SUMIFS(main!H:H,main!E:E,"&gt;" &amp; B521,main!E:E,"&lt;" &amp; (B521+1),main!H:H,"&gt;0")</f>
        <v>5.0333333331509493</v>
      </c>
    </row>
    <row r="522" spans="1:3" x14ac:dyDescent="0.35">
      <c r="A522" t="str">
        <f t="shared" si="8"/>
        <v>Thursday</v>
      </c>
      <c r="B522" s="2">
        <v>45015</v>
      </c>
      <c r="C522">
        <f>SUMIFS(main!H:H,main!E:E,"&gt;" &amp; B522,main!E:E,"&lt;" &amp; (B522+1),main!H:H,"&gt;0")</f>
        <v>7.5499999999883585</v>
      </c>
    </row>
    <row r="523" spans="1:3" x14ac:dyDescent="0.35">
      <c r="A523" t="str">
        <f t="shared" ref="A523:A586" si="9">TEXT(B523,"dddd")</f>
        <v>Friday</v>
      </c>
      <c r="B523" s="2">
        <v>45016</v>
      </c>
      <c r="C523">
        <f>SUMIFS(main!H:H,main!E:E,"&gt;" &amp; B523,main!E:E,"&lt;" &amp; (B523+1),main!H:H,"&gt;0")</f>
        <v>0</v>
      </c>
    </row>
    <row r="524" spans="1:3" x14ac:dyDescent="0.35">
      <c r="A524" t="str">
        <f t="shared" si="9"/>
        <v>Saturday</v>
      </c>
      <c r="B524" s="2">
        <v>45017</v>
      </c>
      <c r="C524">
        <f>SUMIFS(main!H:H,main!E:E,"&gt;" &amp; B524,main!E:E,"&lt;" &amp; (B524+1),main!H:H,"&gt;0")</f>
        <v>0</v>
      </c>
    </row>
    <row r="525" spans="1:3" x14ac:dyDescent="0.35">
      <c r="A525" t="str">
        <f t="shared" si="9"/>
        <v>Sunday</v>
      </c>
      <c r="B525" s="2">
        <v>45018</v>
      </c>
      <c r="C525">
        <f>SUMIFS(main!H:H,main!E:E,"&gt;" &amp; B525,main!E:E,"&lt;" &amp; (B525+1),main!H:H,"&gt;0")</f>
        <v>8.53333333338378</v>
      </c>
    </row>
    <row r="526" spans="1:3" x14ac:dyDescent="0.35">
      <c r="A526" t="str">
        <f t="shared" si="9"/>
        <v>Monday</v>
      </c>
      <c r="B526" s="2">
        <v>45019</v>
      </c>
      <c r="C526">
        <f>SUMIFS(main!H:H,main!E:E,"&gt;" &amp; B526,main!E:E,"&lt;" &amp; (B526+1),main!H:H,"&gt;0")</f>
        <v>4.2333333333372138</v>
      </c>
    </row>
    <row r="527" spans="1:3" x14ac:dyDescent="0.35">
      <c r="A527" t="str">
        <f t="shared" si="9"/>
        <v>Tuesday</v>
      </c>
      <c r="B527" s="2">
        <v>45020</v>
      </c>
      <c r="C527">
        <f>SUMIFS(main!H:H,main!E:E,"&gt;" &amp; B527,main!E:E,"&lt;" &amp; (B527+1),main!H:H,"&gt;0")</f>
        <v>0</v>
      </c>
    </row>
    <row r="528" spans="1:3" x14ac:dyDescent="0.35">
      <c r="A528" t="str">
        <f t="shared" si="9"/>
        <v>Wednesday</v>
      </c>
      <c r="B528" s="2">
        <v>45021</v>
      </c>
      <c r="C528">
        <f>SUMIFS(main!H:H,main!E:E,"&gt;" &amp; B528,main!E:E,"&lt;" &amp; (B528+1),main!H:H,"&gt;0")</f>
        <v>0</v>
      </c>
    </row>
    <row r="529" spans="1:3" x14ac:dyDescent="0.35">
      <c r="A529" t="str">
        <f t="shared" si="9"/>
        <v>Thursday</v>
      </c>
      <c r="B529" s="2">
        <v>45022</v>
      </c>
      <c r="C529">
        <f>SUMIFS(main!H:H,main!E:E,"&gt;" &amp; B529,main!E:E,"&lt;" &amp; (B529+1),main!H:H,"&gt;0")</f>
        <v>0</v>
      </c>
    </row>
    <row r="530" spans="1:3" x14ac:dyDescent="0.35">
      <c r="A530" t="str">
        <f t="shared" si="9"/>
        <v>Friday</v>
      </c>
      <c r="B530" s="2">
        <v>45023</v>
      </c>
      <c r="C530">
        <f>SUMIFS(main!H:H,main!E:E,"&gt;" &amp; B530,main!E:E,"&lt;" &amp; (B530+1),main!H:H,"&gt;0")</f>
        <v>0</v>
      </c>
    </row>
    <row r="531" spans="1:3" x14ac:dyDescent="0.35">
      <c r="A531" t="str">
        <f t="shared" si="9"/>
        <v>Saturday</v>
      </c>
      <c r="B531" s="2">
        <v>45024</v>
      </c>
      <c r="C531">
        <f>SUMIFS(main!H:H,main!E:E,"&gt;" &amp; B531,main!E:E,"&lt;" &amp; (B531+1),main!H:H,"&gt;0")</f>
        <v>0</v>
      </c>
    </row>
    <row r="532" spans="1:3" x14ac:dyDescent="0.35">
      <c r="A532" t="str">
        <f t="shared" si="9"/>
        <v>Sunday</v>
      </c>
      <c r="B532" s="2">
        <v>45025</v>
      </c>
      <c r="C532">
        <f>SUMIFS(main!H:H,main!E:E,"&gt;" &amp; B532,main!E:E,"&lt;" &amp; (B532+1),main!H:H,"&gt;0")</f>
        <v>0</v>
      </c>
    </row>
    <row r="533" spans="1:3" x14ac:dyDescent="0.35">
      <c r="A533" t="s">
        <v>10</v>
      </c>
      <c r="B533" s="2">
        <v>45026</v>
      </c>
      <c r="C533">
        <f>SUMIFS(main!H:H,main!E:E,"&gt;" &amp; B533,main!E:E,"&lt;" &amp; (B533+1),main!H:H,"&gt;0")</f>
        <v>1.9500000000698492</v>
      </c>
    </row>
    <row r="534" spans="1:3" x14ac:dyDescent="0.35">
      <c r="A534" t="str">
        <f t="shared" si="9"/>
        <v>Tuesday</v>
      </c>
      <c r="B534" s="2">
        <v>45027</v>
      </c>
      <c r="C534">
        <f>SUMIFS(main!H:H,main!E:E,"&gt;" &amp; B534,main!E:E,"&lt;" &amp; (B534+1),main!H:H,"&gt;0")</f>
        <v>0</v>
      </c>
    </row>
    <row r="535" spans="1:3" x14ac:dyDescent="0.35">
      <c r="A535" t="str">
        <f t="shared" si="9"/>
        <v>Wednesday</v>
      </c>
      <c r="B535" s="2">
        <v>45028</v>
      </c>
      <c r="C535">
        <f>SUMIFS(main!H:H,main!E:E,"&gt;" &amp; B535,main!E:E,"&lt;" &amp; (B535+1),main!H:H,"&gt;0")</f>
        <v>0</v>
      </c>
    </row>
    <row r="536" spans="1:3" x14ac:dyDescent="0.35">
      <c r="A536" t="str">
        <f t="shared" si="9"/>
        <v>Thursday</v>
      </c>
      <c r="B536" s="2">
        <v>45029</v>
      </c>
      <c r="C536">
        <f>SUMIFS(main!H:H,main!E:E,"&gt;" &amp; B536,main!E:E,"&lt;" &amp; (B536+1),main!H:H,"&gt;0")</f>
        <v>7.2333333333372138</v>
      </c>
    </row>
    <row r="537" spans="1:3" x14ac:dyDescent="0.35">
      <c r="A537" t="str">
        <f t="shared" si="9"/>
        <v>Friday</v>
      </c>
      <c r="B537" s="2">
        <v>45030</v>
      </c>
      <c r="C537">
        <f>SUMIFS(main!H:H,main!E:E,"&gt;" &amp; B537,main!E:E,"&lt;" &amp; (B537+1),main!H:H,"&gt;0")</f>
        <v>0</v>
      </c>
    </row>
    <row r="538" spans="1:3" x14ac:dyDescent="0.35">
      <c r="A538" t="str">
        <f t="shared" si="9"/>
        <v>Saturday</v>
      </c>
      <c r="B538" s="2">
        <v>45031</v>
      </c>
      <c r="C538">
        <f>SUMIFS(main!H:H,main!E:E,"&gt;" &amp; B538,main!E:E,"&lt;" &amp; (B538+1),main!H:H,"&gt;0")</f>
        <v>1.4000000000232831</v>
      </c>
    </row>
    <row r="539" spans="1:3" x14ac:dyDescent="0.35">
      <c r="A539" t="str">
        <f t="shared" si="9"/>
        <v>Sunday</v>
      </c>
      <c r="B539" s="2">
        <v>45032</v>
      </c>
      <c r="C539">
        <f>SUMIFS(main!H:H,main!E:E,"&gt;" &amp; B539,main!E:E,"&lt;" &amp; (B539+1),main!H:H,"&gt;0")</f>
        <v>6.7166666665580124</v>
      </c>
    </row>
    <row r="540" spans="1:3" x14ac:dyDescent="0.35">
      <c r="A540" t="str">
        <f t="shared" si="9"/>
        <v>Monday</v>
      </c>
      <c r="B540" s="2">
        <v>45033</v>
      </c>
      <c r="C540">
        <f>SUMIFS(main!H:H,main!E:E,"&gt;" &amp; B540,main!E:E,"&lt;" &amp; (B540+1),main!H:H,"&gt;0")</f>
        <v>7.2666666669538245</v>
      </c>
    </row>
    <row r="541" spans="1:3" x14ac:dyDescent="0.35">
      <c r="A541" t="str">
        <f t="shared" si="9"/>
        <v>Tuesday</v>
      </c>
      <c r="B541" s="2">
        <v>45034</v>
      </c>
      <c r="C541">
        <f>SUMIFS(main!H:H,main!E:E,"&gt;" &amp; B541,main!E:E,"&lt;" &amp; (B541+1),main!H:H,"&gt;0")</f>
        <v>6.8666666666977108</v>
      </c>
    </row>
    <row r="542" spans="1:3" x14ac:dyDescent="0.35">
      <c r="A542" t="str">
        <f t="shared" si="9"/>
        <v>Wednesday</v>
      </c>
      <c r="B542" s="2">
        <v>45035</v>
      </c>
      <c r="C542">
        <f>SUMIFS(main!H:H,main!E:E,"&gt;" &amp; B542,main!E:E,"&lt;" &amp; (B542+1),main!H:H,"&gt;0")</f>
        <v>6.2166666666744277</v>
      </c>
    </row>
    <row r="543" spans="1:3" x14ac:dyDescent="0.35">
      <c r="A543" t="str">
        <f t="shared" si="9"/>
        <v>Thursday</v>
      </c>
      <c r="B543" s="2">
        <v>45036</v>
      </c>
      <c r="C543">
        <f>SUMIFS(main!H:H,main!E:E,"&gt;" &amp; B543,main!E:E,"&lt;" &amp; (B543+1),main!H:H,"&gt;0")</f>
        <v>8.8333333334885538</v>
      </c>
    </row>
    <row r="544" spans="1:3" x14ac:dyDescent="0.35">
      <c r="A544" t="str">
        <f t="shared" si="9"/>
        <v>Friday</v>
      </c>
      <c r="B544" s="2">
        <v>45037</v>
      </c>
      <c r="C544">
        <f>SUMIFS(main!H:H,main!E:E,"&gt;" &amp; B544,main!E:E,"&lt;" &amp; (B544+1),main!H:H,"&gt;0")</f>
        <v>0</v>
      </c>
    </row>
    <row r="545" spans="1:3" x14ac:dyDescent="0.35">
      <c r="A545" t="str">
        <f t="shared" si="9"/>
        <v>Saturday</v>
      </c>
      <c r="B545" s="2">
        <v>45038</v>
      </c>
      <c r="C545">
        <f>SUMIFS(main!H:H,main!E:E,"&gt;" &amp; B545,main!E:E,"&lt;" &amp; (B545+1),main!H:H,"&gt;0")</f>
        <v>0</v>
      </c>
    </row>
    <row r="546" spans="1:3" x14ac:dyDescent="0.35">
      <c r="A546" t="str">
        <f t="shared" si="9"/>
        <v>Sunday</v>
      </c>
      <c r="B546" s="2">
        <v>45039</v>
      </c>
      <c r="C546">
        <f>SUMIFS(main!H:H,main!E:E,"&gt;" &amp; B546,main!E:E,"&lt;" &amp; (B546+1),main!H:H,"&gt;0")</f>
        <v>8.9666666667326353</v>
      </c>
    </row>
    <row r="547" spans="1:3" x14ac:dyDescent="0.35">
      <c r="A547" t="str">
        <f t="shared" si="9"/>
        <v>Monday</v>
      </c>
      <c r="B547" s="2">
        <v>45040</v>
      </c>
      <c r="C547">
        <f>SUMIFS(main!H:H,main!E:E,"&gt;" &amp; B547,main!E:E,"&lt;" &amp; (B547+1),main!H:H,"&gt;0")</f>
        <v>7.5333333334419876</v>
      </c>
    </row>
    <row r="548" spans="1:3" x14ac:dyDescent="0.35">
      <c r="A548" t="str">
        <f t="shared" si="9"/>
        <v>Tuesday</v>
      </c>
      <c r="B548" s="2">
        <v>45041</v>
      </c>
      <c r="C548">
        <f>SUMIFS(main!H:H,main!E:E,"&gt;" &amp; B548,main!E:E,"&lt;" &amp; (B548+1),main!H:H,"&gt;0")</f>
        <v>5.066666666592937</v>
      </c>
    </row>
    <row r="549" spans="1:3" x14ac:dyDescent="0.35">
      <c r="A549" t="str">
        <f t="shared" si="9"/>
        <v>Wednesday</v>
      </c>
      <c r="B549" s="2">
        <v>45042</v>
      </c>
      <c r="C549">
        <f>SUMIFS(main!H:H,main!E:E,"&gt;" &amp; B549,main!E:E,"&lt;" &amp; (B549+1),main!H:H,"&gt;0")</f>
        <v>0</v>
      </c>
    </row>
    <row r="550" spans="1:3" x14ac:dyDescent="0.35">
      <c r="A550" t="str">
        <f t="shared" si="9"/>
        <v>Thursday</v>
      </c>
      <c r="B550" s="2">
        <v>45043</v>
      </c>
      <c r="C550">
        <f>SUMIFS(main!H:H,main!E:E,"&gt;" &amp; B550,main!E:E,"&lt;" &amp; (B550+1),main!H:H,"&gt;0")</f>
        <v>6.9333333332324401</v>
      </c>
    </row>
    <row r="551" spans="1:3" x14ac:dyDescent="0.35">
      <c r="A551" t="str">
        <f t="shared" si="9"/>
        <v>Friday</v>
      </c>
      <c r="B551" s="2">
        <v>45044</v>
      </c>
      <c r="C551">
        <f>SUMIFS(main!H:H,main!E:E,"&gt;" &amp; B551,main!E:E,"&lt;" &amp; (B551+1),main!H:H,"&gt;0")</f>
        <v>0</v>
      </c>
    </row>
    <row r="552" spans="1:3" x14ac:dyDescent="0.35">
      <c r="A552" t="str">
        <f t="shared" si="9"/>
        <v>Saturday</v>
      </c>
      <c r="B552" s="2">
        <v>45045</v>
      </c>
      <c r="C552">
        <f>SUMIFS(main!H:H,main!E:E,"&gt;" &amp; B552,main!E:E,"&lt;" &amp; (B552+1),main!H:H,"&gt;0")</f>
        <v>2.5666666666511446</v>
      </c>
    </row>
    <row r="553" spans="1:3" x14ac:dyDescent="0.35">
      <c r="A553" t="str">
        <f t="shared" si="9"/>
        <v>Sunday</v>
      </c>
      <c r="B553" s="2">
        <v>45046</v>
      </c>
      <c r="C553">
        <f>SUMIFS(main!H:H,main!E:E,"&gt;" &amp; B553,main!E:E,"&lt;" &amp; (B553+1),main!H:H,"&gt;0")</f>
        <v>8.7999999998719431</v>
      </c>
    </row>
    <row r="554" spans="1:3" x14ac:dyDescent="0.35">
      <c r="A554" t="str">
        <f t="shared" si="9"/>
        <v>Monday</v>
      </c>
      <c r="B554" s="2">
        <v>45047</v>
      </c>
      <c r="C554">
        <f>SUMIFS(main!H:H,main!E:E,"&gt;" &amp; B554,main!E:E,"&lt;" &amp; (B554+1),main!H:H,"&gt;0")</f>
        <v>0</v>
      </c>
    </row>
    <row r="555" spans="1:3" x14ac:dyDescent="0.35">
      <c r="A555" t="str">
        <f t="shared" si="9"/>
        <v>Tuesday</v>
      </c>
      <c r="B555" s="2">
        <v>45048</v>
      </c>
      <c r="C555">
        <f>SUMIFS(main!H:H,main!E:E,"&gt;" &amp; B555,main!E:E,"&lt;" &amp; (B555+1),main!H:H,"&gt;0")</f>
        <v>7.4166666669188999</v>
      </c>
    </row>
    <row r="556" spans="1:3" x14ac:dyDescent="0.35">
      <c r="A556" t="str">
        <f t="shared" si="9"/>
        <v>Wednesday</v>
      </c>
      <c r="B556" s="2">
        <v>45049</v>
      </c>
      <c r="C556">
        <f>SUMIFS(main!H:H,main!E:E,"&gt;" &amp; B556,main!E:E,"&lt;" &amp; (B556+1),main!H:H,"&gt;0")</f>
        <v>0</v>
      </c>
    </row>
    <row r="557" spans="1:3" x14ac:dyDescent="0.35">
      <c r="A557" t="str">
        <f t="shared" si="9"/>
        <v>Thursday</v>
      </c>
      <c r="B557" s="2">
        <v>45050</v>
      </c>
      <c r="C557">
        <f>SUMIFS(main!H:H,main!E:E,"&gt;" &amp; B557,main!E:E,"&lt;" &amp; (B557+1),main!H:H,"&gt;0")</f>
        <v>0</v>
      </c>
    </row>
    <row r="558" spans="1:3" x14ac:dyDescent="0.35">
      <c r="A558" t="str">
        <f t="shared" si="9"/>
        <v>Friday</v>
      </c>
      <c r="B558" s="2">
        <v>45051</v>
      </c>
      <c r="C558">
        <f>SUMIFS(main!H:H,main!E:E,"&gt;" &amp; B558,main!E:E,"&lt;" &amp; (B558+1),main!H:H,"&gt;0")</f>
        <v>0</v>
      </c>
    </row>
    <row r="559" spans="1:3" x14ac:dyDescent="0.35">
      <c r="A559" t="str">
        <f t="shared" si="9"/>
        <v>Saturday</v>
      </c>
      <c r="B559" s="2">
        <v>45052</v>
      </c>
      <c r="C559">
        <f>SUMIFS(main!H:H,main!E:E,"&gt;" &amp; B559,main!E:E,"&lt;" &amp; (B559+1),main!H:H,"&gt;0")</f>
        <v>0</v>
      </c>
    </row>
    <row r="560" spans="1:3" x14ac:dyDescent="0.35">
      <c r="A560" t="str">
        <f t="shared" si="9"/>
        <v>Sunday</v>
      </c>
      <c r="B560" s="2">
        <v>45053</v>
      </c>
      <c r="C560">
        <f>SUMIFS(main!H:H,main!E:E,"&gt;" &amp; B560,main!E:E,"&lt;" &amp; (B560+1),main!H:H,"&gt;0")</f>
        <v>6.0166666667209938</v>
      </c>
    </row>
    <row r="561" spans="1:3" x14ac:dyDescent="0.35">
      <c r="A561" t="str">
        <f t="shared" si="9"/>
        <v>Monday</v>
      </c>
      <c r="B561" s="2">
        <v>45054</v>
      </c>
      <c r="C561">
        <f>SUMIFS(main!H:H,main!E:E,"&gt;" &amp; B561,main!E:E,"&lt;" &amp; (B561+1),main!H:H,"&gt;0")</f>
        <v>7.5666666667093523</v>
      </c>
    </row>
    <row r="562" spans="1:3" x14ac:dyDescent="0.35">
      <c r="A562" t="str">
        <f t="shared" si="9"/>
        <v>Tuesday</v>
      </c>
      <c r="B562" s="2">
        <v>45055</v>
      </c>
      <c r="C562">
        <f>SUMIFS(main!H:H,main!E:E,"&gt;" &amp; B562,main!E:E,"&lt;" &amp; (B562+1),main!H:H,"&gt;0")</f>
        <v>0</v>
      </c>
    </row>
    <row r="563" spans="1:3" x14ac:dyDescent="0.35">
      <c r="A563" t="str">
        <f t="shared" si="9"/>
        <v>Wednesday</v>
      </c>
      <c r="B563" s="2">
        <v>45056</v>
      </c>
      <c r="C563">
        <f>SUMIFS(main!H:H,main!E:E,"&gt;" &amp; B563,main!E:E,"&lt;" &amp; (B563+1),main!H:H,"&gt;0")</f>
        <v>0</v>
      </c>
    </row>
    <row r="564" spans="1:3" x14ac:dyDescent="0.35">
      <c r="A564" t="str">
        <f t="shared" si="9"/>
        <v>Thursday</v>
      </c>
      <c r="B564" s="2">
        <v>45057</v>
      </c>
      <c r="C564">
        <f>SUMIFS(main!H:H,main!E:E,"&gt;" &amp; B564,main!E:E,"&lt;" &amp; (B564+1),main!H:H,"&gt;0")</f>
        <v>6.3999999999068677</v>
      </c>
    </row>
    <row r="565" spans="1:3" x14ac:dyDescent="0.35">
      <c r="A565" t="str">
        <f t="shared" si="9"/>
        <v>Friday</v>
      </c>
      <c r="B565" s="2">
        <v>45058</v>
      </c>
      <c r="C565">
        <f>SUMIFS(main!H:H,main!E:E,"&gt;" &amp; B565,main!E:E,"&lt;" &amp; (B565+1),main!H:H,"&gt;0")</f>
        <v>0</v>
      </c>
    </row>
    <row r="566" spans="1:3" x14ac:dyDescent="0.35">
      <c r="A566" t="str">
        <f t="shared" si="9"/>
        <v>Saturday</v>
      </c>
      <c r="B566" s="2">
        <v>45059</v>
      </c>
      <c r="C566">
        <f>SUMIFS(main!H:H,main!E:E,"&gt;" &amp; B566,main!E:E,"&lt;" &amp; (B566+1),main!H:H,"&gt;0")</f>
        <v>0</v>
      </c>
    </row>
    <row r="567" spans="1:3" x14ac:dyDescent="0.35">
      <c r="A567" t="str">
        <f t="shared" si="9"/>
        <v>Sunday</v>
      </c>
      <c r="B567" s="2">
        <v>45060</v>
      </c>
      <c r="C567">
        <f>SUMIFS(main!H:H,main!E:E,"&gt;" &amp; B567,main!E:E,"&lt;" &amp; (B567+1),main!H:H,"&gt;0")</f>
        <v>0</v>
      </c>
    </row>
    <row r="568" spans="1:3" x14ac:dyDescent="0.35">
      <c r="A568" t="str">
        <f t="shared" si="9"/>
        <v>Monday</v>
      </c>
      <c r="B568" s="2">
        <v>45061</v>
      </c>
      <c r="C568">
        <f>SUMIFS(main!H:H,main!E:E,"&gt;" &amp; B568,main!E:E,"&lt;" &amp; (B568+1),main!H:H,"&gt;0")</f>
        <v>0</v>
      </c>
    </row>
    <row r="569" spans="1:3" x14ac:dyDescent="0.35">
      <c r="A569" t="str">
        <f t="shared" si="9"/>
        <v>Tuesday</v>
      </c>
      <c r="B569" s="2">
        <v>45062</v>
      </c>
      <c r="C569">
        <f>SUMIFS(main!H:H,main!E:E,"&gt;" &amp; B569,main!E:E,"&lt;" &amp; (B569+1),main!H:H,"&gt;0")</f>
        <v>0</v>
      </c>
    </row>
    <row r="570" spans="1:3" x14ac:dyDescent="0.35">
      <c r="A570" t="str">
        <f t="shared" si="9"/>
        <v>Wednesday</v>
      </c>
      <c r="B570" s="2">
        <v>45063</v>
      </c>
      <c r="C570">
        <f>SUMIFS(main!H:H,main!E:E,"&gt;" &amp; B570,main!E:E,"&lt;" &amp; (B570+1),main!H:H,"&gt;0")</f>
        <v>0</v>
      </c>
    </row>
    <row r="571" spans="1:3" x14ac:dyDescent="0.35">
      <c r="A571" t="str">
        <f t="shared" si="9"/>
        <v>Thursday</v>
      </c>
      <c r="B571" s="2">
        <v>45064</v>
      </c>
      <c r="C571">
        <f>SUMIFS(main!H:H,main!E:E,"&gt;" &amp; B571,main!E:E,"&lt;" &amp; (B571+1),main!H:H,"&gt;0")</f>
        <v>0</v>
      </c>
    </row>
    <row r="572" spans="1:3" x14ac:dyDescent="0.35">
      <c r="A572" t="str">
        <f t="shared" si="9"/>
        <v>Friday</v>
      </c>
      <c r="B572" s="2">
        <v>45065</v>
      </c>
      <c r="C572">
        <f>SUMIFS(main!H:H,main!E:E,"&gt;" &amp; B572,main!E:E,"&lt;" &amp; (B572+1),main!H:H,"&gt;0")</f>
        <v>0</v>
      </c>
    </row>
    <row r="573" spans="1:3" x14ac:dyDescent="0.35">
      <c r="A573" t="str">
        <f t="shared" si="9"/>
        <v>Saturday</v>
      </c>
      <c r="B573" s="2">
        <v>45066</v>
      </c>
      <c r="C573">
        <f>SUMIFS(main!H:H,main!E:E,"&gt;" &amp; B573,main!E:E,"&lt;" &amp; (B573+1),main!H:H,"&gt;0")</f>
        <v>0</v>
      </c>
    </row>
    <row r="574" spans="1:3" x14ac:dyDescent="0.35">
      <c r="A574" t="str">
        <f t="shared" si="9"/>
        <v>Sunday</v>
      </c>
      <c r="B574" s="2">
        <v>45067</v>
      </c>
      <c r="C574">
        <f>SUMIFS(main!H:H,main!E:E,"&gt;" &amp; B574,main!E:E,"&lt;" &amp; (B574+1),main!H:H,"&gt;0")</f>
        <v>0</v>
      </c>
    </row>
    <row r="575" spans="1:3" x14ac:dyDescent="0.35">
      <c r="A575" t="str">
        <f t="shared" si="9"/>
        <v>Monday</v>
      </c>
      <c r="B575" s="2">
        <v>45068</v>
      </c>
      <c r="C575">
        <f>SUMIFS(main!H:H,main!E:E,"&gt;" &amp; B575,main!E:E,"&lt;" &amp; (B575+1),main!H:H,"&gt;0")</f>
        <v>0</v>
      </c>
    </row>
    <row r="576" spans="1:3" x14ac:dyDescent="0.35">
      <c r="A576" t="str">
        <f t="shared" si="9"/>
        <v>Tuesday</v>
      </c>
      <c r="B576" s="2">
        <v>45069</v>
      </c>
      <c r="C576">
        <f>SUMIFS(main!H:H,main!E:E,"&gt;" &amp; B576,main!E:E,"&lt;" &amp; (B576+1),main!H:H,"&gt;0")</f>
        <v>0</v>
      </c>
    </row>
    <row r="577" spans="1:3" x14ac:dyDescent="0.35">
      <c r="A577" t="str">
        <f t="shared" si="9"/>
        <v>Wednesday</v>
      </c>
      <c r="B577" s="2">
        <v>45070</v>
      </c>
      <c r="C577">
        <f>SUMIFS(main!H:H,main!E:E,"&gt;" &amp; B577,main!E:E,"&lt;" &amp; (B577+1),main!H:H,"&gt;0")</f>
        <v>0</v>
      </c>
    </row>
    <row r="578" spans="1:3" x14ac:dyDescent="0.35">
      <c r="A578" t="str">
        <f t="shared" si="9"/>
        <v>Thursday</v>
      </c>
      <c r="B578" s="2">
        <v>45071</v>
      </c>
      <c r="C578">
        <f>SUMIFS(main!H:H,main!E:E,"&gt;" &amp; B578,main!E:E,"&lt;" &amp; (B578+1),main!H:H,"&gt;0")</f>
        <v>0</v>
      </c>
    </row>
    <row r="579" spans="1:3" x14ac:dyDescent="0.35">
      <c r="A579" t="str">
        <f t="shared" si="9"/>
        <v>Friday</v>
      </c>
      <c r="B579" s="2">
        <v>45072</v>
      </c>
      <c r="C579">
        <f>SUMIFS(main!H:H,main!E:E,"&gt;" &amp; B579,main!E:E,"&lt;" &amp; (B579+1),main!H:H,"&gt;0")</f>
        <v>0</v>
      </c>
    </row>
    <row r="580" spans="1:3" x14ac:dyDescent="0.35">
      <c r="A580" t="str">
        <f t="shared" si="9"/>
        <v>Saturday</v>
      </c>
      <c r="B580" s="2">
        <v>45073</v>
      </c>
      <c r="C580">
        <f>SUMIFS(main!H:H,main!E:E,"&gt;" &amp; B580,main!E:E,"&lt;" &amp; (B580+1),main!H:H,"&gt;0")</f>
        <v>0</v>
      </c>
    </row>
    <row r="581" spans="1:3" x14ac:dyDescent="0.35">
      <c r="A581" t="str">
        <f t="shared" si="9"/>
        <v>Sunday</v>
      </c>
      <c r="B581" s="2">
        <v>45074</v>
      </c>
      <c r="C581">
        <f>SUMIFS(main!H:H,main!E:E,"&gt;" &amp; B581,main!E:E,"&lt;" &amp; (B581+1),main!H:H,"&gt;0")</f>
        <v>0</v>
      </c>
    </row>
    <row r="582" spans="1:3" x14ac:dyDescent="0.35">
      <c r="A582" t="str">
        <f t="shared" si="9"/>
        <v>Monday</v>
      </c>
      <c r="B582" s="2">
        <v>45075</v>
      </c>
      <c r="C582">
        <f>SUMIFS(main!H:H,main!E:E,"&gt;" &amp; B582,main!E:E,"&lt;" &amp; (B582+1),main!H:H,"&gt;0")</f>
        <v>0</v>
      </c>
    </row>
    <row r="583" spans="1:3" x14ac:dyDescent="0.35">
      <c r="A583" t="str">
        <f t="shared" si="9"/>
        <v>Tuesday</v>
      </c>
      <c r="B583" s="2">
        <v>45076</v>
      </c>
      <c r="C583">
        <f>SUMIFS(main!H:H,main!E:E,"&gt;" &amp; B583,main!E:E,"&lt;" &amp; (B583+1),main!H:H,"&gt;0")</f>
        <v>0</v>
      </c>
    </row>
    <row r="584" spans="1:3" x14ac:dyDescent="0.35">
      <c r="A584" t="str">
        <f t="shared" si="9"/>
        <v>Wednesday</v>
      </c>
      <c r="B584" s="2">
        <v>45077</v>
      </c>
      <c r="C584">
        <f>SUMIFS(main!H:H,main!E:E,"&gt;" &amp; B584,main!E:E,"&lt;" &amp; (B584+1),main!H:H,"&gt;0")</f>
        <v>0</v>
      </c>
    </row>
    <row r="585" spans="1:3" x14ac:dyDescent="0.35">
      <c r="A585" t="str">
        <f t="shared" si="9"/>
        <v>Thursday</v>
      </c>
      <c r="B585" s="2">
        <v>45078</v>
      </c>
      <c r="C585">
        <f>SUMIFS(main!H:H,main!E:E,"&gt;" &amp; B585,main!E:E,"&lt;" &amp; (B585+1),main!H:H,"&gt;0")</f>
        <v>0</v>
      </c>
    </row>
    <row r="586" spans="1:3" x14ac:dyDescent="0.35">
      <c r="A586" t="str">
        <f t="shared" si="9"/>
        <v>Friday</v>
      </c>
      <c r="B586" s="2">
        <v>45079</v>
      </c>
      <c r="C586">
        <f>SUMIFS(main!H:H,main!E:E,"&gt;" &amp; B586,main!E:E,"&lt;" &amp; (B586+1),main!H:H,"&gt;0")</f>
        <v>0</v>
      </c>
    </row>
    <row r="587" spans="1:3" x14ac:dyDescent="0.35">
      <c r="A587" t="str">
        <f t="shared" ref="A587:A650" si="10">TEXT(B587,"dddd")</f>
        <v>Saturday</v>
      </c>
      <c r="B587" s="2">
        <v>45080</v>
      </c>
      <c r="C587">
        <f>SUMIFS(main!H:H,main!E:E,"&gt;" &amp; B587,main!E:E,"&lt;" &amp; (B587+1),main!H:H,"&gt;0")</f>
        <v>0</v>
      </c>
    </row>
    <row r="588" spans="1:3" x14ac:dyDescent="0.35">
      <c r="A588" t="str">
        <f t="shared" si="10"/>
        <v>Sunday</v>
      </c>
      <c r="B588" s="2">
        <v>45081</v>
      </c>
      <c r="C588">
        <f>SUMIFS(main!H:H,main!E:E,"&gt;" &amp; B588,main!E:E,"&lt;" &amp; (B588+1),main!H:H,"&gt;0")</f>
        <v>0</v>
      </c>
    </row>
    <row r="589" spans="1:3" x14ac:dyDescent="0.35">
      <c r="A589" t="str">
        <f t="shared" si="10"/>
        <v>Monday</v>
      </c>
      <c r="B589" s="2">
        <v>45082</v>
      </c>
      <c r="C589">
        <f>SUMIFS(main!H:H,main!E:E,"&gt;" &amp; B589,main!E:E,"&lt;" &amp; (B589+1),main!H:H,"&gt;0")</f>
        <v>0</v>
      </c>
    </row>
    <row r="590" spans="1:3" x14ac:dyDescent="0.35">
      <c r="A590" t="str">
        <f t="shared" si="10"/>
        <v>Tuesday</v>
      </c>
      <c r="B590" s="2">
        <v>45083</v>
      </c>
      <c r="C590">
        <f>SUMIFS(main!H:H,main!E:E,"&gt;" &amp; B590,main!E:E,"&lt;" &amp; (B590+1),main!H:H,"&gt;0")</f>
        <v>0</v>
      </c>
    </row>
    <row r="591" spans="1:3" x14ac:dyDescent="0.35">
      <c r="A591" t="str">
        <f t="shared" si="10"/>
        <v>Wednesday</v>
      </c>
      <c r="B591" s="2">
        <v>45084</v>
      </c>
      <c r="C591">
        <f>SUMIFS(main!H:H,main!E:E,"&gt;" &amp; B591,main!E:E,"&lt;" &amp; (B591+1),main!H:H,"&gt;0")</f>
        <v>0</v>
      </c>
    </row>
    <row r="592" spans="1:3" x14ac:dyDescent="0.35">
      <c r="A592" t="str">
        <f t="shared" si="10"/>
        <v>Thursday</v>
      </c>
      <c r="B592" s="2">
        <v>45085</v>
      </c>
      <c r="C592">
        <f>SUMIFS(main!H:H,main!E:E,"&gt;" &amp; B592,main!E:E,"&lt;" &amp; (B592+1),main!H:H,"&gt;0")</f>
        <v>0</v>
      </c>
    </row>
    <row r="593" spans="1:3" x14ac:dyDescent="0.35">
      <c r="A593" t="str">
        <f t="shared" si="10"/>
        <v>Friday</v>
      </c>
      <c r="B593" s="2">
        <v>45086</v>
      </c>
      <c r="C593">
        <f>SUMIFS(main!H:H,main!E:E,"&gt;" &amp; B593,main!E:E,"&lt;" &amp; (B593+1),main!H:H,"&gt;0")</f>
        <v>0</v>
      </c>
    </row>
    <row r="594" spans="1:3" x14ac:dyDescent="0.35">
      <c r="A594" t="str">
        <f t="shared" si="10"/>
        <v>Saturday</v>
      </c>
      <c r="B594" s="2">
        <v>45087</v>
      </c>
      <c r="C594">
        <f>SUMIFS(main!H:H,main!E:E,"&gt;" &amp; B594,main!E:E,"&lt;" &amp; (B594+1),main!H:H,"&gt;0")</f>
        <v>0</v>
      </c>
    </row>
    <row r="595" spans="1:3" x14ac:dyDescent="0.35">
      <c r="A595" t="str">
        <f t="shared" si="10"/>
        <v>Sunday</v>
      </c>
      <c r="B595" s="2">
        <v>45088</v>
      </c>
      <c r="C595">
        <f>SUMIFS(main!H:H,main!E:E,"&gt;" &amp; B595,main!E:E,"&lt;" &amp; (B595+1),main!H:H,"&gt;0")</f>
        <v>0</v>
      </c>
    </row>
    <row r="596" spans="1:3" x14ac:dyDescent="0.35">
      <c r="A596" t="str">
        <f t="shared" si="10"/>
        <v>Monday</v>
      </c>
      <c r="B596" s="2">
        <v>45089</v>
      </c>
      <c r="C596">
        <f>SUMIFS(main!H:H,main!E:E,"&gt;" &amp; B596,main!E:E,"&lt;" &amp; (B596+1),main!H:H,"&gt;0")</f>
        <v>0</v>
      </c>
    </row>
    <row r="597" spans="1:3" x14ac:dyDescent="0.35">
      <c r="A597" t="str">
        <f t="shared" si="10"/>
        <v>Tuesday</v>
      </c>
      <c r="B597" s="2">
        <v>45090</v>
      </c>
      <c r="C597">
        <f>SUMIFS(main!H:H,main!E:E,"&gt;" &amp; B597,main!E:E,"&lt;" &amp; (B597+1),main!H:H,"&gt;0")</f>
        <v>0</v>
      </c>
    </row>
    <row r="598" spans="1:3" x14ac:dyDescent="0.35">
      <c r="A598" t="str">
        <f t="shared" si="10"/>
        <v>Wednesday</v>
      </c>
      <c r="B598" s="2">
        <v>45091</v>
      </c>
      <c r="C598">
        <f>SUMIFS(main!H:H,main!E:E,"&gt;" &amp; B598,main!E:E,"&lt;" &amp; (B598+1),main!H:H,"&gt;0")</f>
        <v>0</v>
      </c>
    </row>
    <row r="599" spans="1:3" x14ac:dyDescent="0.35">
      <c r="A599" t="str">
        <f t="shared" si="10"/>
        <v>Thursday</v>
      </c>
      <c r="B599" s="2">
        <v>45092</v>
      </c>
      <c r="C599">
        <f>SUMIFS(main!H:H,main!E:E,"&gt;" &amp; B599,main!E:E,"&lt;" &amp; (B599+1),main!H:H,"&gt;0")</f>
        <v>0</v>
      </c>
    </row>
    <row r="600" spans="1:3" x14ac:dyDescent="0.35">
      <c r="A600" t="str">
        <f t="shared" si="10"/>
        <v>Friday</v>
      </c>
      <c r="B600" s="2">
        <v>45093</v>
      </c>
      <c r="C600">
        <f>SUMIFS(main!H:H,main!E:E,"&gt;" &amp; B600,main!E:E,"&lt;" &amp; (B600+1),main!H:H,"&gt;0")</f>
        <v>0</v>
      </c>
    </row>
    <row r="601" spans="1:3" x14ac:dyDescent="0.35">
      <c r="A601" t="str">
        <f t="shared" si="10"/>
        <v>Saturday</v>
      </c>
      <c r="B601" s="2">
        <v>45094</v>
      </c>
      <c r="C601">
        <f>SUMIFS(main!H:H,main!E:E,"&gt;" &amp; B601,main!E:E,"&lt;" &amp; (B601+1),main!H:H,"&gt;0")</f>
        <v>0</v>
      </c>
    </row>
    <row r="602" spans="1:3" x14ac:dyDescent="0.35">
      <c r="A602" t="str">
        <f t="shared" si="10"/>
        <v>Sunday</v>
      </c>
      <c r="B602" s="2">
        <v>45095</v>
      </c>
      <c r="C602">
        <f>SUMIFS(main!H:H,main!E:E,"&gt;" &amp; B602,main!E:E,"&lt;" &amp; (B602+1),main!H:H,"&gt;0")</f>
        <v>0</v>
      </c>
    </row>
    <row r="603" spans="1:3" x14ac:dyDescent="0.35">
      <c r="A603" t="str">
        <f t="shared" si="10"/>
        <v>Monday</v>
      </c>
      <c r="B603" s="2">
        <v>45096</v>
      </c>
      <c r="C603">
        <f>SUMIFS(main!H:H,main!E:E,"&gt;" &amp; B603,main!E:E,"&lt;" &amp; (B603+1),main!H:H,"&gt;0")</f>
        <v>0</v>
      </c>
    </row>
    <row r="604" spans="1:3" x14ac:dyDescent="0.35">
      <c r="A604" t="str">
        <f t="shared" si="10"/>
        <v>Tuesday</v>
      </c>
      <c r="B604" s="2">
        <v>45097</v>
      </c>
      <c r="C604">
        <f>SUMIFS(main!H:H,main!E:E,"&gt;" &amp; B604,main!E:E,"&lt;" &amp; (B604+1),main!H:H,"&gt;0")</f>
        <v>0</v>
      </c>
    </row>
    <row r="605" spans="1:3" x14ac:dyDescent="0.35">
      <c r="A605" t="str">
        <f t="shared" si="10"/>
        <v>Wednesday</v>
      </c>
      <c r="B605" s="2">
        <v>45098</v>
      </c>
      <c r="C605">
        <f>SUMIFS(main!H:H,main!E:E,"&gt;" &amp; B605,main!E:E,"&lt;" &amp; (B605+1),main!H:H,"&gt;0")</f>
        <v>0</v>
      </c>
    </row>
    <row r="606" spans="1:3" x14ac:dyDescent="0.35">
      <c r="A606" t="str">
        <f t="shared" si="10"/>
        <v>Thursday</v>
      </c>
      <c r="B606" s="2">
        <v>45099</v>
      </c>
      <c r="C606">
        <f>SUMIFS(main!H:H,main!E:E,"&gt;" &amp; B606,main!E:E,"&lt;" &amp; (B606+1),main!H:H,"&gt;0")</f>
        <v>0</v>
      </c>
    </row>
    <row r="607" spans="1:3" x14ac:dyDescent="0.35">
      <c r="A607" t="str">
        <f t="shared" si="10"/>
        <v>Friday</v>
      </c>
      <c r="B607" s="2">
        <v>45100</v>
      </c>
      <c r="C607">
        <f>SUMIFS(main!H:H,main!E:E,"&gt;" &amp; B607,main!E:E,"&lt;" &amp; (B607+1),main!H:H,"&gt;0")</f>
        <v>0</v>
      </c>
    </row>
    <row r="608" spans="1:3" x14ac:dyDescent="0.35">
      <c r="A608" t="str">
        <f t="shared" si="10"/>
        <v>Saturday</v>
      </c>
      <c r="B608" s="2">
        <v>45101</v>
      </c>
      <c r="C608">
        <f>SUMIFS(main!H:H,main!E:E,"&gt;" &amp; B608,main!E:E,"&lt;" &amp; (B608+1),main!H:H,"&gt;0")</f>
        <v>0</v>
      </c>
    </row>
    <row r="609" spans="1:3" x14ac:dyDescent="0.35">
      <c r="A609" t="str">
        <f t="shared" si="10"/>
        <v>Sunday</v>
      </c>
      <c r="B609" s="2">
        <v>45102</v>
      </c>
      <c r="C609">
        <f>SUMIFS(main!H:H,main!E:E,"&gt;" &amp; B609,main!E:E,"&lt;" &amp; (B609+1),main!H:H,"&gt;0")</f>
        <v>0</v>
      </c>
    </row>
    <row r="610" spans="1:3" x14ac:dyDescent="0.35">
      <c r="A610" t="str">
        <f t="shared" si="10"/>
        <v>Monday</v>
      </c>
      <c r="B610" s="2">
        <v>45103</v>
      </c>
      <c r="C610">
        <f>SUMIFS(main!H:H,main!E:E,"&gt;" &amp; B610,main!E:E,"&lt;" &amp; (B610+1),main!H:H,"&gt;0")</f>
        <v>0</v>
      </c>
    </row>
    <row r="611" spans="1:3" x14ac:dyDescent="0.35">
      <c r="A611" t="str">
        <f t="shared" si="10"/>
        <v>Tuesday</v>
      </c>
      <c r="B611" s="2">
        <v>45104</v>
      </c>
      <c r="C611">
        <f>SUMIFS(main!H:H,main!E:E,"&gt;" &amp; B611,main!E:E,"&lt;" &amp; (B611+1),main!H:H,"&gt;0")</f>
        <v>0</v>
      </c>
    </row>
    <row r="612" spans="1:3" x14ac:dyDescent="0.35">
      <c r="A612" t="str">
        <f t="shared" si="10"/>
        <v>Wednesday</v>
      </c>
      <c r="B612" s="2">
        <v>45105</v>
      </c>
      <c r="C612">
        <f>SUMIFS(main!H:H,main!E:E,"&gt;" &amp; B612,main!E:E,"&lt;" &amp; (B612+1),main!H:H,"&gt;0")</f>
        <v>0</v>
      </c>
    </row>
    <row r="613" spans="1:3" x14ac:dyDescent="0.35">
      <c r="A613" t="str">
        <f t="shared" si="10"/>
        <v>Thursday</v>
      </c>
      <c r="B613" s="2">
        <v>45106</v>
      </c>
      <c r="C613">
        <f>SUMIFS(main!H:H,main!E:E,"&gt;" &amp; B613,main!E:E,"&lt;" &amp; (B613+1),main!H:H,"&gt;0")</f>
        <v>0</v>
      </c>
    </row>
    <row r="614" spans="1:3" x14ac:dyDescent="0.35">
      <c r="A614" t="str">
        <f t="shared" si="10"/>
        <v>Friday</v>
      </c>
      <c r="B614" s="2">
        <v>45107</v>
      </c>
      <c r="C614">
        <f>SUMIFS(main!H:H,main!E:E,"&gt;" &amp; B614,main!E:E,"&lt;" &amp; (B614+1),main!H:H,"&gt;0")</f>
        <v>0</v>
      </c>
    </row>
    <row r="615" spans="1:3" x14ac:dyDescent="0.35">
      <c r="A615" t="str">
        <f t="shared" si="10"/>
        <v>Saturday</v>
      </c>
      <c r="B615" s="2">
        <v>45108</v>
      </c>
      <c r="C615">
        <f>SUMIFS(main!H:H,main!E:E,"&gt;" &amp; B615,main!E:E,"&lt;" &amp; (B615+1),main!H:H,"&gt;0")</f>
        <v>0</v>
      </c>
    </row>
    <row r="616" spans="1:3" x14ac:dyDescent="0.35">
      <c r="A616" t="str">
        <f t="shared" si="10"/>
        <v>Sunday</v>
      </c>
      <c r="B616" s="2">
        <v>45109</v>
      </c>
      <c r="C616">
        <f>SUMIFS(main!H:H,main!E:E,"&gt;" &amp; B616,main!E:E,"&lt;" &amp; (B616+1),main!H:H,"&gt;0")</f>
        <v>0</v>
      </c>
    </row>
    <row r="617" spans="1:3" x14ac:dyDescent="0.35">
      <c r="A617" t="str">
        <f t="shared" si="10"/>
        <v>Monday</v>
      </c>
      <c r="B617" s="2">
        <v>45110</v>
      </c>
      <c r="C617">
        <f>SUMIFS(main!H:H,main!E:E,"&gt;" &amp; B617,main!E:E,"&lt;" &amp; (B617+1),main!H:H,"&gt;0")</f>
        <v>0</v>
      </c>
    </row>
    <row r="618" spans="1:3" x14ac:dyDescent="0.35">
      <c r="A618" t="str">
        <f t="shared" si="10"/>
        <v>Tuesday</v>
      </c>
      <c r="B618" s="2">
        <v>45111</v>
      </c>
      <c r="C618">
        <f>SUMIFS(main!H:H,main!E:E,"&gt;" &amp; B618,main!E:E,"&lt;" &amp; (B618+1),main!H:H,"&gt;0")</f>
        <v>0</v>
      </c>
    </row>
    <row r="619" spans="1:3" x14ac:dyDescent="0.35">
      <c r="A619" t="str">
        <f t="shared" si="10"/>
        <v>Wednesday</v>
      </c>
      <c r="B619" s="2">
        <v>45112</v>
      </c>
      <c r="C619">
        <f>SUMIFS(main!H:H,main!E:E,"&gt;" &amp; B619,main!E:E,"&lt;" &amp; (B619+1),main!H:H,"&gt;0")</f>
        <v>0</v>
      </c>
    </row>
    <row r="620" spans="1:3" x14ac:dyDescent="0.35">
      <c r="A620" t="str">
        <f t="shared" si="10"/>
        <v>Thursday</v>
      </c>
      <c r="B620" s="2">
        <v>45113</v>
      </c>
      <c r="C620">
        <f>SUMIFS(main!H:H,main!E:E,"&gt;" &amp; B620,main!E:E,"&lt;" &amp; (B620+1),main!H:H,"&gt;0")</f>
        <v>0</v>
      </c>
    </row>
    <row r="621" spans="1:3" x14ac:dyDescent="0.35">
      <c r="A621" t="str">
        <f t="shared" si="10"/>
        <v>Friday</v>
      </c>
      <c r="B621" s="2">
        <v>45114</v>
      </c>
      <c r="C621">
        <f>SUMIFS(main!H:H,main!E:E,"&gt;" &amp; B621,main!E:E,"&lt;" &amp; (B621+1),main!H:H,"&gt;0")</f>
        <v>0</v>
      </c>
    </row>
    <row r="622" spans="1:3" x14ac:dyDescent="0.35">
      <c r="A622" t="str">
        <f t="shared" si="10"/>
        <v>Saturday</v>
      </c>
      <c r="B622" s="2">
        <v>45115</v>
      </c>
      <c r="C622">
        <f>SUMIFS(main!H:H,main!E:E,"&gt;" &amp; B622,main!E:E,"&lt;" &amp; (B622+1),main!H:H,"&gt;0")</f>
        <v>0</v>
      </c>
    </row>
    <row r="623" spans="1:3" x14ac:dyDescent="0.35">
      <c r="A623" t="str">
        <f t="shared" si="10"/>
        <v>Sunday</v>
      </c>
      <c r="B623" s="2">
        <v>45116</v>
      </c>
      <c r="C623">
        <f>SUMIFS(main!H:H,main!E:E,"&gt;" &amp; B623,main!E:E,"&lt;" &amp; (B623+1),main!H:H,"&gt;0")</f>
        <v>0</v>
      </c>
    </row>
    <row r="624" spans="1:3" x14ac:dyDescent="0.35">
      <c r="A624" t="str">
        <f t="shared" si="10"/>
        <v>Monday</v>
      </c>
      <c r="B624" s="2">
        <v>45117</v>
      </c>
      <c r="C624">
        <f>SUMIFS(main!H:H,main!E:E,"&gt;" &amp; B624,main!E:E,"&lt;" &amp; (B624+1),main!H:H,"&gt;0")</f>
        <v>0</v>
      </c>
    </row>
    <row r="625" spans="1:3" x14ac:dyDescent="0.35">
      <c r="A625" t="str">
        <f t="shared" si="10"/>
        <v>Tuesday</v>
      </c>
      <c r="B625" s="2">
        <v>45118</v>
      </c>
      <c r="C625">
        <f>SUMIFS(main!H:H,main!E:E,"&gt;" &amp; B625,main!E:E,"&lt;" &amp; (B625+1),main!H:H,"&gt;0")</f>
        <v>0</v>
      </c>
    </row>
    <row r="626" spans="1:3" x14ac:dyDescent="0.35">
      <c r="A626" t="str">
        <f t="shared" si="10"/>
        <v>Wednesday</v>
      </c>
      <c r="B626" s="2">
        <v>45119</v>
      </c>
      <c r="C626">
        <f>SUMIFS(main!H:H,main!E:E,"&gt;" &amp; B626,main!E:E,"&lt;" &amp; (B626+1),main!H:H,"&gt;0")</f>
        <v>0</v>
      </c>
    </row>
    <row r="627" spans="1:3" x14ac:dyDescent="0.35">
      <c r="A627" t="str">
        <f t="shared" si="10"/>
        <v>Thursday</v>
      </c>
      <c r="B627" s="2">
        <v>45120</v>
      </c>
      <c r="C627">
        <f>SUMIFS(main!H:H,main!E:E,"&gt;" &amp; B627,main!E:E,"&lt;" &amp; (B627+1),main!H:H,"&gt;0")</f>
        <v>0</v>
      </c>
    </row>
    <row r="628" spans="1:3" x14ac:dyDescent="0.35">
      <c r="A628" t="str">
        <f t="shared" si="10"/>
        <v>Friday</v>
      </c>
      <c r="B628" s="2">
        <v>45121</v>
      </c>
      <c r="C628">
        <f>SUMIFS(main!H:H,main!E:E,"&gt;" &amp; B628,main!E:E,"&lt;" &amp; (B628+1),main!H:H,"&gt;0")</f>
        <v>0</v>
      </c>
    </row>
    <row r="629" spans="1:3" x14ac:dyDescent="0.35">
      <c r="A629" t="str">
        <f t="shared" si="10"/>
        <v>Saturday</v>
      </c>
      <c r="B629" s="2">
        <v>45122</v>
      </c>
      <c r="C629">
        <f>SUMIFS(main!H:H,main!E:E,"&gt;" &amp; B629,main!E:E,"&lt;" &amp; (B629+1),main!H:H,"&gt;0")</f>
        <v>0</v>
      </c>
    </row>
    <row r="630" spans="1:3" x14ac:dyDescent="0.35">
      <c r="A630" t="str">
        <f t="shared" si="10"/>
        <v>Sunday</v>
      </c>
      <c r="B630" s="2">
        <v>45123</v>
      </c>
      <c r="C630">
        <f>SUMIFS(main!H:H,main!E:E,"&gt;" &amp; B630,main!E:E,"&lt;" &amp; (B630+1),main!H:H,"&gt;0")</f>
        <v>0</v>
      </c>
    </row>
    <row r="631" spans="1:3" x14ac:dyDescent="0.35">
      <c r="A631" t="str">
        <f t="shared" si="10"/>
        <v>Monday</v>
      </c>
      <c r="B631" s="2">
        <v>45124</v>
      </c>
      <c r="C631">
        <f>SUMIFS(main!H:H,main!E:E,"&gt;" &amp; B631,main!E:E,"&lt;" &amp; (B631+1),main!H:H,"&gt;0")</f>
        <v>0</v>
      </c>
    </row>
    <row r="632" spans="1:3" x14ac:dyDescent="0.35">
      <c r="A632" t="str">
        <f t="shared" si="10"/>
        <v>Tuesday</v>
      </c>
      <c r="B632" s="2">
        <v>45125</v>
      </c>
      <c r="C632">
        <f>SUMIFS(main!H:H,main!E:E,"&gt;" &amp; B632,main!E:E,"&lt;" &amp; (B632+1),main!H:H,"&gt;0")</f>
        <v>0</v>
      </c>
    </row>
    <row r="633" spans="1:3" x14ac:dyDescent="0.35">
      <c r="A633" t="str">
        <f t="shared" si="10"/>
        <v>Wednesday</v>
      </c>
      <c r="B633" s="2">
        <v>45126</v>
      </c>
      <c r="C633">
        <f>SUMIFS(main!H:H,main!E:E,"&gt;" &amp; B633,main!E:E,"&lt;" &amp; (B633+1),main!H:H,"&gt;0")</f>
        <v>0</v>
      </c>
    </row>
    <row r="634" spans="1:3" x14ac:dyDescent="0.35">
      <c r="A634" t="str">
        <f t="shared" si="10"/>
        <v>Thursday</v>
      </c>
      <c r="B634" s="2">
        <v>45127</v>
      </c>
      <c r="C634">
        <f>SUMIFS(main!H:H,main!E:E,"&gt;" &amp; B634,main!E:E,"&lt;" &amp; (B634+1),main!H:H,"&gt;0")</f>
        <v>0</v>
      </c>
    </row>
    <row r="635" spans="1:3" x14ac:dyDescent="0.35">
      <c r="A635" t="str">
        <f t="shared" si="10"/>
        <v>Friday</v>
      </c>
      <c r="B635" s="2">
        <v>45128</v>
      </c>
      <c r="C635">
        <f>SUMIFS(main!H:H,main!E:E,"&gt;" &amp; B635,main!E:E,"&lt;" &amp; (B635+1),main!H:H,"&gt;0")</f>
        <v>0</v>
      </c>
    </row>
    <row r="636" spans="1:3" x14ac:dyDescent="0.35">
      <c r="A636" t="str">
        <f t="shared" si="10"/>
        <v>Saturday</v>
      </c>
      <c r="B636" s="2">
        <v>45129</v>
      </c>
      <c r="C636">
        <f>SUMIFS(main!H:H,main!E:E,"&gt;" &amp; B636,main!E:E,"&lt;" &amp; (B636+1),main!H:H,"&gt;0")</f>
        <v>0</v>
      </c>
    </row>
    <row r="637" spans="1:3" x14ac:dyDescent="0.35">
      <c r="A637" t="str">
        <f t="shared" si="10"/>
        <v>Sunday</v>
      </c>
      <c r="B637" s="2">
        <v>45130</v>
      </c>
      <c r="C637">
        <f>SUMIFS(main!H:H,main!E:E,"&gt;" &amp; B637,main!E:E,"&lt;" &amp; (B637+1),main!H:H,"&gt;0")</f>
        <v>0</v>
      </c>
    </row>
    <row r="638" spans="1:3" x14ac:dyDescent="0.35">
      <c r="A638" t="str">
        <f t="shared" si="10"/>
        <v>Monday</v>
      </c>
      <c r="B638" s="2">
        <v>45131</v>
      </c>
      <c r="C638">
        <f>SUMIFS(main!H:H,main!E:E,"&gt;" &amp; B638,main!E:E,"&lt;" &amp; (B638+1),main!H:H,"&gt;0")</f>
        <v>0</v>
      </c>
    </row>
    <row r="639" spans="1:3" x14ac:dyDescent="0.35">
      <c r="A639" t="str">
        <f t="shared" si="10"/>
        <v>Tuesday</v>
      </c>
      <c r="B639" s="2">
        <v>45132</v>
      </c>
      <c r="C639">
        <f>SUMIFS(main!H:H,main!E:E,"&gt;" &amp; B639,main!E:E,"&lt;" &amp; (B639+1),main!H:H,"&gt;0")</f>
        <v>0</v>
      </c>
    </row>
    <row r="640" spans="1:3" x14ac:dyDescent="0.35">
      <c r="A640" t="str">
        <f t="shared" si="10"/>
        <v>Wednesday</v>
      </c>
      <c r="B640" s="2">
        <v>45133</v>
      </c>
      <c r="C640">
        <f>SUMIFS(main!H:H,main!E:E,"&gt;" &amp; B640,main!E:E,"&lt;" &amp; (B640+1),main!H:H,"&gt;0")</f>
        <v>0</v>
      </c>
    </row>
    <row r="641" spans="1:3" x14ac:dyDescent="0.35">
      <c r="A641" t="str">
        <f t="shared" si="10"/>
        <v>Thursday</v>
      </c>
      <c r="B641" s="2">
        <v>45134</v>
      </c>
      <c r="C641">
        <f>SUMIFS(main!H:H,main!E:E,"&gt;" &amp; B641,main!E:E,"&lt;" &amp; (B641+1),main!H:H,"&gt;0")</f>
        <v>0</v>
      </c>
    </row>
    <row r="642" spans="1:3" x14ac:dyDescent="0.35">
      <c r="A642" t="str">
        <f t="shared" si="10"/>
        <v>Friday</v>
      </c>
      <c r="B642" s="2">
        <v>45135</v>
      </c>
      <c r="C642">
        <f>SUMIFS(main!H:H,main!E:E,"&gt;" &amp; B642,main!E:E,"&lt;" &amp; (B642+1),main!H:H,"&gt;0")</f>
        <v>0</v>
      </c>
    </row>
    <row r="643" spans="1:3" x14ac:dyDescent="0.35">
      <c r="A643" t="str">
        <f t="shared" si="10"/>
        <v>Saturday</v>
      </c>
      <c r="B643" s="2">
        <v>45136</v>
      </c>
      <c r="C643">
        <f>SUMIFS(main!H:H,main!E:E,"&gt;" &amp; B643,main!E:E,"&lt;" &amp; (B643+1),main!H:H,"&gt;0")</f>
        <v>0</v>
      </c>
    </row>
    <row r="644" spans="1:3" x14ac:dyDescent="0.35">
      <c r="A644" t="str">
        <f t="shared" si="10"/>
        <v>Sunday</v>
      </c>
      <c r="B644" s="2">
        <v>45137</v>
      </c>
      <c r="C644">
        <f>SUMIFS(main!H:H,main!E:E,"&gt;" &amp; B644,main!E:E,"&lt;" &amp; (B644+1),main!H:H,"&gt;0")</f>
        <v>0</v>
      </c>
    </row>
    <row r="645" spans="1:3" x14ac:dyDescent="0.35">
      <c r="A645" t="str">
        <f t="shared" si="10"/>
        <v>Monday</v>
      </c>
      <c r="B645" s="2">
        <v>45138</v>
      </c>
      <c r="C645">
        <f>SUMIFS(main!H:H,main!E:E,"&gt;" &amp; B645,main!E:E,"&lt;" &amp; (B645+1),main!H:H,"&gt;0")</f>
        <v>0</v>
      </c>
    </row>
    <row r="646" spans="1:3" x14ac:dyDescent="0.35">
      <c r="A646" t="str">
        <f t="shared" si="10"/>
        <v>Tuesday</v>
      </c>
      <c r="B646" s="2">
        <v>45139</v>
      </c>
      <c r="C646">
        <f>SUMIFS(main!H:H,main!E:E,"&gt;" &amp; B646,main!E:E,"&lt;" &amp; (B646+1),main!H:H,"&gt;0")</f>
        <v>0</v>
      </c>
    </row>
    <row r="647" spans="1:3" x14ac:dyDescent="0.35">
      <c r="A647" t="str">
        <f t="shared" si="10"/>
        <v>Wednesday</v>
      </c>
      <c r="B647" s="2">
        <v>45140</v>
      </c>
      <c r="C647">
        <f>SUMIFS(main!H:H,main!E:E,"&gt;" &amp; B647,main!E:E,"&lt;" &amp; (B647+1),main!H:H,"&gt;0")</f>
        <v>0</v>
      </c>
    </row>
    <row r="648" spans="1:3" x14ac:dyDescent="0.35">
      <c r="A648" t="str">
        <f t="shared" si="10"/>
        <v>Thursday</v>
      </c>
      <c r="B648" s="2">
        <v>45141</v>
      </c>
      <c r="C648">
        <f>SUMIFS(main!H:H,main!E:E,"&gt;" &amp; B648,main!E:E,"&lt;" &amp; (B648+1),main!H:H,"&gt;0")</f>
        <v>0</v>
      </c>
    </row>
    <row r="649" spans="1:3" x14ac:dyDescent="0.35">
      <c r="A649" t="str">
        <f t="shared" si="10"/>
        <v>Friday</v>
      </c>
      <c r="B649" s="2">
        <v>45142</v>
      </c>
      <c r="C649">
        <f>SUMIFS(main!H:H,main!E:E,"&gt;" &amp; B649,main!E:E,"&lt;" &amp; (B649+1),main!H:H,"&gt;0")</f>
        <v>0</v>
      </c>
    </row>
    <row r="650" spans="1:3" x14ac:dyDescent="0.35">
      <c r="A650" t="str">
        <f t="shared" si="10"/>
        <v>Saturday</v>
      </c>
      <c r="B650" s="2">
        <v>45143</v>
      </c>
      <c r="C650">
        <f>SUMIFS(main!H:H,main!E:E,"&gt;" &amp; B650,main!E:E,"&lt;" &amp; (B650+1),main!H:H,"&gt;0")</f>
        <v>0</v>
      </c>
    </row>
    <row r="651" spans="1:3" x14ac:dyDescent="0.35">
      <c r="A651" t="str">
        <f t="shared" ref="A651:A714" si="11">TEXT(B651,"dddd")</f>
        <v>Sunday</v>
      </c>
      <c r="B651" s="2">
        <v>45144</v>
      </c>
      <c r="C651">
        <f>SUMIFS(main!H:H,main!E:E,"&gt;" &amp; B651,main!E:E,"&lt;" &amp; (B651+1),main!H:H,"&gt;0")</f>
        <v>0</v>
      </c>
    </row>
    <row r="652" spans="1:3" x14ac:dyDescent="0.35">
      <c r="A652" t="str">
        <f t="shared" si="11"/>
        <v>Monday</v>
      </c>
      <c r="B652" s="2">
        <v>45145</v>
      </c>
      <c r="C652">
        <f>SUMIFS(main!H:H,main!E:E,"&gt;" &amp; B652,main!E:E,"&lt;" &amp; (B652+1),main!H:H,"&gt;0")</f>
        <v>0</v>
      </c>
    </row>
    <row r="653" spans="1:3" x14ac:dyDescent="0.35">
      <c r="A653" t="str">
        <f t="shared" si="11"/>
        <v>Tuesday</v>
      </c>
      <c r="B653" s="2">
        <v>45146</v>
      </c>
      <c r="C653">
        <f>SUMIFS(main!H:H,main!E:E,"&gt;" &amp; B653,main!E:E,"&lt;" &amp; (B653+1),main!H:H,"&gt;0")</f>
        <v>0</v>
      </c>
    </row>
    <row r="654" spans="1:3" x14ac:dyDescent="0.35">
      <c r="A654" t="str">
        <f t="shared" si="11"/>
        <v>Wednesday</v>
      </c>
      <c r="B654" s="2">
        <v>45147</v>
      </c>
      <c r="C654">
        <f>SUMIFS(main!H:H,main!E:E,"&gt;" &amp; B654,main!E:E,"&lt;" &amp; (B654+1),main!H:H,"&gt;0")</f>
        <v>0</v>
      </c>
    </row>
    <row r="655" spans="1:3" x14ac:dyDescent="0.35">
      <c r="A655" t="str">
        <f t="shared" si="11"/>
        <v>Thursday</v>
      </c>
      <c r="B655" s="2">
        <v>45148</v>
      </c>
      <c r="C655">
        <f>SUMIFS(main!H:H,main!E:E,"&gt;" &amp; B655,main!E:E,"&lt;" &amp; (B655+1),main!H:H,"&gt;0")</f>
        <v>0</v>
      </c>
    </row>
    <row r="656" spans="1:3" x14ac:dyDescent="0.35">
      <c r="A656" t="str">
        <f t="shared" si="11"/>
        <v>Friday</v>
      </c>
      <c r="B656" s="2">
        <v>45149</v>
      </c>
      <c r="C656">
        <f>SUMIFS(main!H:H,main!E:E,"&gt;" &amp; B656,main!E:E,"&lt;" &amp; (B656+1),main!H:H,"&gt;0")</f>
        <v>0</v>
      </c>
    </row>
    <row r="657" spans="1:3" x14ac:dyDescent="0.35">
      <c r="A657" t="str">
        <f t="shared" si="11"/>
        <v>Saturday</v>
      </c>
      <c r="B657" s="2">
        <v>45150</v>
      </c>
      <c r="C657">
        <f>SUMIFS(main!H:H,main!E:E,"&gt;" &amp; B657,main!E:E,"&lt;" &amp; (B657+1),main!H:H,"&gt;0")</f>
        <v>0</v>
      </c>
    </row>
    <row r="658" spans="1:3" x14ac:dyDescent="0.35">
      <c r="A658" t="str">
        <f t="shared" si="11"/>
        <v>Sunday</v>
      </c>
      <c r="B658" s="2">
        <v>45151</v>
      </c>
      <c r="C658">
        <f>SUMIFS(main!H:H,main!E:E,"&gt;" &amp; B658,main!E:E,"&lt;" &amp; (B658+1),main!H:H,"&gt;0")</f>
        <v>0</v>
      </c>
    </row>
    <row r="659" spans="1:3" x14ac:dyDescent="0.35">
      <c r="A659" t="str">
        <f t="shared" si="11"/>
        <v>Monday</v>
      </c>
      <c r="B659" s="2">
        <v>45152</v>
      </c>
      <c r="C659">
        <f>SUMIFS(main!H:H,main!E:E,"&gt;" &amp; B659,main!E:E,"&lt;" &amp; (B659+1),main!H:H,"&gt;0")</f>
        <v>0</v>
      </c>
    </row>
    <row r="660" spans="1:3" x14ac:dyDescent="0.35">
      <c r="A660" t="str">
        <f t="shared" si="11"/>
        <v>Tuesday</v>
      </c>
      <c r="B660" s="2">
        <v>45153</v>
      </c>
      <c r="C660">
        <f>SUMIFS(main!H:H,main!E:E,"&gt;" &amp; B660,main!E:E,"&lt;" &amp; (B660+1),main!H:H,"&gt;0")</f>
        <v>0</v>
      </c>
    </row>
    <row r="661" spans="1:3" x14ac:dyDescent="0.35">
      <c r="A661" t="str">
        <f t="shared" si="11"/>
        <v>Wednesday</v>
      </c>
      <c r="B661" s="2">
        <v>45154</v>
      </c>
      <c r="C661">
        <f>SUMIFS(main!H:H,main!E:E,"&gt;" &amp; B661,main!E:E,"&lt;" &amp; (B661+1),main!H:H,"&gt;0")</f>
        <v>0</v>
      </c>
    </row>
    <row r="662" spans="1:3" x14ac:dyDescent="0.35">
      <c r="A662" t="str">
        <f t="shared" si="11"/>
        <v>Thursday</v>
      </c>
      <c r="B662" s="2">
        <v>45155</v>
      </c>
      <c r="C662">
        <f>SUMIFS(main!H:H,main!E:E,"&gt;" &amp; B662,main!E:E,"&lt;" &amp; (B662+1),main!H:H,"&gt;0")</f>
        <v>0</v>
      </c>
    </row>
    <row r="663" spans="1:3" x14ac:dyDescent="0.35">
      <c r="A663" t="str">
        <f t="shared" si="11"/>
        <v>Friday</v>
      </c>
      <c r="B663" s="2">
        <v>45156</v>
      </c>
      <c r="C663">
        <f>SUMIFS(main!H:H,main!E:E,"&gt;" &amp; B663,main!E:E,"&lt;" &amp; (B663+1),main!H:H,"&gt;0")</f>
        <v>0</v>
      </c>
    </row>
    <row r="664" spans="1:3" x14ac:dyDescent="0.35">
      <c r="A664" t="str">
        <f t="shared" si="11"/>
        <v>Saturday</v>
      </c>
      <c r="B664" s="2">
        <v>45157</v>
      </c>
      <c r="C664">
        <f>SUMIFS(main!H:H,main!E:E,"&gt;" &amp; B664,main!E:E,"&lt;" &amp; (B664+1),main!H:H,"&gt;0")</f>
        <v>0</v>
      </c>
    </row>
    <row r="665" spans="1:3" x14ac:dyDescent="0.35">
      <c r="A665" t="str">
        <f t="shared" si="11"/>
        <v>Sunday</v>
      </c>
      <c r="B665" s="2">
        <v>45158</v>
      </c>
      <c r="C665">
        <f>SUMIFS(main!H:H,main!E:E,"&gt;" &amp; B665,main!E:E,"&lt;" &amp; (B665+1),main!H:H,"&gt;0")</f>
        <v>0</v>
      </c>
    </row>
    <row r="666" spans="1:3" x14ac:dyDescent="0.35">
      <c r="A666" t="str">
        <f t="shared" si="11"/>
        <v>Monday</v>
      </c>
      <c r="B666" s="2">
        <v>45159</v>
      </c>
      <c r="C666">
        <f>SUMIFS(main!H:H,main!E:E,"&gt;" &amp; B666,main!E:E,"&lt;" &amp; (B666+1),main!H:H,"&gt;0")</f>
        <v>0</v>
      </c>
    </row>
    <row r="667" spans="1:3" x14ac:dyDescent="0.35">
      <c r="A667" t="str">
        <f t="shared" si="11"/>
        <v>Tuesday</v>
      </c>
      <c r="B667" s="2">
        <v>45160</v>
      </c>
      <c r="C667">
        <f>SUMIFS(main!H:H,main!E:E,"&gt;" &amp; B667,main!E:E,"&lt;" &amp; (B667+1),main!H:H,"&gt;0")</f>
        <v>0</v>
      </c>
    </row>
    <row r="668" spans="1:3" x14ac:dyDescent="0.35">
      <c r="A668" t="str">
        <f t="shared" si="11"/>
        <v>Wednesday</v>
      </c>
      <c r="B668" s="2">
        <v>45161</v>
      </c>
      <c r="C668">
        <f>SUMIFS(main!H:H,main!E:E,"&gt;" &amp; B668,main!E:E,"&lt;" &amp; (B668+1),main!H:H,"&gt;0")</f>
        <v>0</v>
      </c>
    </row>
    <row r="669" spans="1:3" x14ac:dyDescent="0.35">
      <c r="A669" t="str">
        <f t="shared" si="11"/>
        <v>Thursday</v>
      </c>
      <c r="B669" s="2">
        <v>45162</v>
      </c>
      <c r="C669">
        <f>SUMIFS(main!H:H,main!E:E,"&gt;" &amp; B669,main!E:E,"&lt;" &amp; (B669+1),main!H:H,"&gt;0")</f>
        <v>0</v>
      </c>
    </row>
    <row r="670" spans="1:3" x14ac:dyDescent="0.35">
      <c r="A670" t="str">
        <f t="shared" si="11"/>
        <v>Friday</v>
      </c>
      <c r="B670" s="2">
        <v>45163</v>
      </c>
      <c r="C670">
        <f>SUMIFS(main!H:H,main!E:E,"&gt;" &amp; B670,main!E:E,"&lt;" &amp; (B670+1),main!H:H,"&gt;0")</f>
        <v>0</v>
      </c>
    </row>
    <row r="671" spans="1:3" x14ac:dyDescent="0.35">
      <c r="A671" t="str">
        <f t="shared" si="11"/>
        <v>Saturday</v>
      </c>
      <c r="B671" s="2">
        <v>45164</v>
      </c>
      <c r="C671">
        <f>SUMIFS(main!H:H,main!E:E,"&gt;" &amp; B671,main!E:E,"&lt;" &amp; (B671+1),main!H:H,"&gt;0")</f>
        <v>0</v>
      </c>
    </row>
    <row r="672" spans="1:3" x14ac:dyDescent="0.35">
      <c r="A672" t="str">
        <f t="shared" si="11"/>
        <v>Sunday</v>
      </c>
      <c r="B672" s="2">
        <v>45165</v>
      </c>
      <c r="C672">
        <f>SUMIFS(main!H:H,main!E:E,"&gt;" &amp; B672,main!E:E,"&lt;" &amp; (B672+1),main!H:H,"&gt;0")</f>
        <v>0</v>
      </c>
    </row>
    <row r="673" spans="1:3" x14ac:dyDescent="0.35">
      <c r="A673" t="str">
        <f t="shared" si="11"/>
        <v>Monday</v>
      </c>
      <c r="B673" s="2">
        <v>45166</v>
      </c>
      <c r="C673">
        <f>SUMIFS(main!H:H,main!E:E,"&gt;" &amp; B673,main!E:E,"&lt;" &amp; (B673+1),main!H:H,"&gt;0")</f>
        <v>0</v>
      </c>
    </row>
    <row r="674" spans="1:3" x14ac:dyDescent="0.35">
      <c r="A674" t="str">
        <f t="shared" si="11"/>
        <v>Tuesday</v>
      </c>
      <c r="B674" s="2">
        <v>45167</v>
      </c>
      <c r="C674">
        <f>SUMIFS(main!H:H,main!E:E,"&gt;" &amp; B674,main!E:E,"&lt;" &amp; (B674+1),main!H:H,"&gt;0")</f>
        <v>0</v>
      </c>
    </row>
    <row r="675" spans="1:3" x14ac:dyDescent="0.35">
      <c r="A675" t="str">
        <f t="shared" si="11"/>
        <v>Wednesday</v>
      </c>
      <c r="B675" s="2">
        <v>45168</v>
      </c>
      <c r="C675">
        <f>SUMIFS(main!H:H,main!E:E,"&gt;" &amp; B675,main!E:E,"&lt;" &amp; (B675+1),main!H:H,"&gt;0")</f>
        <v>0</v>
      </c>
    </row>
    <row r="676" spans="1:3" x14ac:dyDescent="0.35">
      <c r="A676" t="str">
        <f t="shared" si="11"/>
        <v>Thursday</v>
      </c>
      <c r="B676" s="2">
        <v>45169</v>
      </c>
      <c r="C676">
        <f>SUMIFS(main!H:H,main!E:E,"&gt;" &amp; B676,main!E:E,"&lt;" &amp; (B676+1),main!H:H,"&gt;0")</f>
        <v>0</v>
      </c>
    </row>
    <row r="677" spans="1:3" x14ac:dyDescent="0.35">
      <c r="A677" t="str">
        <f t="shared" si="11"/>
        <v>Friday</v>
      </c>
      <c r="B677" s="2">
        <v>45170</v>
      </c>
      <c r="C677">
        <f>SUMIFS(main!H:H,main!E:E,"&gt;" &amp; B677,main!E:E,"&lt;" &amp; (B677+1),main!H:H,"&gt;0")</f>
        <v>0</v>
      </c>
    </row>
    <row r="678" spans="1:3" x14ac:dyDescent="0.35">
      <c r="A678" t="str">
        <f t="shared" si="11"/>
        <v>Saturday</v>
      </c>
      <c r="B678" s="2">
        <v>45171</v>
      </c>
      <c r="C678">
        <f>SUMIFS(main!H:H,main!E:E,"&gt;" &amp; B678,main!E:E,"&lt;" &amp; (B678+1),main!H:H,"&gt;0")</f>
        <v>0</v>
      </c>
    </row>
    <row r="679" spans="1:3" x14ac:dyDescent="0.35">
      <c r="A679" t="str">
        <f t="shared" si="11"/>
        <v>Sunday</v>
      </c>
      <c r="B679" s="2">
        <v>45172</v>
      </c>
      <c r="C679">
        <f>SUMIFS(main!H:H,main!E:E,"&gt;" &amp; B679,main!E:E,"&lt;" &amp; (B679+1),main!H:H,"&gt;0")</f>
        <v>0</v>
      </c>
    </row>
    <row r="680" spans="1:3" x14ac:dyDescent="0.35">
      <c r="A680" t="str">
        <f t="shared" si="11"/>
        <v>Monday</v>
      </c>
      <c r="B680" s="2">
        <v>45173</v>
      </c>
      <c r="C680">
        <f>SUMIFS(main!H:H,main!E:E,"&gt;" &amp; B680,main!E:E,"&lt;" &amp; (B680+1),main!H:H,"&gt;0")</f>
        <v>0</v>
      </c>
    </row>
    <row r="681" spans="1:3" x14ac:dyDescent="0.35">
      <c r="A681" t="str">
        <f t="shared" si="11"/>
        <v>Tuesday</v>
      </c>
      <c r="B681" s="2">
        <v>45174</v>
      </c>
      <c r="C681">
        <f>SUMIFS(main!H:H,main!E:E,"&gt;" &amp; B681,main!E:E,"&lt;" &amp; (B681+1),main!H:H,"&gt;0")</f>
        <v>0</v>
      </c>
    </row>
    <row r="682" spans="1:3" x14ac:dyDescent="0.35">
      <c r="A682" t="str">
        <f t="shared" si="11"/>
        <v>Wednesday</v>
      </c>
      <c r="B682" s="2">
        <v>45175</v>
      </c>
      <c r="C682">
        <f>SUMIFS(main!H:H,main!E:E,"&gt;" &amp; B682,main!E:E,"&lt;" &amp; (B682+1),main!H:H,"&gt;0")</f>
        <v>0</v>
      </c>
    </row>
    <row r="683" spans="1:3" x14ac:dyDescent="0.35">
      <c r="A683" t="str">
        <f t="shared" si="11"/>
        <v>Thursday</v>
      </c>
      <c r="B683" s="2">
        <v>45176</v>
      </c>
      <c r="C683">
        <f>SUMIFS(main!H:H,main!E:E,"&gt;" &amp; B683,main!E:E,"&lt;" &amp; (B683+1),main!H:H,"&gt;0")</f>
        <v>0</v>
      </c>
    </row>
    <row r="684" spans="1:3" x14ac:dyDescent="0.35">
      <c r="A684" t="str">
        <f t="shared" si="11"/>
        <v>Friday</v>
      </c>
      <c r="B684" s="2">
        <v>45177</v>
      </c>
      <c r="C684">
        <f>SUMIFS(main!H:H,main!E:E,"&gt;" &amp; B684,main!E:E,"&lt;" &amp; (B684+1),main!H:H,"&gt;0")</f>
        <v>0</v>
      </c>
    </row>
    <row r="685" spans="1:3" x14ac:dyDescent="0.35">
      <c r="A685" t="str">
        <f t="shared" si="11"/>
        <v>Saturday</v>
      </c>
      <c r="B685" s="2">
        <v>45178</v>
      </c>
      <c r="C685">
        <f>SUMIFS(main!H:H,main!E:E,"&gt;" &amp; B685,main!E:E,"&lt;" &amp; (B685+1),main!H:H,"&gt;0")</f>
        <v>0</v>
      </c>
    </row>
    <row r="686" spans="1:3" x14ac:dyDescent="0.35">
      <c r="A686" t="str">
        <f t="shared" si="11"/>
        <v>Sunday</v>
      </c>
      <c r="B686" s="2">
        <v>45179</v>
      </c>
      <c r="C686">
        <f>SUMIFS(main!H:H,main!E:E,"&gt;" &amp; B686,main!E:E,"&lt;" &amp; (B686+1),main!H:H,"&gt;0")</f>
        <v>0</v>
      </c>
    </row>
    <row r="687" spans="1:3" x14ac:dyDescent="0.35">
      <c r="A687" t="str">
        <f t="shared" si="11"/>
        <v>Monday</v>
      </c>
      <c r="B687" s="2">
        <v>45180</v>
      </c>
      <c r="C687">
        <f>SUMIFS(main!H:H,main!E:E,"&gt;" &amp; B687,main!E:E,"&lt;" &amp; (B687+1),main!H:H,"&gt;0")</f>
        <v>0</v>
      </c>
    </row>
    <row r="688" spans="1:3" x14ac:dyDescent="0.35">
      <c r="A688" t="str">
        <f t="shared" si="11"/>
        <v>Tuesday</v>
      </c>
      <c r="B688" s="2">
        <v>45181</v>
      </c>
      <c r="C688">
        <f>SUMIFS(main!H:H,main!E:E,"&gt;" &amp; B688,main!E:E,"&lt;" &amp; (B688+1),main!H:H,"&gt;0")</f>
        <v>0</v>
      </c>
    </row>
    <row r="689" spans="1:3" x14ac:dyDescent="0.35">
      <c r="A689" t="str">
        <f t="shared" si="11"/>
        <v>Wednesday</v>
      </c>
      <c r="B689" s="2">
        <v>45182</v>
      </c>
      <c r="C689">
        <f>SUMIFS(main!H:H,main!E:E,"&gt;" &amp; B689,main!E:E,"&lt;" &amp; (B689+1),main!H:H,"&gt;0")</f>
        <v>0</v>
      </c>
    </row>
    <row r="690" spans="1:3" x14ac:dyDescent="0.35">
      <c r="A690" t="str">
        <f t="shared" si="11"/>
        <v>Thursday</v>
      </c>
      <c r="B690" s="2">
        <v>45183</v>
      </c>
      <c r="C690">
        <f>SUMIFS(main!H:H,main!E:E,"&gt;" &amp; B690,main!E:E,"&lt;" &amp; (B690+1),main!H:H,"&gt;0")</f>
        <v>0</v>
      </c>
    </row>
    <row r="691" spans="1:3" x14ac:dyDescent="0.35">
      <c r="A691" t="str">
        <f t="shared" si="11"/>
        <v>Friday</v>
      </c>
      <c r="B691" s="2">
        <v>45184</v>
      </c>
      <c r="C691">
        <f>SUMIFS(main!H:H,main!E:E,"&gt;" &amp; B691,main!E:E,"&lt;" &amp; (B691+1),main!H:H,"&gt;0")</f>
        <v>0</v>
      </c>
    </row>
    <row r="692" spans="1:3" x14ac:dyDescent="0.35">
      <c r="A692" t="str">
        <f t="shared" si="11"/>
        <v>Saturday</v>
      </c>
      <c r="B692" s="2">
        <v>45185</v>
      </c>
      <c r="C692">
        <f>SUMIFS(main!H:H,main!E:E,"&gt;" &amp; B692,main!E:E,"&lt;" &amp; (B692+1),main!H:H,"&gt;0")</f>
        <v>0</v>
      </c>
    </row>
    <row r="693" spans="1:3" x14ac:dyDescent="0.35">
      <c r="A693" t="str">
        <f t="shared" si="11"/>
        <v>Sunday</v>
      </c>
      <c r="B693" s="2">
        <v>45186</v>
      </c>
      <c r="C693">
        <f>SUMIFS(main!H:H,main!E:E,"&gt;" &amp; B693,main!E:E,"&lt;" &amp; (B693+1),main!H:H,"&gt;0")</f>
        <v>0</v>
      </c>
    </row>
    <row r="694" spans="1:3" x14ac:dyDescent="0.35">
      <c r="A694" t="str">
        <f t="shared" si="11"/>
        <v>Monday</v>
      </c>
      <c r="B694" s="2">
        <v>45187</v>
      </c>
      <c r="C694">
        <f>SUMIFS(main!H:H,main!E:E,"&gt;" &amp; B694,main!E:E,"&lt;" &amp; (B694+1),main!H:H,"&gt;0")</f>
        <v>0</v>
      </c>
    </row>
    <row r="695" spans="1:3" x14ac:dyDescent="0.35">
      <c r="A695" t="str">
        <f t="shared" si="11"/>
        <v>Tuesday</v>
      </c>
      <c r="B695" s="2">
        <v>45188</v>
      </c>
      <c r="C695">
        <f>SUMIFS(main!H:H,main!E:E,"&gt;" &amp; B695,main!E:E,"&lt;" &amp; (B695+1),main!H:H,"&gt;0")</f>
        <v>0</v>
      </c>
    </row>
    <row r="696" spans="1:3" x14ac:dyDescent="0.35">
      <c r="A696" t="str">
        <f t="shared" si="11"/>
        <v>Wednesday</v>
      </c>
      <c r="B696" s="2">
        <v>45189</v>
      </c>
      <c r="C696">
        <f>SUMIFS(main!H:H,main!E:E,"&gt;" &amp; B696,main!E:E,"&lt;" &amp; (B696+1),main!H:H,"&gt;0")</f>
        <v>0</v>
      </c>
    </row>
    <row r="697" spans="1:3" x14ac:dyDescent="0.35">
      <c r="A697" t="str">
        <f t="shared" si="11"/>
        <v>Thursday</v>
      </c>
      <c r="B697" s="2">
        <v>45190</v>
      </c>
      <c r="C697">
        <f>SUMIFS(main!H:H,main!E:E,"&gt;" &amp; B697,main!E:E,"&lt;" &amp; (B697+1),main!H:H,"&gt;0")</f>
        <v>0</v>
      </c>
    </row>
    <row r="698" spans="1:3" x14ac:dyDescent="0.35">
      <c r="A698" t="str">
        <f t="shared" si="11"/>
        <v>Friday</v>
      </c>
      <c r="B698" s="2">
        <v>45191</v>
      </c>
      <c r="C698">
        <f>SUMIFS(main!H:H,main!E:E,"&gt;" &amp; B698,main!E:E,"&lt;" &amp; (B698+1),main!H:H,"&gt;0")</f>
        <v>0</v>
      </c>
    </row>
    <row r="699" spans="1:3" x14ac:dyDescent="0.35">
      <c r="A699" t="str">
        <f t="shared" si="11"/>
        <v>Saturday</v>
      </c>
      <c r="B699" s="2">
        <v>45192</v>
      </c>
      <c r="C699">
        <f>SUMIFS(main!H:H,main!E:E,"&gt;" &amp; B699,main!E:E,"&lt;" &amp; (B699+1),main!H:H,"&gt;0")</f>
        <v>0</v>
      </c>
    </row>
    <row r="700" spans="1:3" x14ac:dyDescent="0.35">
      <c r="A700" t="str">
        <f t="shared" si="11"/>
        <v>Sunday</v>
      </c>
      <c r="B700" s="2">
        <v>45193</v>
      </c>
      <c r="C700">
        <f>SUMIFS(main!H:H,main!E:E,"&gt;" &amp; B700,main!E:E,"&lt;" &amp; (B700+1),main!H:H,"&gt;0")</f>
        <v>0</v>
      </c>
    </row>
    <row r="701" spans="1:3" x14ac:dyDescent="0.35">
      <c r="A701" t="str">
        <f t="shared" si="11"/>
        <v>Monday</v>
      </c>
      <c r="B701" s="2">
        <v>45194</v>
      </c>
      <c r="C701">
        <f>SUMIFS(main!H:H,main!E:E,"&gt;" &amp; B701,main!E:E,"&lt;" &amp; (B701+1),main!H:H,"&gt;0")</f>
        <v>0</v>
      </c>
    </row>
    <row r="702" spans="1:3" x14ac:dyDescent="0.35">
      <c r="A702" t="str">
        <f t="shared" si="11"/>
        <v>Tuesday</v>
      </c>
      <c r="B702" s="2">
        <v>45195</v>
      </c>
      <c r="C702">
        <f>SUMIFS(main!H:H,main!E:E,"&gt;" &amp; B702,main!E:E,"&lt;" &amp; (B702+1),main!H:H,"&gt;0")</f>
        <v>0</v>
      </c>
    </row>
    <row r="703" spans="1:3" x14ac:dyDescent="0.35">
      <c r="A703" t="str">
        <f t="shared" si="11"/>
        <v>Wednesday</v>
      </c>
      <c r="B703" s="2">
        <v>45196</v>
      </c>
      <c r="C703">
        <f>SUMIFS(main!H:H,main!E:E,"&gt;" &amp; B703,main!E:E,"&lt;" &amp; (B703+1),main!H:H,"&gt;0")</f>
        <v>0</v>
      </c>
    </row>
    <row r="704" spans="1:3" x14ac:dyDescent="0.35">
      <c r="A704" t="str">
        <f t="shared" si="11"/>
        <v>Thursday</v>
      </c>
      <c r="B704" s="2">
        <v>45197</v>
      </c>
      <c r="C704">
        <f>SUMIFS(main!H:H,main!E:E,"&gt;" &amp; B704,main!E:E,"&lt;" &amp; (B704+1),main!H:H,"&gt;0")</f>
        <v>0</v>
      </c>
    </row>
    <row r="705" spans="1:3" x14ac:dyDescent="0.35">
      <c r="A705" t="str">
        <f t="shared" si="11"/>
        <v>Friday</v>
      </c>
      <c r="B705" s="2">
        <v>45198</v>
      </c>
      <c r="C705">
        <f>SUMIFS(main!H:H,main!E:E,"&gt;" &amp; B705,main!E:E,"&lt;" &amp; (B705+1),main!H:H,"&gt;0")</f>
        <v>0</v>
      </c>
    </row>
    <row r="706" spans="1:3" x14ac:dyDescent="0.35">
      <c r="A706" t="str">
        <f t="shared" si="11"/>
        <v>Saturday</v>
      </c>
      <c r="B706" s="2">
        <v>45199</v>
      </c>
      <c r="C706">
        <f>SUMIFS(main!H:H,main!E:E,"&gt;" &amp; B706,main!E:E,"&lt;" &amp; (B706+1),main!H:H,"&gt;0")</f>
        <v>0</v>
      </c>
    </row>
    <row r="707" spans="1:3" x14ac:dyDescent="0.35">
      <c r="A707" t="str">
        <f t="shared" si="11"/>
        <v>Sunday</v>
      </c>
      <c r="B707" s="2">
        <v>45200</v>
      </c>
      <c r="C707">
        <f>SUMIFS(main!H:H,main!E:E,"&gt;" &amp; B707,main!E:E,"&lt;" &amp; (B707+1),main!H:H,"&gt;0")</f>
        <v>0</v>
      </c>
    </row>
    <row r="708" spans="1:3" x14ac:dyDescent="0.35">
      <c r="A708" t="str">
        <f t="shared" si="11"/>
        <v>Monday</v>
      </c>
      <c r="B708" s="2">
        <v>45201</v>
      </c>
      <c r="C708">
        <f>SUMIFS(main!H:H,main!E:E,"&gt;" &amp; B708,main!E:E,"&lt;" &amp; (B708+1),main!H:H,"&gt;0")</f>
        <v>0</v>
      </c>
    </row>
    <row r="709" spans="1:3" x14ac:dyDescent="0.35">
      <c r="A709" t="str">
        <f t="shared" si="11"/>
        <v>Tuesday</v>
      </c>
      <c r="B709" s="2">
        <v>45202</v>
      </c>
      <c r="C709">
        <f>SUMIFS(main!H:H,main!E:E,"&gt;" &amp; B709,main!E:E,"&lt;" &amp; (B709+1),main!H:H,"&gt;0")</f>
        <v>0</v>
      </c>
    </row>
    <row r="710" spans="1:3" x14ac:dyDescent="0.35">
      <c r="A710" t="str">
        <f t="shared" si="11"/>
        <v>Wednesday</v>
      </c>
      <c r="B710" s="2">
        <v>45203</v>
      </c>
      <c r="C710">
        <f>SUMIFS(main!H:H,main!E:E,"&gt;" &amp; B710,main!E:E,"&lt;" &amp; (B710+1),main!H:H,"&gt;0")</f>
        <v>0</v>
      </c>
    </row>
    <row r="711" spans="1:3" x14ac:dyDescent="0.35">
      <c r="A711" t="str">
        <f t="shared" si="11"/>
        <v>Thursday</v>
      </c>
      <c r="B711" s="2">
        <v>45204</v>
      </c>
      <c r="C711">
        <f>SUMIFS(main!H:H,main!E:E,"&gt;" &amp; B711,main!E:E,"&lt;" &amp; (B711+1),main!H:H,"&gt;0")</f>
        <v>0</v>
      </c>
    </row>
    <row r="712" spans="1:3" x14ac:dyDescent="0.35">
      <c r="A712" t="str">
        <f t="shared" si="11"/>
        <v>Friday</v>
      </c>
      <c r="B712" s="2">
        <v>45205</v>
      </c>
      <c r="C712">
        <f>SUMIFS(main!H:H,main!E:E,"&gt;" &amp; B712,main!E:E,"&lt;" &amp; (B712+1),main!H:H,"&gt;0")</f>
        <v>0</v>
      </c>
    </row>
    <row r="713" spans="1:3" x14ac:dyDescent="0.35">
      <c r="A713" t="str">
        <f t="shared" si="11"/>
        <v>Saturday</v>
      </c>
      <c r="B713" s="2">
        <v>45206</v>
      </c>
      <c r="C713">
        <f>SUMIFS(main!H:H,main!E:E,"&gt;" &amp; B713,main!E:E,"&lt;" &amp; (B713+1),main!H:H,"&gt;0")</f>
        <v>0</v>
      </c>
    </row>
    <row r="714" spans="1:3" x14ac:dyDescent="0.35">
      <c r="A714" t="str">
        <f t="shared" si="11"/>
        <v>Sunday</v>
      </c>
      <c r="B714" s="2">
        <v>45207</v>
      </c>
      <c r="C714">
        <f>SUMIFS(main!H:H,main!E:E,"&gt;" &amp; B714,main!E:E,"&lt;" &amp; (B714+1),main!H:H,"&gt;0")</f>
        <v>0</v>
      </c>
    </row>
    <row r="715" spans="1:3" x14ac:dyDescent="0.35">
      <c r="A715" t="str">
        <f t="shared" ref="A715:A778" si="12">TEXT(B715,"dddd")</f>
        <v>Monday</v>
      </c>
      <c r="B715" s="2">
        <v>45208</v>
      </c>
      <c r="C715">
        <f>SUMIFS(main!H:H,main!E:E,"&gt;" &amp; B715,main!E:E,"&lt;" &amp; (B715+1),main!H:H,"&gt;0")</f>
        <v>0</v>
      </c>
    </row>
    <row r="716" spans="1:3" x14ac:dyDescent="0.35">
      <c r="A716" t="str">
        <f t="shared" si="12"/>
        <v>Tuesday</v>
      </c>
      <c r="B716" s="2">
        <v>45209</v>
      </c>
      <c r="C716">
        <f>SUMIFS(main!H:H,main!E:E,"&gt;" &amp; B716,main!E:E,"&lt;" &amp; (B716+1),main!H:H,"&gt;0")</f>
        <v>0</v>
      </c>
    </row>
    <row r="717" spans="1:3" x14ac:dyDescent="0.35">
      <c r="A717" t="str">
        <f t="shared" si="12"/>
        <v>Wednesday</v>
      </c>
      <c r="B717" s="2">
        <v>45210</v>
      </c>
      <c r="C717">
        <f>SUMIFS(main!H:H,main!E:E,"&gt;" &amp; B717,main!E:E,"&lt;" &amp; (B717+1),main!H:H,"&gt;0")</f>
        <v>0</v>
      </c>
    </row>
    <row r="718" spans="1:3" x14ac:dyDescent="0.35">
      <c r="A718" t="str">
        <f t="shared" si="12"/>
        <v>Thursday</v>
      </c>
      <c r="B718" s="2">
        <v>45211</v>
      </c>
      <c r="C718">
        <f>SUMIFS(main!H:H,main!E:E,"&gt;" &amp; B718,main!E:E,"&lt;" &amp; (B718+1),main!H:H,"&gt;0")</f>
        <v>0</v>
      </c>
    </row>
    <row r="719" spans="1:3" x14ac:dyDescent="0.35">
      <c r="A719" t="str">
        <f t="shared" si="12"/>
        <v>Friday</v>
      </c>
      <c r="B719" s="2">
        <v>45212</v>
      </c>
      <c r="C719">
        <f>SUMIFS(main!H:H,main!E:E,"&gt;" &amp; B719,main!E:E,"&lt;" &amp; (B719+1),main!H:H,"&gt;0")</f>
        <v>0</v>
      </c>
    </row>
    <row r="720" spans="1:3" x14ac:dyDescent="0.35">
      <c r="A720" t="str">
        <f t="shared" si="12"/>
        <v>Saturday</v>
      </c>
      <c r="B720" s="2">
        <v>45213</v>
      </c>
      <c r="C720">
        <f>SUMIFS(main!H:H,main!E:E,"&gt;" &amp; B720,main!E:E,"&lt;" &amp; (B720+1),main!H:H,"&gt;0")</f>
        <v>0</v>
      </c>
    </row>
    <row r="721" spans="1:3" x14ac:dyDescent="0.35">
      <c r="A721" t="str">
        <f t="shared" si="12"/>
        <v>Sunday</v>
      </c>
      <c r="B721" s="2">
        <v>45214</v>
      </c>
      <c r="C721">
        <f>SUMIFS(main!H:H,main!E:E,"&gt;" &amp; B721,main!E:E,"&lt;" &amp; (B721+1),main!H:H,"&gt;0")</f>
        <v>0</v>
      </c>
    </row>
    <row r="722" spans="1:3" x14ac:dyDescent="0.35">
      <c r="A722" t="str">
        <f t="shared" si="12"/>
        <v>Monday</v>
      </c>
      <c r="B722" s="2">
        <v>45215</v>
      </c>
      <c r="C722">
        <f>SUMIFS(main!H:H,main!E:E,"&gt;" &amp; B722,main!E:E,"&lt;" &amp; (B722+1),main!H:H,"&gt;0")</f>
        <v>0</v>
      </c>
    </row>
    <row r="723" spans="1:3" x14ac:dyDescent="0.35">
      <c r="A723" t="str">
        <f t="shared" si="12"/>
        <v>Tuesday</v>
      </c>
      <c r="B723" s="2">
        <v>45216</v>
      </c>
      <c r="C723">
        <f>SUMIFS(main!H:H,main!E:E,"&gt;" &amp; B723,main!E:E,"&lt;" &amp; (B723+1),main!H:H,"&gt;0")</f>
        <v>0</v>
      </c>
    </row>
    <row r="724" spans="1:3" x14ac:dyDescent="0.35">
      <c r="A724" t="str">
        <f t="shared" si="12"/>
        <v>Wednesday</v>
      </c>
      <c r="B724" s="2">
        <v>45217</v>
      </c>
      <c r="C724">
        <f>SUMIFS(main!H:H,main!E:E,"&gt;" &amp; B724,main!E:E,"&lt;" &amp; (B724+1),main!H:H,"&gt;0")</f>
        <v>0</v>
      </c>
    </row>
    <row r="725" spans="1:3" x14ac:dyDescent="0.35">
      <c r="A725" t="str">
        <f t="shared" si="12"/>
        <v>Thursday</v>
      </c>
      <c r="B725" s="2">
        <v>45218</v>
      </c>
      <c r="C725">
        <f>SUMIFS(main!H:H,main!E:E,"&gt;" &amp; B725,main!E:E,"&lt;" &amp; (B725+1),main!H:H,"&gt;0")</f>
        <v>0</v>
      </c>
    </row>
    <row r="726" spans="1:3" x14ac:dyDescent="0.35">
      <c r="A726" t="str">
        <f t="shared" si="12"/>
        <v>Friday</v>
      </c>
      <c r="B726" s="2">
        <v>45219</v>
      </c>
      <c r="C726">
        <f>SUMIFS(main!H:H,main!E:E,"&gt;" &amp; B726,main!E:E,"&lt;" &amp; (B726+1),main!H:H,"&gt;0")</f>
        <v>0</v>
      </c>
    </row>
    <row r="727" spans="1:3" x14ac:dyDescent="0.35">
      <c r="A727" t="str">
        <f t="shared" si="12"/>
        <v>Saturday</v>
      </c>
      <c r="B727" s="2">
        <v>45220</v>
      </c>
      <c r="C727">
        <f>SUMIFS(main!H:H,main!E:E,"&gt;" &amp; B727,main!E:E,"&lt;" &amp; (B727+1),main!H:H,"&gt;0")</f>
        <v>0</v>
      </c>
    </row>
    <row r="728" spans="1:3" x14ac:dyDescent="0.35">
      <c r="A728" t="str">
        <f t="shared" si="12"/>
        <v>Sunday</v>
      </c>
      <c r="B728" s="2">
        <v>45221</v>
      </c>
      <c r="C728">
        <f>SUMIFS(main!H:H,main!E:E,"&gt;" &amp; B728,main!E:E,"&lt;" &amp; (B728+1),main!H:H,"&gt;0")</f>
        <v>0</v>
      </c>
    </row>
    <row r="729" spans="1:3" x14ac:dyDescent="0.35">
      <c r="A729" t="str">
        <f t="shared" si="12"/>
        <v>Monday</v>
      </c>
      <c r="B729" s="2">
        <v>45222</v>
      </c>
      <c r="C729">
        <f>SUMIFS(main!H:H,main!E:E,"&gt;" &amp; B729,main!E:E,"&lt;" &amp; (B729+1),main!H:H,"&gt;0")</f>
        <v>0</v>
      </c>
    </row>
    <row r="730" spans="1:3" x14ac:dyDescent="0.35">
      <c r="A730" t="str">
        <f t="shared" si="12"/>
        <v>Tuesday</v>
      </c>
      <c r="B730" s="2">
        <v>45223</v>
      </c>
      <c r="C730">
        <f>SUMIFS(main!H:H,main!E:E,"&gt;" &amp; B730,main!E:E,"&lt;" &amp; (B730+1),main!H:H,"&gt;0")</f>
        <v>0</v>
      </c>
    </row>
    <row r="731" spans="1:3" x14ac:dyDescent="0.35">
      <c r="A731" t="str">
        <f t="shared" si="12"/>
        <v>Wednesday</v>
      </c>
      <c r="B731" s="2">
        <v>45224</v>
      </c>
      <c r="C731">
        <f>SUMIFS(main!H:H,main!E:E,"&gt;" &amp; B731,main!E:E,"&lt;" &amp; (B731+1),main!H:H,"&gt;0")</f>
        <v>0</v>
      </c>
    </row>
    <row r="732" spans="1:3" x14ac:dyDescent="0.35">
      <c r="A732" t="str">
        <f t="shared" si="12"/>
        <v>Thursday</v>
      </c>
      <c r="B732" s="2">
        <v>45225</v>
      </c>
      <c r="C732">
        <f>SUMIFS(main!H:H,main!E:E,"&gt;" &amp; B732,main!E:E,"&lt;" &amp; (B732+1),main!H:H,"&gt;0")</f>
        <v>0</v>
      </c>
    </row>
    <row r="733" spans="1:3" x14ac:dyDescent="0.35">
      <c r="A733" t="str">
        <f t="shared" si="12"/>
        <v>Friday</v>
      </c>
      <c r="B733" s="2">
        <v>45226</v>
      </c>
      <c r="C733">
        <f>SUMIFS(main!H:H,main!E:E,"&gt;" &amp; B733,main!E:E,"&lt;" &amp; (B733+1),main!H:H,"&gt;0")</f>
        <v>0</v>
      </c>
    </row>
    <row r="734" spans="1:3" x14ac:dyDescent="0.35">
      <c r="A734" t="str">
        <f t="shared" si="12"/>
        <v>Saturday</v>
      </c>
      <c r="B734" s="2">
        <v>45227</v>
      </c>
      <c r="C734">
        <f>SUMIFS(main!H:H,main!E:E,"&gt;" &amp; B734,main!E:E,"&lt;" &amp; (B734+1),main!H:H,"&gt;0")</f>
        <v>0</v>
      </c>
    </row>
    <row r="735" spans="1:3" x14ac:dyDescent="0.35">
      <c r="A735" t="str">
        <f t="shared" si="12"/>
        <v>Sunday</v>
      </c>
      <c r="B735" s="2">
        <v>45228</v>
      </c>
      <c r="C735">
        <f>SUMIFS(main!H:H,main!E:E,"&gt;" &amp; B735,main!E:E,"&lt;" &amp; (B735+1),main!H:H,"&gt;0")</f>
        <v>0</v>
      </c>
    </row>
    <row r="736" spans="1:3" x14ac:dyDescent="0.35">
      <c r="A736" t="str">
        <f t="shared" si="12"/>
        <v>Monday</v>
      </c>
      <c r="B736" s="2">
        <v>45229</v>
      </c>
      <c r="C736">
        <f>SUMIFS(main!H:H,main!E:E,"&gt;" &amp; B736,main!E:E,"&lt;" &amp; (B736+1),main!H:H,"&gt;0")</f>
        <v>0</v>
      </c>
    </row>
    <row r="737" spans="1:3" x14ac:dyDescent="0.35">
      <c r="A737" t="str">
        <f t="shared" si="12"/>
        <v>Tuesday</v>
      </c>
      <c r="B737" s="2">
        <v>45230</v>
      </c>
      <c r="C737">
        <f>SUMIFS(main!H:H,main!E:E,"&gt;" &amp; B737,main!E:E,"&lt;" &amp; (B737+1),main!H:H,"&gt;0")</f>
        <v>0</v>
      </c>
    </row>
    <row r="738" spans="1:3" x14ac:dyDescent="0.35">
      <c r="A738" t="str">
        <f t="shared" si="12"/>
        <v>Wednesday</v>
      </c>
      <c r="B738" s="2">
        <v>45231</v>
      </c>
      <c r="C738">
        <f>SUMIFS(main!H:H,main!E:E,"&gt;" &amp; B738,main!E:E,"&lt;" &amp; (B738+1),main!H:H,"&gt;0")</f>
        <v>0</v>
      </c>
    </row>
    <row r="739" spans="1:3" x14ac:dyDescent="0.35">
      <c r="A739" t="str">
        <f t="shared" si="12"/>
        <v>Thursday</v>
      </c>
      <c r="B739" s="2">
        <v>45232</v>
      </c>
      <c r="C739">
        <f>SUMIFS(main!H:H,main!E:E,"&gt;" &amp; B739,main!E:E,"&lt;" &amp; (B739+1),main!H:H,"&gt;0")</f>
        <v>0</v>
      </c>
    </row>
    <row r="740" spans="1:3" x14ac:dyDescent="0.35">
      <c r="A740" t="str">
        <f t="shared" si="12"/>
        <v>Friday</v>
      </c>
      <c r="B740" s="2">
        <v>45233</v>
      </c>
      <c r="C740">
        <f>SUMIFS(main!H:H,main!E:E,"&gt;" &amp; B740,main!E:E,"&lt;" &amp; (B740+1),main!H:H,"&gt;0")</f>
        <v>0</v>
      </c>
    </row>
    <row r="741" spans="1:3" x14ac:dyDescent="0.35">
      <c r="A741" t="str">
        <f t="shared" si="12"/>
        <v>Saturday</v>
      </c>
      <c r="B741" s="2">
        <v>45234</v>
      </c>
      <c r="C741">
        <f>SUMIFS(main!H:H,main!E:E,"&gt;" &amp; B741,main!E:E,"&lt;" &amp; (B741+1),main!H:H,"&gt;0")</f>
        <v>0</v>
      </c>
    </row>
    <row r="742" spans="1:3" x14ac:dyDescent="0.35">
      <c r="A742" t="str">
        <f t="shared" si="12"/>
        <v>Sunday</v>
      </c>
      <c r="B742" s="2">
        <v>45235</v>
      </c>
      <c r="C742">
        <f>SUMIFS(main!H:H,main!E:E,"&gt;" &amp; B742,main!E:E,"&lt;" &amp; (B742+1),main!H:H,"&gt;0")</f>
        <v>0</v>
      </c>
    </row>
    <row r="743" spans="1:3" x14ac:dyDescent="0.35">
      <c r="A743" t="str">
        <f t="shared" si="12"/>
        <v>Monday</v>
      </c>
      <c r="B743" s="2">
        <v>45236</v>
      </c>
      <c r="C743">
        <f>SUMIFS(main!H:H,main!E:E,"&gt;" &amp; B743,main!E:E,"&lt;" &amp; (B743+1),main!H:H,"&gt;0")</f>
        <v>0</v>
      </c>
    </row>
    <row r="744" spans="1:3" x14ac:dyDescent="0.35">
      <c r="A744" t="str">
        <f t="shared" si="12"/>
        <v>Tuesday</v>
      </c>
      <c r="B744" s="2">
        <v>45237</v>
      </c>
      <c r="C744">
        <f>SUMIFS(main!H:H,main!E:E,"&gt;" &amp; B744,main!E:E,"&lt;" &amp; (B744+1),main!H:H,"&gt;0")</f>
        <v>0</v>
      </c>
    </row>
    <row r="745" spans="1:3" x14ac:dyDescent="0.35">
      <c r="A745" t="str">
        <f t="shared" si="12"/>
        <v>Wednesday</v>
      </c>
      <c r="B745" s="2">
        <v>45238</v>
      </c>
      <c r="C745">
        <f>SUMIFS(main!H:H,main!E:E,"&gt;" &amp; B745,main!E:E,"&lt;" &amp; (B745+1),main!H:H,"&gt;0")</f>
        <v>0</v>
      </c>
    </row>
    <row r="746" spans="1:3" x14ac:dyDescent="0.35">
      <c r="A746" t="str">
        <f t="shared" si="12"/>
        <v>Thursday</v>
      </c>
      <c r="B746" s="2">
        <v>45239</v>
      </c>
      <c r="C746">
        <f>SUMIFS(main!H:H,main!E:E,"&gt;" &amp; B746,main!E:E,"&lt;" &amp; (B746+1),main!H:H,"&gt;0")</f>
        <v>0</v>
      </c>
    </row>
    <row r="747" spans="1:3" x14ac:dyDescent="0.35">
      <c r="A747" t="str">
        <f t="shared" si="12"/>
        <v>Friday</v>
      </c>
      <c r="B747" s="2">
        <v>45240</v>
      </c>
      <c r="C747">
        <f>SUMIFS(main!H:H,main!E:E,"&gt;" &amp; B747,main!E:E,"&lt;" &amp; (B747+1),main!H:H,"&gt;0")</f>
        <v>0</v>
      </c>
    </row>
    <row r="748" spans="1:3" x14ac:dyDescent="0.35">
      <c r="A748" t="str">
        <f t="shared" si="12"/>
        <v>Saturday</v>
      </c>
      <c r="B748" s="2">
        <v>45241</v>
      </c>
      <c r="C748">
        <f>SUMIFS(main!H:H,main!E:E,"&gt;" &amp; B748,main!E:E,"&lt;" &amp; (B748+1),main!H:H,"&gt;0")</f>
        <v>0</v>
      </c>
    </row>
    <row r="749" spans="1:3" x14ac:dyDescent="0.35">
      <c r="A749" t="str">
        <f t="shared" si="12"/>
        <v>Sunday</v>
      </c>
      <c r="B749" s="2">
        <v>45242</v>
      </c>
      <c r="C749">
        <f>SUMIFS(main!H:H,main!E:E,"&gt;" &amp; B749,main!E:E,"&lt;" &amp; (B749+1),main!H:H,"&gt;0")</f>
        <v>0</v>
      </c>
    </row>
    <row r="750" spans="1:3" x14ac:dyDescent="0.35">
      <c r="A750" t="str">
        <f t="shared" si="12"/>
        <v>Monday</v>
      </c>
      <c r="B750" s="2">
        <v>45243</v>
      </c>
      <c r="C750">
        <f>SUMIFS(main!H:H,main!E:E,"&gt;" &amp; B750,main!E:E,"&lt;" &amp; (B750+1),main!H:H,"&gt;0")</f>
        <v>0</v>
      </c>
    </row>
    <row r="751" spans="1:3" x14ac:dyDescent="0.35">
      <c r="A751" t="str">
        <f t="shared" si="12"/>
        <v>Tuesday</v>
      </c>
      <c r="B751" s="2">
        <v>45244</v>
      </c>
      <c r="C751">
        <f>SUMIFS(main!H:H,main!E:E,"&gt;" &amp; B751,main!E:E,"&lt;" &amp; (B751+1),main!H:H,"&gt;0")</f>
        <v>0</v>
      </c>
    </row>
    <row r="752" spans="1:3" x14ac:dyDescent="0.35">
      <c r="A752" t="str">
        <f t="shared" si="12"/>
        <v>Wednesday</v>
      </c>
      <c r="B752" s="2">
        <v>45245</v>
      </c>
      <c r="C752">
        <f>SUMIFS(main!H:H,main!E:E,"&gt;" &amp; B752,main!E:E,"&lt;" &amp; (B752+1),main!H:H,"&gt;0")</f>
        <v>0</v>
      </c>
    </row>
    <row r="753" spans="1:3" x14ac:dyDescent="0.35">
      <c r="A753" t="str">
        <f t="shared" si="12"/>
        <v>Thursday</v>
      </c>
      <c r="B753" s="2">
        <v>45246</v>
      </c>
      <c r="C753">
        <f>SUMIFS(main!H:H,main!E:E,"&gt;" &amp; B753,main!E:E,"&lt;" &amp; (B753+1),main!H:H,"&gt;0")</f>
        <v>0</v>
      </c>
    </row>
    <row r="754" spans="1:3" x14ac:dyDescent="0.35">
      <c r="A754" t="str">
        <f t="shared" si="12"/>
        <v>Friday</v>
      </c>
      <c r="B754" s="2">
        <v>45247</v>
      </c>
      <c r="C754">
        <f>SUMIFS(main!H:H,main!E:E,"&gt;" &amp; B754,main!E:E,"&lt;" &amp; (B754+1),main!H:H,"&gt;0")</f>
        <v>0</v>
      </c>
    </row>
    <row r="755" spans="1:3" x14ac:dyDescent="0.35">
      <c r="A755" t="str">
        <f t="shared" si="12"/>
        <v>Saturday</v>
      </c>
      <c r="B755" s="2">
        <v>45248</v>
      </c>
      <c r="C755">
        <f>SUMIFS(main!H:H,main!E:E,"&gt;" &amp; B755,main!E:E,"&lt;" &amp; (B755+1),main!H:H,"&gt;0")</f>
        <v>0</v>
      </c>
    </row>
    <row r="756" spans="1:3" x14ac:dyDescent="0.35">
      <c r="A756" t="str">
        <f t="shared" si="12"/>
        <v>Sunday</v>
      </c>
      <c r="B756" s="2">
        <v>45249</v>
      </c>
      <c r="C756">
        <f>SUMIFS(main!H:H,main!E:E,"&gt;" &amp; B756,main!E:E,"&lt;" &amp; (B756+1),main!H:H,"&gt;0")</f>
        <v>0</v>
      </c>
    </row>
    <row r="757" spans="1:3" x14ac:dyDescent="0.35">
      <c r="A757" t="str">
        <f t="shared" si="12"/>
        <v>Monday</v>
      </c>
      <c r="B757" s="2">
        <v>45250</v>
      </c>
      <c r="C757">
        <f>SUMIFS(main!H:H,main!E:E,"&gt;" &amp; B757,main!E:E,"&lt;" &amp; (B757+1),main!H:H,"&gt;0")</f>
        <v>0</v>
      </c>
    </row>
    <row r="758" spans="1:3" x14ac:dyDescent="0.35">
      <c r="A758" t="str">
        <f t="shared" si="12"/>
        <v>Tuesday</v>
      </c>
      <c r="B758" s="2">
        <v>45251</v>
      </c>
      <c r="C758">
        <f>SUMIFS(main!H:H,main!E:E,"&gt;" &amp; B758,main!E:E,"&lt;" &amp; (B758+1),main!H:H,"&gt;0")</f>
        <v>0</v>
      </c>
    </row>
    <row r="759" spans="1:3" x14ac:dyDescent="0.35">
      <c r="A759" t="str">
        <f t="shared" si="12"/>
        <v>Wednesday</v>
      </c>
      <c r="B759" s="2">
        <v>45252</v>
      </c>
      <c r="C759">
        <f>SUMIFS(main!H:H,main!E:E,"&gt;" &amp; B759,main!E:E,"&lt;" &amp; (B759+1),main!H:H,"&gt;0")</f>
        <v>0</v>
      </c>
    </row>
    <row r="760" spans="1:3" x14ac:dyDescent="0.35">
      <c r="A760" t="str">
        <f t="shared" si="12"/>
        <v>Thursday</v>
      </c>
      <c r="B760" s="2">
        <v>45253</v>
      </c>
      <c r="C760">
        <f>SUMIFS(main!H:H,main!E:E,"&gt;" &amp; B760,main!E:E,"&lt;" &amp; (B760+1),main!H:H,"&gt;0")</f>
        <v>0</v>
      </c>
    </row>
    <row r="761" spans="1:3" x14ac:dyDescent="0.35">
      <c r="A761" t="str">
        <f t="shared" si="12"/>
        <v>Friday</v>
      </c>
      <c r="B761" s="2">
        <v>45254</v>
      </c>
      <c r="C761">
        <f>SUMIFS(main!H:H,main!E:E,"&gt;" &amp; B761,main!E:E,"&lt;" &amp; (B761+1),main!H:H,"&gt;0")</f>
        <v>0</v>
      </c>
    </row>
    <row r="762" spans="1:3" x14ac:dyDescent="0.35">
      <c r="A762" t="str">
        <f t="shared" si="12"/>
        <v>Saturday</v>
      </c>
      <c r="B762" s="2">
        <v>45255</v>
      </c>
      <c r="C762">
        <f>SUMIFS(main!H:H,main!E:E,"&gt;" &amp; B762,main!E:E,"&lt;" &amp; (B762+1),main!H:H,"&gt;0")</f>
        <v>0</v>
      </c>
    </row>
    <row r="763" spans="1:3" x14ac:dyDescent="0.35">
      <c r="A763" t="str">
        <f t="shared" si="12"/>
        <v>Sunday</v>
      </c>
      <c r="B763" s="2">
        <v>45256</v>
      </c>
      <c r="C763">
        <f>SUMIFS(main!H:H,main!E:E,"&gt;" &amp; B763,main!E:E,"&lt;" &amp; (B763+1),main!H:H,"&gt;0")</f>
        <v>0</v>
      </c>
    </row>
    <row r="764" spans="1:3" x14ac:dyDescent="0.35">
      <c r="A764" t="str">
        <f t="shared" si="12"/>
        <v>Monday</v>
      </c>
      <c r="B764" s="2">
        <v>45257</v>
      </c>
      <c r="C764">
        <f>SUMIFS(main!H:H,main!E:E,"&gt;" &amp; B764,main!E:E,"&lt;" &amp; (B764+1),main!H:H,"&gt;0")</f>
        <v>0</v>
      </c>
    </row>
    <row r="765" spans="1:3" x14ac:dyDescent="0.35">
      <c r="A765" t="str">
        <f t="shared" si="12"/>
        <v>Tuesday</v>
      </c>
      <c r="B765" s="2">
        <v>45258</v>
      </c>
      <c r="C765">
        <f>SUMIFS(main!H:H,main!E:E,"&gt;" &amp; B765,main!E:E,"&lt;" &amp; (B765+1),main!H:H,"&gt;0")</f>
        <v>0</v>
      </c>
    </row>
    <row r="766" spans="1:3" x14ac:dyDescent="0.35">
      <c r="A766" t="str">
        <f t="shared" si="12"/>
        <v>Wednesday</v>
      </c>
      <c r="B766" s="2">
        <v>45259</v>
      </c>
      <c r="C766">
        <f>SUMIFS(main!H:H,main!E:E,"&gt;" &amp; B766,main!E:E,"&lt;" &amp; (B766+1),main!H:H,"&gt;0")</f>
        <v>0</v>
      </c>
    </row>
    <row r="767" spans="1:3" x14ac:dyDescent="0.35">
      <c r="A767" t="str">
        <f t="shared" si="12"/>
        <v>Thursday</v>
      </c>
      <c r="B767" s="2">
        <v>45260</v>
      </c>
      <c r="C767">
        <f>SUMIFS(main!H:H,main!E:E,"&gt;" &amp; B767,main!E:E,"&lt;" &amp; (B767+1),main!H:H,"&gt;0")</f>
        <v>0</v>
      </c>
    </row>
    <row r="768" spans="1:3" x14ac:dyDescent="0.35">
      <c r="A768" t="str">
        <f t="shared" si="12"/>
        <v>Friday</v>
      </c>
      <c r="B768" s="2">
        <v>45261</v>
      </c>
      <c r="C768">
        <f>SUMIFS(main!H:H,main!E:E,"&gt;" &amp; B768,main!E:E,"&lt;" &amp; (B768+1),main!H:H,"&gt;0")</f>
        <v>0</v>
      </c>
    </row>
    <row r="769" spans="1:3" x14ac:dyDescent="0.35">
      <c r="A769" t="str">
        <f t="shared" si="12"/>
        <v>Saturday</v>
      </c>
      <c r="B769" s="2">
        <v>45262</v>
      </c>
      <c r="C769">
        <f>SUMIFS(main!H:H,main!E:E,"&gt;" &amp; B769,main!E:E,"&lt;" &amp; (B769+1),main!H:H,"&gt;0")</f>
        <v>0</v>
      </c>
    </row>
    <row r="770" spans="1:3" x14ac:dyDescent="0.35">
      <c r="A770" t="str">
        <f t="shared" si="12"/>
        <v>Sunday</v>
      </c>
      <c r="B770" s="2">
        <v>45263</v>
      </c>
      <c r="C770">
        <f>SUMIFS(main!H:H,main!E:E,"&gt;" &amp; B770,main!E:E,"&lt;" &amp; (B770+1),main!H:H,"&gt;0")</f>
        <v>0</v>
      </c>
    </row>
    <row r="771" spans="1:3" x14ac:dyDescent="0.35">
      <c r="A771" t="str">
        <f t="shared" si="12"/>
        <v>Monday</v>
      </c>
      <c r="B771" s="2">
        <v>45264</v>
      </c>
      <c r="C771">
        <f>SUMIFS(main!H:H,main!E:E,"&gt;" &amp; B771,main!E:E,"&lt;" &amp; (B771+1),main!H:H,"&gt;0")</f>
        <v>0</v>
      </c>
    </row>
    <row r="772" spans="1:3" x14ac:dyDescent="0.35">
      <c r="A772" t="str">
        <f t="shared" si="12"/>
        <v>Tuesday</v>
      </c>
      <c r="B772" s="2">
        <v>45265</v>
      </c>
      <c r="C772">
        <f>SUMIFS(main!H:H,main!E:E,"&gt;" &amp; B772,main!E:E,"&lt;" &amp; (B772+1),main!H:H,"&gt;0")</f>
        <v>0</v>
      </c>
    </row>
    <row r="773" spans="1:3" x14ac:dyDescent="0.35">
      <c r="A773" t="str">
        <f t="shared" si="12"/>
        <v>Wednesday</v>
      </c>
      <c r="B773" s="2">
        <v>45266</v>
      </c>
      <c r="C773">
        <f>SUMIFS(main!H:H,main!E:E,"&gt;" &amp; B773,main!E:E,"&lt;" &amp; (B773+1),main!H:H,"&gt;0")</f>
        <v>0</v>
      </c>
    </row>
    <row r="774" spans="1:3" x14ac:dyDescent="0.35">
      <c r="A774" t="str">
        <f t="shared" si="12"/>
        <v>Thursday</v>
      </c>
      <c r="B774" s="2">
        <v>45267</v>
      </c>
      <c r="C774">
        <f>SUMIFS(main!H:H,main!E:E,"&gt;" &amp; B774,main!E:E,"&lt;" &amp; (B774+1),main!H:H,"&gt;0")</f>
        <v>0</v>
      </c>
    </row>
    <row r="775" spans="1:3" x14ac:dyDescent="0.35">
      <c r="A775" t="str">
        <f t="shared" si="12"/>
        <v>Friday</v>
      </c>
      <c r="B775" s="2">
        <v>45268</v>
      </c>
      <c r="C775">
        <f>SUMIFS(main!H:H,main!E:E,"&gt;" &amp; B775,main!E:E,"&lt;" &amp; (B775+1),main!H:H,"&gt;0")</f>
        <v>0</v>
      </c>
    </row>
    <row r="776" spans="1:3" x14ac:dyDescent="0.35">
      <c r="A776" t="str">
        <f t="shared" si="12"/>
        <v>Saturday</v>
      </c>
      <c r="B776" s="2">
        <v>45269</v>
      </c>
      <c r="C776">
        <f>SUMIFS(main!H:H,main!E:E,"&gt;" &amp; B776,main!E:E,"&lt;" &amp; (B776+1),main!H:H,"&gt;0")</f>
        <v>0</v>
      </c>
    </row>
    <row r="777" spans="1:3" x14ac:dyDescent="0.35">
      <c r="A777" t="str">
        <f t="shared" si="12"/>
        <v>Sunday</v>
      </c>
      <c r="B777" s="2">
        <v>45270</v>
      </c>
      <c r="C777">
        <f>SUMIFS(main!H:H,main!E:E,"&gt;" &amp; B777,main!E:E,"&lt;" &amp; (B777+1),main!H:H,"&gt;0")</f>
        <v>0</v>
      </c>
    </row>
    <row r="778" spans="1:3" x14ac:dyDescent="0.35">
      <c r="A778" t="str">
        <f t="shared" si="12"/>
        <v>Monday</v>
      </c>
      <c r="B778" s="2">
        <v>45271</v>
      </c>
      <c r="C778">
        <f>SUMIFS(main!H:H,main!E:E,"&gt;" &amp; B778,main!E:E,"&lt;" &amp; (B778+1),main!H:H,"&gt;0")</f>
        <v>0</v>
      </c>
    </row>
    <row r="779" spans="1:3" x14ac:dyDescent="0.35">
      <c r="A779" t="str">
        <f t="shared" ref="A779:A842" si="13">TEXT(B779,"dddd")</f>
        <v>Tuesday</v>
      </c>
      <c r="B779" s="2">
        <v>45272</v>
      </c>
      <c r="C779">
        <f>SUMIFS(main!H:H,main!E:E,"&gt;" &amp; B779,main!E:E,"&lt;" &amp; (B779+1),main!H:H,"&gt;0")</f>
        <v>0</v>
      </c>
    </row>
    <row r="780" spans="1:3" x14ac:dyDescent="0.35">
      <c r="A780" t="str">
        <f t="shared" si="13"/>
        <v>Wednesday</v>
      </c>
      <c r="B780" s="2">
        <v>45273</v>
      </c>
      <c r="C780">
        <f>SUMIFS(main!H:H,main!E:E,"&gt;" &amp; B780,main!E:E,"&lt;" &amp; (B780+1),main!H:H,"&gt;0")</f>
        <v>0</v>
      </c>
    </row>
    <row r="781" spans="1:3" x14ac:dyDescent="0.35">
      <c r="A781" t="str">
        <f t="shared" si="13"/>
        <v>Thursday</v>
      </c>
      <c r="B781" s="2">
        <v>45274</v>
      </c>
      <c r="C781">
        <f>SUMIFS(main!H:H,main!E:E,"&gt;" &amp; B781,main!E:E,"&lt;" &amp; (B781+1),main!H:H,"&gt;0")</f>
        <v>0</v>
      </c>
    </row>
    <row r="782" spans="1:3" x14ac:dyDescent="0.35">
      <c r="A782" t="str">
        <f t="shared" si="13"/>
        <v>Friday</v>
      </c>
      <c r="B782" s="2">
        <v>45275</v>
      </c>
      <c r="C782">
        <f>SUMIFS(main!H:H,main!E:E,"&gt;" &amp; B782,main!E:E,"&lt;" &amp; (B782+1),main!H:H,"&gt;0")</f>
        <v>0</v>
      </c>
    </row>
    <row r="783" spans="1:3" x14ac:dyDescent="0.35">
      <c r="A783" t="str">
        <f t="shared" si="13"/>
        <v>Saturday</v>
      </c>
      <c r="B783" s="2">
        <v>45276</v>
      </c>
      <c r="C783">
        <f>SUMIFS(main!H:H,main!E:E,"&gt;" &amp; B783,main!E:E,"&lt;" &amp; (B783+1),main!H:H,"&gt;0")</f>
        <v>0</v>
      </c>
    </row>
    <row r="784" spans="1:3" x14ac:dyDescent="0.35">
      <c r="A784" t="str">
        <f t="shared" si="13"/>
        <v>Sunday</v>
      </c>
      <c r="B784" s="2">
        <v>45277</v>
      </c>
      <c r="C784">
        <f>SUMIFS(main!H:H,main!E:E,"&gt;" &amp; B784,main!E:E,"&lt;" &amp; (B784+1),main!H:H,"&gt;0")</f>
        <v>0</v>
      </c>
    </row>
    <row r="785" spans="1:3" x14ac:dyDescent="0.35">
      <c r="A785" t="str">
        <f t="shared" si="13"/>
        <v>Monday</v>
      </c>
      <c r="B785" s="2">
        <v>45278</v>
      </c>
      <c r="C785">
        <f>SUMIFS(main!H:H,main!E:E,"&gt;" &amp; B785,main!E:E,"&lt;" &amp; (B785+1),main!H:H,"&gt;0")</f>
        <v>0</v>
      </c>
    </row>
    <row r="786" spans="1:3" x14ac:dyDescent="0.35">
      <c r="A786" t="str">
        <f t="shared" si="13"/>
        <v>Tuesday</v>
      </c>
      <c r="B786" s="2">
        <v>45279</v>
      </c>
      <c r="C786">
        <f>SUMIFS(main!H:H,main!E:E,"&gt;" &amp; B786,main!E:E,"&lt;" &amp; (B786+1),main!H:H,"&gt;0")</f>
        <v>0</v>
      </c>
    </row>
    <row r="787" spans="1:3" x14ac:dyDescent="0.35">
      <c r="A787" t="str">
        <f t="shared" si="13"/>
        <v>Wednesday</v>
      </c>
      <c r="B787" s="2">
        <v>45280</v>
      </c>
      <c r="C787">
        <f>SUMIFS(main!H:H,main!E:E,"&gt;" &amp; B787,main!E:E,"&lt;" &amp; (B787+1),main!H:H,"&gt;0")</f>
        <v>0</v>
      </c>
    </row>
    <row r="788" spans="1:3" x14ac:dyDescent="0.35">
      <c r="A788" t="str">
        <f t="shared" si="13"/>
        <v>Thursday</v>
      </c>
      <c r="B788" s="2">
        <v>45281</v>
      </c>
      <c r="C788">
        <f>SUMIFS(main!H:H,main!E:E,"&gt;" &amp; B788,main!E:E,"&lt;" &amp; (B788+1),main!H:H,"&gt;0")</f>
        <v>0</v>
      </c>
    </row>
    <row r="789" spans="1:3" x14ac:dyDescent="0.35">
      <c r="A789" t="str">
        <f t="shared" si="13"/>
        <v>Friday</v>
      </c>
      <c r="B789" s="2">
        <v>45282</v>
      </c>
      <c r="C789">
        <f>SUMIFS(main!H:H,main!E:E,"&gt;" &amp; B789,main!E:E,"&lt;" &amp; (B789+1),main!H:H,"&gt;0")</f>
        <v>0</v>
      </c>
    </row>
    <row r="790" spans="1:3" x14ac:dyDescent="0.35">
      <c r="A790" t="str">
        <f t="shared" si="13"/>
        <v>Saturday</v>
      </c>
      <c r="B790" s="2">
        <v>45283</v>
      </c>
      <c r="C790">
        <f>SUMIFS(main!H:H,main!E:E,"&gt;" &amp; B790,main!E:E,"&lt;" &amp; (B790+1),main!H:H,"&gt;0")</f>
        <v>0</v>
      </c>
    </row>
    <row r="791" spans="1:3" x14ac:dyDescent="0.35">
      <c r="A791" t="str">
        <f t="shared" si="13"/>
        <v>Sunday</v>
      </c>
      <c r="B791" s="2">
        <v>45284</v>
      </c>
      <c r="C791">
        <f>SUMIFS(main!H:H,main!E:E,"&gt;" &amp; B791,main!E:E,"&lt;" &amp; (B791+1),main!H:H,"&gt;0")</f>
        <v>0</v>
      </c>
    </row>
    <row r="792" spans="1:3" x14ac:dyDescent="0.35">
      <c r="A792" t="str">
        <f t="shared" si="13"/>
        <v>Monday</v>
      </c>
      <c r="B792" s="2">
        <v>45285</v>
      </c>
      <c r="C792">
        <f>SUMIFS(main!H:H,main!E:E,"&gt;" &amp; B792,main!E:E,"&lt;" &amp; (B792+1),main!H:H,"&gt;0")</f>
        <v>0</v>
      </c>
    </row>
    <row r="793" spans="1:3" x14ac:dyDescent="0.35">
      <c r="A793" t="str">
        <f t="shared" si="13"/>
        <v>Tuesday</v>
      </c>
      <c r="B793" s="2">
        <v>45286</v>
      </c>
      <c r="C793">
        <f>SUMIFS(main!H:H,main!E:E,"&gt;" &amp; B793,main!E:E,"&lt;" &amp; (B793+1),main!H:H,"&gt;0")</f>
        <v>0</v>
      </c>
    </row>
    <row r="794" spans="1:3" x14ac:dyDescent="0.35">
      <c r="A794" t="str">
        <f t="shared" si="13"/>
        <v>Wednesday</v>
      </c>
      <c r="B794" s="2">
        <v>45287</v>
      </c>
      <c r="C794">
        <f>SUMIFS(main!H:H,main!E:E,"&gt;" &amp; B794,main!E:E,"&lt;" &amp; (B794+1),main!H:H,"&gt;0")</f>
        <v>0</v>
      </c>
    </row>
    <row r="795" spans="1:3" x14ac:dyDescent="0.35">
      <c r="A795" t="str">
        <f t="shared" si="13"/>
        <v>Thursday</v>
      </c>
      <c r="B795" s="2">
        <v>45288</v>
      </c>
      <c r="C795">
        <f>SUMIFS(main!H:H,main!E:E,"&gt;" &amp; B795,main!E:E,"&lt;" &amp; (B795+1),main!H:H,"&gt;0")</f>
        <v>0</v>
      </c>
    </row>
    <row r="796" spans="1:3" x14ac:dyDescent="0.35">
      <c r="A796" t="str">
        <f t="shared" si="13"/>
        <v>Friday</v>
      </c>
      <c r="B796" s="2">
        <v>45289</v>
      </c>
      <c r="C796">
        <f>SUMIFS(main!H:H,main!E:E,"&gt;" &amp; B796,main!E:E,"&lt;" &amp; (B796+1),main!H:H,"&gt;0")</f>
        <v>0</v>
      </c>
    </row>
    <row r="797" spans="1:3" x14ac:dyDescent="0.35">
      <c r="A797" t="str">
        <f t="shared" si="13"/>
        <v>Saturday</v>
      </c>
      <c r="B797" s="2">
        <v>45290</v>
      </c>
      <c r="C797">
        <f>SUMIFS(main!H:H,main!E:E,"&gt;" &amp; B797,main!E:E,"&lt;" &amp; (B797+1),main!H:H,"&gt;0")</f>
        <v>0</v>
      </c>
    </row>
    <row r="798" spans="1:3" x14ac:dyDescent="0.35">
      <c r="A798" t="str">
        <f t="shared" si="13"/>
        <v>Sunday</v>
      </c>
      <c r="B798" s="2">
        <v>45291</v>
      </c>
      <c r="C798">
        <f>SUMIFS(main!H:H,main!E:E,"&gt;" &amp; B798,main!E:E,"&lt;" &amp; (B798+1),main!H:H,"&gt;0")</f>
        <v>0</v>
      </c>
    </row>
    <row r="799" spans="1:3" x14ac:dyDescent="0.35">
      <c r="A799" t="str">
        <f t="shared" si="13"/>
        <v>Monday</v>
      </c>
      <c r="B799" s="2">
        <v>45292</v>
      </c>
      <c r="C799">
        <f>SUMIFS(main!H:H,main!E:E,"&gt;" &amp; B799,main!E:E,"&lt;" &amp; (B799+1),main!H:H,"&gt;0")</f>
        <v>0</v>
      </c>
    </row>
    <row r="800" spans="1:3" x14ac:dyDescent="0.35">
      <c r="A800" t="str">
        <f t="shared" si="13"/>
        <v>Tuesday</v>
      </c>
      <c r="B800" s="2">
        <v>45293</v>
      </c>
      <c r="C800">
        <f>SUMIFS(main!H:H,main!E:E,"&gt;" &amp; B800,main!E:E,"&lt;" &amp; (B800+1),main!H:H,"&gt;0")</f>
        <v>0</v>
      </c>
    </row>
    <row r="801" spans="1:3" x14ac:dyDescent="0.35">
      <c r="A801" t="str">
        <f t="shared" si="13"/>
        <v>Wednesday</v>
      </c>
      <c r="B801" s="2">
        <v>45294</v>
      </c>
      <c r="C801">
        <f>SUMIFS(main!H:H,main!E:E,"&gt;" &amp; B801,main!E:E,"&lt;" &amp; (B801+1),main!H:H,"&gt;0")</f>
        <v>0</v>
      </c>
    </row>
    <row r="802" spans="1:3" x14ac:dyDescent="0.35">
      <c r="A802" t="str">
        <f t="shared" si="13"/>
        <v>Thursday</v>
      </c>
      <c r="B802" s="2">
        <v>45295</v>
      </c>
      <c r="C802">
        <f>SUMIFS(main!H:H,main!E:E,"&gt;" &amp; B802,main!E:E,"&lt;" &amp; (B802+1),main!H:H,"&gt;0")</f>
        <v>0</v>
      </c>
    </row>
    <row r="803" spans="1:3" x14ac:dyDescent="0.35">
      <c r="A803" t="str">
        <f t="shared" si="13"/>
        <v>Friday</v>
      </c>
      <c r="B803" s="2">
        <v>45296</v>
      </c>
      <c r="C803">
        <f>SUMIFS(main!H:H,main!E:E,"&gt;" &amp; B803,main!E:E,"&lt;" &amp; (B803+1),main!H:H,"&gt;0")</f>
        <v>0</v>
      </c>
    </row>
    <row r="804" spans="1:3" x14ac:dyDescent="0.35">
      <c r="A804" t="str">
        <f t="shared" si="13"/>
        <v>Saturday</v>
      </c>
      <c r="B804" s="2">
        <v>45297</v>
      </c>
      <c r="C804">
        <f>SUMIFS(main!H:H,main!E:E,"&gt;" &amp; B804,main!E:E,"&lt;" &amp; (B804+1),main!H:H,"&gt;0")</f>
        <v>0</v>
      </c>
    </row>
    <row r="805" spans="1:3" x14ac:dyDescent="0.35">
      <c r="A805" t="str">
        <f t="shared" si="13"/>
        <v>Sunday</v>
      </c>
      <c r="B805" s="2">
        <v>45298</v>
      </c>
      <c r="C805">
        <f>SUMIFS(main!H:H,main!E:E,"&gt;" &amp; B805,main!E:E,"&lt;" &amp; (B805+1),main!H:H,"&gt;0")</f>
        <v>0</v>
      </c>
    </row>
    <row r="806" spans="1:3" x14ac:dyDescent="0.35">
      <c r="A806" t="str">
        <f t="shared" si="13"/>
        <v>Monday</v>
      </c>
      <c r="B806" s="2">
        <v>45299</v>
      </c>
      <c r="C806">
        <f>SUMIFS(main!H:H,main!E:E,"&gt;" &amp; B806,main!E:E,"&lt;" &amp; (B806+1),main!H:H,"&gt;0")</f>
        <v>0</v>
      </c>
    </row>
    <row r="807" spans="1:3" x14ac:dyDescent="0.35">
      <c r="A807" t="str">
        <f t="shared" si="13"/>
        <v>Tuesday</v>
      </c>
      <c r="B807" s="2">
        <v>45300</v>
      </c>
      <c r="C807">
        <f>SUMIFS(main!H:H,main!E:E,"&gt;" &amp; B807,main!E:E,"&lt;" &amp; (B807+1),main!H:H,"&gt;0")</f>
        <v>0</v>
      </c>
    </row>
    <row r="808" spans="1:3" x14ac:dyDescent="0.35">
      <c r="A808" t="str">
        <f t="shared" si="13"/>
        <v>Wednesday</v>
      </c>
      <c r="B808" s="2">
        <v>45301</v>
      </c>
      <c r="C808">
        <f>SUMIFS(main!H:H,main!E:E,"&gt;" &amp; B808,main!E:E,"&lt;" &amp; (B808+1),main!H:H,"&gt;0")</f>
        <v>0</v>
      </c>
    </row>
    <row r="809" spans="1:3" x14ac:dyDescent="0.35">
      <c r="A809" t="str">
        <f t="shared" si="13"/>
        <v>Thursday</v>
      </c>
      <c r="B809" s="2">
        <v>45302</v>
      </c>
      <c r="C809">
        <f>SUMIFS(main!H:H,main!E:E,"&gt;" &amp; B809,main!E:E,"&lt;" &amp; (B809+1),main!H:H,"&gt;0")</f>
        <v>0</v>
      </c>
    </row>
    <row r="810" spans="1:3" x14ac:dyDescent="0.35">
      <c r="A810" t="str">
        <f t="shared" si="13"/>
        <v>Friday</v>
      </c>
      <c r="B810" s="2">
        <v>45303</v>
      </c>
      <c r="C810">
        <f>SUMIFS(main!H:H,main!E:E,"&gt;" &amp; B810,main!E:E,"&lt;" &amp; (B810+1),main!H:H,"&gt;0")</f>
        <v>0</v>
      </c>
    </row>
    <row r="811" spans="1:3" x14ac:dyDescent="0.35">
      <c r="A811" t="str">
        <f t="shared" si="13"/>
        <v>Saturday</v>
      </c>
      <c r="B811" s="2">
        <v>45304</v>
      </c>
      <c r="C811">
        <f>SUMIFS(main!H:H,main!E:E,"&gt;" &amp; B811,main!E:E,"&lt;" &amp; (B811+1),main!H:H,"&gt;0")</f>
        <v>0</v>
      </c>
    </row>
    <row r="812" spans="1:3" x14ac:dyDescent="0.35">
      <c r="A812" t="str">
        <f t="shared" si="13"/>
        <v>Sunday</v>
      </c>
      <c r="B812" s="2">
        <v>45305</v>
      </c>
      <c r="C812">
        <f>SUMIFS(main!H:H,main!E:E,"&gt;" &amp; B812,main!E:E,"&lt;" &amp; (B812+1),main!H:H,"&gt;0")</f>
        <v>0</v>
      </c>
    </row>
    <row r="813" spans="1:3" x14ac:dyDescent="0.35">
      <c r="A813" t="str">
        <f t="shared" si="13"/>
        <v>Monday</v>
      </c>
      <c r="B813" s="2">
        <v>45306</v>
      </c>
      <c r="C813">
        <f>SUMIFS(main!H:H,main!E:E,"&gt;" &amp; B813,main!E:E,"&lt;" &amp; (B813+1),main!H:H,"&gt;0")</f>
        <v>0</v>
      </c>
    </row>
    <row r="814" spans="1:3" x14ac:dyDescent="0.35">
      <c r="A814" t="str">
        <f t="shared" si="13"/>
        <v>Tuesday</v>
      </c>
      <c r="B814" s="2">
        <v>45307</v>
      </c>
      <c r="C814">
        <f>SUMIFS(main!H:H,main!E:E,"&gt;" &amp; B814,main!E:E,"&lt;" &amp; (B814+1),main!H:H,"&gt;0")</f>
        <v>0</v>
      </c>
    </row>
    <row r="815" spans="1:3" x14ac:dyDescent="0.35">
      <c r="A815" t="str">
        <f t="shared" si="13"/>
        <v>Wednesday</v>
      </c>
      <c r="B815" s="2">
        <v>45308</v>
      </c>
      <c r="C815">
        <f>SUMIFS(main!H:H,main!E:E,"&gt;" &amp; B815,main!E:E,"&lt;" &amp; (B815+1),main!H:H,"&gt;0")</f>
        <v>0</v>
      </c>
    </row>
    <row r="816" spans="1:3" x14ac:dyDescent="0.35">
      <c r="A816" t="str">
        <f t="shared" si="13"/>
        <v>Thursday</v>
      </c>
      <c r="B816" s="2">
        <v>45309</v>
      </c>
      <c r="C816">
        <f>SUMIFS(main!H:H,main!E:E,"&gt;" &amp; B816,main!E:E,"&lt;" &amp; (B816+1),main!H:H,"&gt;0")</f>
        <v>0</v>
      </c>
    </row>
    <row r="817" spans="1:3" x14ac:dyDescent="0.35">
      <c r="A817" t="str">
        <f t="shared" si="13"/>
        <v>Friday</v>
      </c>
      <c r="B817" s="2">
        <v>45310</v>
      </c>
      <c r="C817">
        <f>SUMIFS(main!H:H,main!E:E,"&gt;" &amp; B817,main!E:E,"&lt;" &amp; (B817+1),main!H:H,"&gt;0")</f>
        <v>0</v>
      </c>
    </row>
    <row r="818" spans="1:3" x14ac:dyDescent="0.35">
      <c r="A818" t="str">
        <f t="shared" si="13"/>
        <v>Saturday</v>
      </c>
      <c r="B818" s="2">
        <v>45311</v>
      </c>
      <c r="C818">
        <f>SUMIFS(main!H:H,main!E:E,"&gt;" &amp; B818,main!E:E,"&lt;" &amp; (B818+1),main!H:H,"&gt;0")</f>
        <v>0</v>
      </c>
    </row>
    <row r="819" spans="1:3" x14ac:dyDescent="0.35">
      <c r="A819" t="str">
        <f t="shared" si="13"/>
        <v>Sunday</v>
      </c>
      <c r="B819" s="2">
        <v>45312</v>
      </c>
      <c r="C819">
        <f>SUMIFS(main!H:H,main!E:E,"&gt;" &amp; B819,main!E:E,"&lt;" &amp; (B819+1),main!H:H,"&gt;0")</f>
        <v>0</v>
      </c>
    </row>
    <row r="820" spans="1:3" x14ac:dyDescent="0.35">
      <c r="A820" t="str">
        <f t="shared" si="13"/>
        <v>Monday</v>
      </c>
      <c r="B820" s="2">
        <v>45313</v>
      </c>
      <c r="C820">
        <f>SUMIFS(main!H:H,main!E:E,"&gt;" &amp; B820,main!E:E,"&lt;" &amp; (B820+1),main!H:H,"&gt;0")</f>
        <v>0</v>
      </c>
    </row>
    <row r="821" spans="1:3" x14ac:dyDescent="0.35">
      <c r="A821" t="str">
        <f t="shared" si="13"/>
        <v>Tuesday</v>
      </c>
      <c r="B821" s="2">
        <v>45314</v>
      </c>
      <c r="C821">
        <f>SUMIFS(main!H:H,main!E:E,"&gt;" &amp; B821,main!E:E,"&lt;" &amp; (B821+1),main!H:H,"&gt;0")</f>
        <v>0</v>
      </c>
    </row>
    <row r="822" spans="1:3" x14ac:dyDescent="0.35">
      <c r="A822" t="str">
        <f t="shared" si="13"/>
        <v>Wednesday</v>
      </c>
      <c r="B822" s="2">
        <v>45315</v>
      </c>
      <c r="C822">
        <f>SUMIFS(main!H:H,main!E:E,"&gt;" &amp; B822,main!E:E,"&lt;" &amp; (B822+1),main!H:H,"&gt;0")</f>
        <v>0</v>
      </c>
    </row>
    <row r="823" spans="1:3" x14ac:dyDescent="0.35">
      <c r="A823" t="str">
        <f t="shared" si="13"/>
        <v>Thursday</v>
      </c>
      <c r="B823" s="2">
        <v>45316</v>
      </c>
      <c r="C823">
        <f>SUMIFS(main!H:H,main!E:E,"&gt;" &amp; B823,main!E:E,"&lt;" &amp; (B823+1),main!H:H,"&gt;0")</f>
        <v>0</v>
      </c>
    </row>
    <row r="824" spans="1:3" x14ac:dyDescent="0.35">
      <c r="A824" t="str">
        <f t="shared" si="13"/>
        <v>Friday</v>
      </c>
      <c r="B824" s="2">
        <v>45317</v>
      </c>
      <c r="C824">
        <f>SUMIFS(main!H:H,main!E:E,"&gt;" &amp; B824,main!E:E,"&lt;" &amp; (B824+1),main!H:H,"&gt;0")</f>
        <v>0</v>
      </c>
    </row>
    <row r="825" spans="1:3" x14ac:dyDescent="0.35">
      <c r="A825" t="str">
        <f t="shared" si="13"/>
        <v>Saturday</v>
      </c>
      <c r="B825" s="2">
        <v>45318</v>
      </c>
      <c r="C825">
        <f>SUMIFS(main!H:H,main!E:E,"&gt;" &amp; B825,main!E:E,"&lt;" &amp; (B825+1),main!H:H,"&gt;0")</f>
        <v>0</v>
      </c>
    </row>
    <row r="826" spans="1:3" x14ac:dyDescent="0.35">
      <c r="A826" t="str">
        <f t="shared" si="13"/>
        <v>Sunday</v>
      </c>
      <c r="B826" s="2">
        <v>45319</v>
      </c>
      <c r="C826">
        <f>SUMIFS(main!H:H,main!E:E,"&gt;" &amp; B826,main!E:E,"&lt;" &amp; (B826+1),main!H:H,"&gt;0")</f>
        <v>0</v>
      </c>
    </row>
    <row r="827" spans="1:3" x14ac:dyDescent="0.35">
      <c r="A827" t="str">
        <f t="shared" si="13"/>
        <v>Monday</v>
      </c>
      <c r="B827" s="2">
        <v>45320</v>
      </c>
      <c r="C827">
        <f>SUMIFS(main!H:H,main!E:E,"&gt;" &amp; B827,main!E:E,"&lt;" &amp; (B827+1),main!H:H,"&gt;0")</f>
        <v>0</v>
      </c>
    </row>
    <row r="828" spans="1:3" x14ac:dyDescent="0.35">
      <c r="A828" t="str">
        <f t="shared" si="13"/>
        <v>Tuesday</v>
      </c>
      <c r="B828" s="2">
        <v>45321</v>
      </c>
      <c r="C828">
        <f>SUMIFS(main!H:H,main!E:E,"&gt;" &amp; B828,main!E:E,"&lt;" &amp; (B828+1),main!H:H,"&gt;0")</f>
        <v>0</v>
      </c>
    </row>
    <row r="829" spans="1:3" x14ac:dyDescent="0.35">
      <c r="A829" t="str">
        <f t="shared" si="13"/>
        <v>Wednesday</v>
      </c>
      <c r="B829" s="2">
        <v>45322</v>
      </c>
      <c r="C829">
        <f>SUMIFS(main!H:H,main!E:E,"&gt;" &amp; B829,main!E:E,"&lt;" &amp; (B829+1),main!H:H,"&gt;0")</f>
        <v>0</v>
      </c>
    </row>
    <row r="830" spans="1:3" x14ac:dyDescent="0.35">
      <c r="A830" t="str">
        <f t="shared" si="13"/>
        <v>Thursday</v>
      </c>
      <c r="B830" s="2">
        <v>45323</v>
      </c>
      <c r="C830">
        <f>SUMIFS(main!H:H,main!E:E,"&gt;" &amp; B830,main!E:E,"&lt;" &amp; (B830+1),main!H:H,"&gt;0")</f>
        <v>0</v>
      </c>
    </row>
    <row r="831" spans="1:3" x14ac:dyDescent="0.35">
      <c r="A831" t="str">
        <f t="shared" si="13"/>
        <v>Friday</v>
      </c>
      <c r="B831" s="2">
        <v>45324</v>
      </c>
      <c r="C831">
        <f>SUMIFS(main!H:H,main!E:E,"&gt;" &amp; B831,main!E:E,"&lt;" &amp; (B831+1),main!H:H,"&gt;0")</f>
        <v>0</v>
      </c>
    </row>
    <row r="832" spans="1:3" x14ac:dyDescent="0.35">
      <c r="A832" t="str">
        <f t="shared" si="13"/>
        <v>Saturday</v>
      </c>
      <c r="B832" s="2">
        <v>45325</v>
      </c>
      <c r="C832">
        <f>SUMIFS(main!H:H,main!E:E,"&gt;" &amp; B832,main!E:E,"&lt;" &amp; (B832+1),main!H:H,"&gt;0")</f>
        <v>0</v>
      </c>
    </row>
    <row r="833" spans="1:3" x14ac:dyDescent="0.35">
      <c r="A833" t="str">
        <f t="shared" si="13"/>
        <v>Sunday</v>
      </c>
      <c r="B833" s="2">
        <v>45326</v>
      </c>
      <c r="C833">
        <f>SUMIFS(main!H:H,main!E:E,"&gt;" &amp; B833,main!E:E,"&lt;" &amp; (B833+1),main!H:H,"&gt;0")</f>
        <v>0</v>
      </c>
    </row>
    <row r="834" spans="1:3" x14ac:dyDescent="0.35">
      <c r="A834" t="str">
        <f t="shared" si="13"/>
        <v>Monday</v>
      </c>
      <c r="B834" s="2">
        <v>45327</v>
      </c>
      <c r="C834">
        <f>SUMIFS(main!H:H,main!E:E,"&gt;" &amp; B834,main!E:E,"&lt;" &amp; (B834+1),main!H:H,"&gt;0")</f>
        <v>0</v>
      </c>
    </row>
    <row r="835" spans="1:3" x14ac:dyDescent="0.35">
      <c r="A835" t="str">
        <f t="shared" si="13"/>
        <v>Tuesday</v>
      </c>
      <c r="B835" s="2">
        <v>45328</v>
      </c>
      <c r="C835">
        <f>SUMIFS(main!H:H,main!E:E,"&gt;" &amp; B835,main!E:E,"&lt;" &amp; (B835+1),main!H:H,"&gt;0")</f>
        <v>0</v>
      </c>
    </row>
    <row r="836" spans="1:3" x14ac:dyDescent="0.35">
      <c r="A836" t="str">
        <f t="shared" si="13"/>
        <v>Wednesday</v>
      </c>
      <c r="B836" s="2">
        <v>45329</v>
      </c>
      <c r="C836">
        <f>SUMIFS(main!H:H,main!E:E,"&gt;" &amp; B836,main!E:E,"&lt;" &amp; (B836+1),main!H:H,"&gt;0")</f>
        <v>0</v>
      </c>
    </row>
    <row r="837" spans="1:3" x14ac:dyDescent="0.35">
      <c r="A837" t="str">
        <f t="shared" si="13"/>
        <v>Thursday</v>
      </c>
      <c r="B837" s="2">
        <v>45330</v>
      </c>
      <c r="C837">
        <f>SUMIFS(main!H:H,main!E:E,"&gt;" &amp; B837,main!E:E,"&lt;" &amp; (B837+1),main!H:H,"&gt;0")</f>
        <v>0</v>
      </c>
    </row>
    <row r="838" spans="1:3" x14ac:dyDescent="0.35">
      <c r="A838" t="str">
        <f t="shared" si="13"/>
        <v>Friday</v>
      </c>
      <c r="B838" s="2">
        <v>45331</v>
      </c>
      <c r="C838">
        <f>SUMIFS(main!H:H,main!E:E,"&gt;" &amp; B838,main!E:E,"&lt;" &amp; (B838+1),main!H:H,"&gt;0")</f>
        <v>0</v>
      </c>
    </row>
    <row r="839" spans="1:3" x14ac:dyDescent="0.35">
      <c r="A839" t="str">
        <f t="shared" si="13"/>
        <v>Saturday</v>
      </c>
      <c r="B839" s="2">
        <v>45332</v>
      </c>
      <c r="C839">
        <f>SUMIFS(main!H:H,main!E:E,"&gt;" &amp; B839,main!E:E,"&lt;" &amp; (B839+1),main!H:H,"&gt;0")</f>
        <v>0</v>
      </c>
    </row>
    <row r="840" spans="1:3" x14ac:dyDescent="0.35">
      <c r="A840" t="str">
        <f t="shared" si="13"/>
        <v>Sunday</v>
      </c>
      <c r="B840" s="2">
        <v>45333</v>
      </c>
      <c r="C840">
        <f>SUMIFS(main!H:H,main!E:E,"&gt;" &amp; B840,main!E:E,"&lt;" &amp; (B840+1),main!H:H,"&gt;0")</f>
        <v>0</v>
      </c>
    </row>
    <row r="841" spans="1:3" x14ac:dyDescent="0.35">
      <c r="A841" t="str">
        <f t="shared" si="13"/>
        <v>Monday</v>
      </c>
      <c r="B841" s="2">
        <v>45334</v>
      </c>
      <c r="C841">
        <f>SUMIFS(main!H:H,main!E:E,"&gt;" &amp; B841,main!E:E,"&lt;" &amp; (B841+1),main!H:H,"&gt;0")</f>
        <v>0</v>
      </c>
    </row>
    <row r="842" spans="1:3" x14ac:dyDescent="0.35">
      <c r="A842" t="str">
        <f t="shared" si="13"/>
        <v>Tuesday</v>
      </c>
      <c r="B842" s="2">
        <v>45335</v>
      </c>
      <c r="C842">
        <f>SUMIFS(main!H:H,main!E:E,"&gt;" &amp; B842,main!E:E,"&lt;" &amp; (B842+1),main!H:H,"&gt;0")</f>
        <v>0</v>
      </c>
    </row>
    <row r="843" spans="1:3" x14ac:dyDescent="0.35">
      <c r="A843" t="str">
        <f t="shared" ref="A843:A906" si="14">TEXT(B843,"dddd")</f>
        <v>Wednesday</v>
      </c>
      <c r="B843" s="2">
        <v>45336</v>
      </c>
      <c r="C843">
        <f>SUMIFS(main!H:H,main!E:E,"&gt;" &amp; B843,main!E:E,"&lt;" &amp; (B843+1),main!H:H,"&gt;0")</f>
        <v>0</v>
      </c>
    </row>
    <row r="844" spans="1:3" x14ac:dyDescent="0.35">
      <c r="A844" t="str">
        <f t="shared" si="14"/>
        <v>Thursday</v>
      </c>
      <c r="B844" s="2">
        <v>45337</v>
      </c>
      <c r="C844">
        <f>SUMIFS(main!H:H,main!E:E,"&gt;" &amp; B844,main!E:E,"&lt;" &amp; (B844+1),main!H:H,"&gt;0")</f>
        <v>0</v>
      </c>
    </row>
    <row r="845" spans="1:3" x14ac:dyDescent="0.35">
      <c r="A845" t="str">
        <f t="shared" si="14"/>
        <v>Friday</v>
      </c>
      <c r="B845" s="2">
        <v>45338</v>
      </c>
      <c r="C845">
        <f>SUMIFS(main!H:H,main!E:E,"&gt;" &amp; B845,main!E:E,"&lt;" &amp; (B845+1),main!H:H,"&gt;0")</f>
        <v>0</v>
      </c>
    </row>
    <row r="846" spans="1:3" x14ac:dyDescent="0.35">
      <c r="A846" t="str">
        <f t="shared" si="14"/>
        <v>Saturday</v>
      </c>
      <c r="B846" s="2">
        <v>45339</v>
      </c>
      <c r="C846">
        <f>SUMIFS(main!H:H,main!E:E,"&gt;" &amp; B846,main!E:E,"&lt;" &amp; (B846+1),main!H:H,"&gt;0")</f>
        <v>0</v>
      </c>
    </row>
    <row r="847" spans="1:3" x14ac:dyDescent="0.35">
      <c r="A847" t="str">
        <f t="shared" si="14"/>
        <v>Sunday</v>
      </c>
      <c r="B847" s="2">
        <v>45340</v>
      </c>
      <c r="C847">
        <f>SUMIFS(main!H:H,main!E:E,"&gt;" &amp; B847,main!E:E,"&lt;" &amp; (B847+1),main!H:H,"&gt;0")</f>
        <v>0</v>
      </c>
    </row>
    <row r="848" spans="1:3" x14ac:dyDescent="0.35">
      <c r="A848" t="str">
        <f t="shared" si="14"/>
        <v>Monday</v>
      </c>
      <c r="B848" s="2">
        <v>45341</v>
      </c>
      <c r="C848">
        <f>SUMIFS(main!H:H,main!E:E,"&gt;" &amp; B848,main!E:E,"&lt;" &amp; (B848+1),main!H:H,"&gt;0")</f>
        <v>0</v>
      </c>
    </row>
    <row r="849" spans="1:3" x14ac:dyDescent="0.35">
      <c r="A849" t="str">
        <f t="shared" si="14"/>
        <v>Tuesday</v>
      </c>
      <c r="B849" s="2">
        <v>45342</v>
      </c>
      <c r="C849">
        <f>SUMIFS(main!H:H,main!E:E,"&gt;" &amp; B849,main!E:E,"&lt;" &amp; (B849+1),main!H:H,"&gt;0")</f>
        <v>0</v>
      </c>
    </row>
    <row r="850" spans="1:3" x14ac:dyDescent="0.35">
      <c r="A850" t="str">
        <f t="shared" si="14"/>
        <v>Wednesday</v>
      </c>
      <c r="B850" s="2">
        <v>45343</v>
      </c>
      <c r="C850">
        <f>SUMIFS(main!H:H,main!E:E,"&gt;" &amp; B850,main!E:E,"&lt;" &amp; (B850+1),main!H:H,"&gt;0")</f>
        <v>0</v>
      </c>
    </row>
    <row r="851" spans="1:3" x14ac:dyDescent="0.35">
      <c r="A851" t="str">
        <f t="shared" si="14"/>
        <v>Thursday</v>
      </c>
      <c r="B851" s="2">
        <v>45344</v>
      </c>
      <c r="C851">
        <f>SUMIFS(main!H:H,main!E:E,"&gt;" &amp; B851,main!E:E,"&lt;" &amp; (B851+1),main!H:H,"&gt;0")</f>
        <v>0</v>
      </c>
    </row>
    <row r="852" spans="1:3" x14ac:dyDescent="0.35">
      <c r="A852" t="str">
        <f t="shared" si="14"/>
        <v>Friday</v>
      </c>
      <c r="B852" s="2">
        <v>45345</v>
      </c>
      <c r="C852">
        <f>SUMIFS(main!H:H,main!E:E,"&gt;" &amp; B852,main!E:E,"&lt;" &amp; (B852+1),main!H:H,"&gt;0")</f>
        <v>0</v>
      </c>
    </row>
    <row r="853" spans="1:3" x14ac:dyDescent="0.35">
      <c r="A853" t="str">
        <f t="shared" si="14"/>
        <v>Saturday</v>
      </c>
      <c r="B853" s="2">
        <v>45346</v>
      </c>
      <c r="C853">
        <f>SUMIFS(main!H:H,main!E:E,"&gt;" &amp; B853,main!E:E,"&lt;" &amp; (B853+1),main!H:H,"&gt;0")</f>
        <v>0</v>
      </c>
    </row>
    <row r="854" spans="1:3" x14ac:dyDescent="0.35">
      <c r="A854" t="str">
        <f t="shared" si="14"/>
        <v>Sunday</v>
      </c>
      <c r="B854" s="2">
        <v>45347</v>
      </c>
      <c r="C854">
        <f>SUMIFS(main!H:H,main!E:E,"&gt;" &amp; B854,main!E:E,"&lt;" &amp; (B854+1),main!H:H,"&gt;0")</f>
        <v>0</v>
      </c>
    </row>
    <row r="855" spans="1:3" x14ac:dyDescent="0.35">
      <c r="A855" t="str">
        <f t="shared" si="14"/>
        <v>Monday</v>
      </c>
      <c r="B855" s="2">
        <v>45348</v>
      </c>
      <c r="C855">
        <f>SUMIFS(main!H:H,main!E:E,"&gt;" &amp; B855,main!E:E,"&lt;" &amp; (B855+1),main!H:H,"&gt;0")</f>
        <v>0</v>
      </c>
    </row>
    <row r="856" spans="1:3" x14ac:dyDescent="0.35">
      <c r="A856" t="str">
        <f t="shared" si="14"/>
        <v>Tuesday</v>
      </c>
      <c r="B856" s="2">
        <v>45349</v>
      </c>
      <c r="C856">
        <f>SUMIFS(main!H:H,main!E:E,"&gt;" &amp; B856,main!E:E,"&lt;" &amp; (B856+1),main!H:H,"&gt;0")</f>
        <v>0</v>
      </c>
    </row>
    <row r="857" spans="1:3" x14ac:dyDescent="0.35">
      <c r="A857" t="str">
        <f t="shared" si="14"/>
        <v>Wednesday</v>
      </c>
      <c r="B857" s="2">
        <v>45350</v>
      </c>
      <c r="C857">
        <f>SUMIFS(main!H:H,main!E:E,"&gt;" &amp; B857,main!E:E,"&lt;" &amp; (B857+1),main!H:H,"&gt;0")</f>
        <v>0</v>
      </c>
    </row>
    <row r="858" spans="1:3" x14ac:dyDescent="0.35">
      <c r="A858" t="str">
        <f t="shared" si="14"/>
        <v>Thursday</v>
      </c>
      <c r="B858" s="2">
        <v>45351</v>
      </c>
      <c r="C858">
        <f>SUMIFS(main!H:H,main!E:E,"&gt;" &amp; B858,main!E:E,"&lt;" &amp; (B858+1),main!H:H,"&gt;0")</f>
        <v>0</v>
      </c>
    </row>
    <row r="859" spans="1:3" x14ac:dyDescent="0.35">
      <c r="A859" t="str">
        <f t="shared" si="14"/>
        <v>Friday</v>
      </c>
      <c r="B859" s="2">
        <v>45352</v>
      </c>
      <c r="C859">
        <f>SUMIFS(main!H:H,main!E:E,"&gt;" &amp; B859,main!E:E,"&lt;" &amp; (B859+1),main!H:H,"&gt;0")</f>
        <v>0</v>
      </c>
    </row>
    <row r="860" spans="1:3" x14ac:dyDescent="0.35">
      <c r="A860" t="str">
        <f t="shared" si="14"/>
        <v>Saturday</v>
      </c>
      <c r="B860" s="2">
        <v>45353</v>
      </c>
      <c r="C860">
        <f>SUMIFS(main!H:H,main!E:E,"&gt;" &amp; B860,main!E:E,"&lt;" &amp; (B860+1),main!H:H,"&gt;0")</f>
        <v>0</v>
      </c>
    </row>
    <row r="861" spans="1:3" x14ac:dyDescent="0.35">
      <c r="A861" t="str">
        <f t="shared" si="14"/>
        <v>Sunday</v>
      </c>
      <c r="B861" s="2">
        <v>45354</v>
      </c>
      <c r="C861">
        <f>SUMIFS(main!H:H,main!E:E,"&gt;" &amp; B861,main!E:E,"&lt;" &amp; (B861+1),main!H:H,"&gt;0")</f>
        <v>0</v>
      </c>
    </row>
    <row r="862" spans="1:3" x14ac:dyDescent="0.35">
      <c r="A862" t="str">
        <f t="shared" si="14"/>
        <v>Monday</v>
      </c>
      <c r="B862" s="2">
        <v>45355</v>
      </c>
      <c r="C862">
        <f>SUMIFS(main!H:H,main!E:E,"&gt;" &amp; B862,main!E:E,"&lt;" &amp; (B862+1),main!H:H,"&gt;0")</f>
        <v>0</v>
      </c>
    </row>
    <row r="863" spans="1:3" x14ac:dyDescent="0.35">
      <c r="A863" t="str">
        <f t="shared" si="14"/>
        <v>Tuesday</v>
      </c>
      <c r="B863" s="2">
        <v>45356</v>
      </c>
      <c r="C863">
        <f>SUMIFS(main!H:H,main!E:E,"&gt;" &amp; B863,main!E:E,"&lt;" &amp; (B863+1),main!H:H,"&gt;0")</f>
        <v>0</v>
      </c>
    </row>
    <row r="864" spans="1:3" x14ac:dyDescent="0.35">
      <c r="A864" t="str">
        <f t="shared" si="14"/>
        <v>Wednesday</v>
      </c>
      <c r="B864" s="2">
        <v>45357</v>
      </c>
      <c r="C864">
        <f>SUMIFS(main!H:H,main!E:E,"&gt;" &amp; B864,main!E:E,"&lt;" &amp; (B864+1),main!H:H,"&gt;0")</f>
        <v>0</v>
      </c>
    </row>
    <row r="865" spans="1:3" x14ac:dyDescent="0.35">
      <c r="A865" t="str">
        <f t="shared" si="14"/>
        <v>Thursday</v>
      </c>
      <c r="B865" s="2">
        <v>45358</v>
      </c>
      <c r="C865">
        <f>SUMIFS(main!H:H,main!E:E,"&gt;" &amp; B865,main!E:E,"&lt;" &amp; (B865+1),main!H:H,"&gt;0")</f>
        <v>0</v>
      </c>
    </row>
    <row r="866" spans="1:3" x14ac:dyDescent="0.35">
      <c r="A866" t="str">
        <f t="shared" si="14"/>
        <v>Friday</v>
      </c>
      <c r="B866" s="2">
        <v>45359</v>
      </c>
      <c r="C866">
        <f>SUMIFS(main!H:H,main!E:E,"&gt;" &amp; B866,main!E:E,"&lt;" &amp; (B866+1),main!H:H,"&gt;0")</f>
        <v>0</v>
      </c>
    </row>
    <row r="867" spans="1:3" x14ac:dyDescent="0.35">
      <c r="A867" t="str">
        <f t="shared" si="14"/>
        <v>Saturday</v>
      </c>
      <c r="B867" s="2">
        <v>45360</v>
      </c>
      <c r="C867">
        <f>SUMIFS(main!H:H,main!E:E,"&gt;" &amp; B867,main!E:E,"&lt;" &amp; (B867+1),main!H:H,"&gt;0")</f>
        <v>0</v>
      </c>
    </row>
    <row r="868" spans="1:3" x14ac:dyDescent="0.35">
      <c r="A868" t="str">
        <f t="shared" si="14"/>
        <v>Sunday</v>
      </c>
      <c r="B868" s="2">
        <v>45361</v>
      </c>
      <c r="C868">
        <f>SUMIFS(main!H:H,main!E:E,"&gt;" &amp; B868,main!E:E,"&lt;" &amp; (B868+1),main!H:H,"&gt;0")</f>
        <v>0</v>
      </c>
    </row>
    <row r="869" spans="1:3" x14ac:dyDescent="0.35">
      <c r="A869" t="str">
        <f t="shared" si="14"/>
        <v>Monday</v>
      </c>
      <c r="B869" s="2">
        <v>45362</v>
      </c>
      <c r="C869">
        <f>SUMIFS(main!H:H,main!E:E,"&gt;" &amp; B869,main!E:E,"&lt;" &amp; (B869+1),main!H:H,"&gt;0")</f>
        <v>0</v>
      </c>
    </row>
    <row r="870" spans="1:3" x14ac:dyDescent="0.35">
      <c r="A870" t="str">
        <f t="shared" si="14"/>
        <v>Tuesday</v>
      </c>
      <c r="B870" s="2">
        <v>45363</v>
      </c>
      <c r="C870">
        <f>SUMIFS(main!H:H,main!E:E,"&gt;" &amp; B870,main!E:E,"&lt;" &amp; (B870+1),main!H:H,"&gt;0")</f>
        <v>0</v>
      </c>
    </row>
    <row r="871" spans="1:3" x14ac:dyDescent="0.35">
      <c r="A871" t="str">
        <f t="shared" si="14"/>
        <v>Wednesday</v>
      </c>
      <c r="B871" s="2">
        <v>45364</v>
      </c>
      <c r="C871">
        <f>SUMIFS(main!H:H,main!E:E,"&gt;" &amp; B871,main!E:E,"&lt;" &amp; (B871+1),main!H:H,"&gt;0")</f>
        <v>0</v>
      </c>
    </row>
    <row r="872" spans="1:3" x14ac:dyDescent="0.35">
      <c r="A872" t="str">
        <f t="shared" si="14"/>
        <v>Thursday</v>
      </c>
      <c r="B872" s="2">
        <v>45365</v>
      </c>
      <c r="C872">
        <f>SUMIFS(main!H:H,main!E:E,"&gt;" &amp; B872,main!E:E,"&lt;" &amp; (B872+1),main!H:H,"&gt;0")</f>
        <v>0</v>
      </c>
    </row>
    <row r="873" spans="1:3" x14ac:dyDescent="0.35">
      <c r="A873" t="str">
        <f t="shared" si="14"/>
        <v>Friday</v>
      </c>
      <c r="B873" s="2">
        <v>45366</v>
      </c>
      <c r="C873">
        <f>SUMIFS(main!H:H,main!E:E,"&gt;" &amp; B873,main!E:E,"&lt;" &amp; (B873+1),main!H:H,"&gt;0")</f>
        <v>0</v>
      </c>
    </row>
    <row r="874" spans="1:3" x14ac:dyDescent="0.35">
      <c r="A874" t="str">
        <f t="shared" si="14"/>
        <v>Saturday</v>
      </c>
      <c r="B874" s="2">
        <v>45367</v>
      </c>
      <c r="C874">
        <f>SUMIFS(main!H:H,main!E:E,"&gt;" &amp; B874,main!E:E,"&lt;" &amp; (B874+1),main!H:H,"&gt;0")</f>
        <v>0</v>
      </c>
    </row>
    <row r="875" spans="1:3" x14ac:dyDescent="0.35">
      <c r="A875" t="str">
        <f t="shared" si="14"/>
        <v>Sunday</v>
      </c>
      <c r="B875" s="2">
        <v>45368</v>
      </c>
      <c r="C875">
        <f>SUMIFS(main!H:H,main!E:E,"&gt;" &amp; B875,main!E:E,"&lt;" &amp; (B875+1),main!H:H,"&gt;0")</f>
        <v>0</v>
      </c>
    </row>
    <row r="876" spans="1:3" x14ac:dyDescent="0.35">
      <c r="A876" t="str">
        <f t="shared" si="14"/>
        <v>Monday</v>
      </c>
      <c r="B876" s="2">
        <v>45369</v>
      </c>
      <c r="C876">
        <f>SUMIFS(main!H:H,main!E:E,"&gt;" &amp; B876,main!E:E,"&lt;" &amp; (B876+1),main!H:H,"&gt;0")</f>
        <v>0</v>
      </c>
    </row>
    <row r="877" spans="1:3" x14ac:dyDescent="0.35">
      <c r="A877" t="str">
        <f t="shared" si="14"/>
        <v>Tuesday</v>
      </c>
      <c r="B877" s="2">
        <v>45370</v>
      </c>
      <c r="C877">
        <f>SUMIFS(main!H:H,main!E:E,"&gt;" &amp; B877,main!E:E,"&lt;" &amp; (B877+1),main!H:H,"&gt;0")</f>
        <v>0</v>
      </c>
    </row>
    <row r="878" spans="1:3" x14ac:dyDescent="0.35">
      <c r="A878" t="str">
        <f t="shared" si="14"/>
        <v>Wednesday</v>
      </c>
      <c r="B878" s="2">
        <v>45371</v>
      </c>
      <c r="C878">
        <f>SUMIFS(main!H:H,main!E:E,"&gt;" &amp; B878,main!E:E,"&lt;" &amp; (B878+1),main!H:H,"&gt;0")</f>
        <v>0</v>
      </c>
    </row>
    <row r="879" spans="1:3" x14ac:dyDescent="0.35">
      <c r="A879" t="str">
        <f t="shared" si="14"/>
        <v>Thursday</v>
      </c>
      <c r="B879" s="2">
        <v>45372</v>
      </c>
      <c r="C879">
        <f>SUMIFS(main!H:H,main!E:E,"&gt;" &amp; B879,main!E:E,"&lt;" &amp; (B879+1),main!H:H,"&gt;0")</f>
        <v>0</v>
      </c>
    </row>
    <row r="880" spans="1:3" x14ac:dyDescent="0.35">
      <c r="A880" t="str">
        <f t="shared" si="14"/>
        <v>Friday</v>
      </c>
      <c r="B880" s="2">
        <v>45373</v>
      </c>
      <c r="C880">
        <f>SUMIFS(main!H:H,main!E:E,"&gt;" &amp; B880,main!E:E,"&lt;" &amp; (B880+1),main!H:H,"&gt;0")</f>
        <v>0</v>
      </c>
    </row>
    <row r="881" spans="1:3" x14ac:dyDescent="0.35">
      <c r="A881" t="str">
        <f t="shared" si="14"/>
        <v>Saturday</v>
      </c>
      <c r="B881" s="2">
        <v>45374</v>
      </c>
      <c r="C881">
        <f>SUMIFS(main!H:H,main!E:E,"&gt;" &amp; B881,main!E:E,"&lt;" &amp; (B881+1),main!H:H,"&gt;0")</f>
        <v>0</v>
      </c>
    </row>
    <row r="882" spans="1:3" x14ac:dyDescent="0.35">
      <c r="A882" t="str">
        <f t="shared" si="14"/>
        <v>Sunday</v>
      </c>
      <c r="B882" s="2">
        <v>45375</v>
      </c>
      <c r="C882">
        <f>SUMIFS(main!H:H,main!E:E,"&gt;" &amp; B882,main!E:E,"&lt;" &amp; (B882+1),main!H:H,"&gt;0")</f>
        <v>0</v>
      </c>
    </row>
    <row r="883" spans="1:3" x14ac:dyDescent="0.35">
      <c r="A883" t="str">
        <f t="shared" si="14"/>
        <v>Monday</v>
      </c>
      <c r="B883" s="2">
        <v>45376</v>
      </c>
      <c r="C883">
        <f>SUMIFS(main!H:H,main!E:E,"&gt;" &amp; B883,main!E:E,"&lt;" &amp; (B883+1),main!H:H,"&gt;0")</f>
        <v>0</v>
      </c>
    </row>
    <row r="884" spans="1:3" x14ac:dyDescent="0.35">
      <c r="A884" t="str">
        <f t="shared" si="14"/>
        <v>Tuesday</v>
      </c>
      <c r="B884" s="2">
        <v>45377</v>
      </c>
      <c r="C884">
        <f>SUMIFS(main!H:H,main!E:E,"&gt;" &amp; B884,main!E:E,"&lt;" &amp; (B884+1),main!H:H,"&gt;0")</f>
        <v>0</v>
      </c>
    </row>
    <row r="885" spans="1:3" x14ac:dyDescent="0.35">
      <c r="A885" t="str">
        <f t="shared" si="14"/>
        <v>Wednesday</v>
      </c>
      <c r="B885" s="2">
        <v>45378</v>
      </c>
      <c r="C885">
        <f>SUMIFS(main!H:H,main!E:E,"&gt;" &amp; B885,main!E:E,"&lt;" &amp; (B885+1),main!H:H,"&gt;0")</f>
        <v>0</v>
      </c>
    </row>
    <row r="886" spans="1:3" x14ac:dyDescent="0.35">
      <c r="A886" t="str">
        <f t="shared" si="14"/>
        <v>Thursday</v>
      </c>
      <c r="B886" s="2">
        <v>45379</v>
      </c>
      <c r="C886">
        <f>SUMIFS(main!H:H,main!E:E,"&gt;" &amp; B886,main!E:E,"&lt;" &amp; (B886+1),main!H:H,"&gt;0")</f>
        <v>0</v>
      </c>
    </row>
    <row r="887" spans="1:3" x14ac:dyDescent="0.35">
      <c r="A887" t="str">
        <f t="shared" si="14"/>
        <v>Friday</v>
      </c>
      <c r="B887" s="2">
        <v>45380</v>
      </c>
      <c r="C887">
        <f>SUMIFS(main!H:H,main!E:E,"&gt;" &amp; B887,main!E:E,"&lt;" &amp; (B887+1),main!H:H,"&gt;0")</f>
        <v>0</v>
      </c>
    </row>
    <row r="888" spans="1:3" x14ac:dyDescent="0.35">
      <c r="A888" t="str">
        <f t="shared" si="14"/>
        <v>Saturday</v>
      </c>
      <c r="B888" s="2">
        <v>45381</v>
      </c>
      <c r="C888">
        <f>SUMIFS(main!H:H,main!E:E,"&gt;" &amp; B888,main!E:E,"&lt;" &amp; (B888+1),main!H:H,"&gt;0")</f>
        <v>0</v>
      </c>
    </row>
    <row r="889" spans="1:3" x14ac:dyDescent="0.35">
      <c r="A889" t="str">
        <f t="shared" si="14"/>
        <v>Sunday</v>
      </c>
      <c r="B889" s="2">
        <v>45382</v>
      </c>
      <c r="C889">
        <f>SUMIFS(main!H:H,main!E:E,"&gt;" &amp; B889,main!E:E,"&lt;" &amp; (B889+1),main!H:H,"&gt;0")</f>
        <v>0</v>
      </c>
    </row>
    <row r="890" spans="1:3" x14ac:dyDescent="0.35">
      <c r="A890" t="str">
        <f t="shared" si="14"/>
        <v>Monday</v>
      </c>
      <c r="B890" s="2">
        <v>45383</v>
      </c>
      <c r="C890">
        <f>SUMIFS(main!H:H,main!E:E,"&gt;" &amp; B890,main!E:E,"&lt;" &amp; (B890+1),main!H:H,"&gt;0")</f>
        <v>0</v>
      </c>
    </row>
    <row r="891" spans="1:3" x14ac:dyDescent="0.35">
      <c r="A891" t="str">
        <f t="shared" si="14"/>
        <v>Tuesday</v>
      </c>
      <c r="B891" s="2">
        <v>45384</v>
      </c>
      <c r="C891">
        <f>SUMIFS(main!H:H,main!E:E,"&gt;" &amp; B891,main!E:E,"&lt;" &amp; (B891+1),main!H:H,"&gt;0")</f>
        <v>0</v>
      </c>
    </row>
    <row r="892" spans="1:3" x14ac:dyDescent="0.35">
      <c r="A892" t="str">
        <f t="shared" si="14"/>
        <v>Wednesday</v>
      </c>
      <c r="B892" s="2">
        <v>45385</v>
      </c>
      <c r="C892">
        <f>SUMIFS(main!H:H,main!E:E,"&gt;" &amp; B892,main!E:E,"&lt;" &amp; (B892+1),main!H:H,"&gt;0")</f>
        <v>0</v>
      </c>
    </row>
    <row r="893" spans="1:3" x14ac:dyDescent="0.35">
      <c r="A893" t="str">
        <f t="shared" si="14"/>
        <v>Thursday</v>
      </c>
      <c r="B893" s="2">
        <v>45386</v>
      </c>
      <c r="C893">
        <f>SUMIFS(main!H:H,main!E:E,"&gt;" &amp; B893,main!E:E,"&lt;" &amp; (B893+1),main!H:H,"&gt;0")</f>
        <v>0</v>
      </c>
    </row>
    <row r="894" spans="1:3" x14ac:dyDescent="0.35">
      <c r="A894" t="str">
        <f t="shared" si="14"/>
        <v>Friday</v>
      </c>
      <c r="B894" s="2">
        <v>45387</v>
      </c>
      <c r="C894">
        <f>SUMIFS(main!H:H,main!E:E,"&gt;" &amp; B894,main!E:E,"&lt;" &amp; (B894+1),main!H:H,"&gt;0")</f>
        <v>0</v>
      </c>
    </row>
    <row r="895" spans="1:3" x14ac:dyDescent="0.35">
      <c r="A895" t="str">
        <f t="shared" si="14"/>
        <v>Saturday</v>
      </c>
      <c r="B895" s="2">
        <v>45388</v>
      </c>
      <c r="C895">
        <f>SUMIFS(main!H:H,main!E:E,"&gt;" &amp; B895,main!E:E,"&lt;" &amp; (B895+1),main!H:H,"&gt;0")</f>
        <v>0</v>
      </c>
    </row>
    <row r="896" spans="1:3" x14ac:dyDescent="0.35">
      <c r="A896" t="str">
        <f t="shared" si="14"/>
        <v>Sunday</v>
      </c>
      <c r="B896" s="2">
        <v>45389</v>
      </c>
      <c r="C896">
        <f>SUMIFS(main!H:H,main!E:E,"&gt;" &amp; B896,main!E:E,"&lt;" &amp; (B896+1),main!H:H,"&gt;0")</f>
        <v>0</v>
      </c>
    </row>
    <row r="897" spans="1:3" x14ac:dyDescent="0.35">
      <c r="A897" t="str">
        <f t="shared" si="14"/>
        <v>Monday</v>
      </c>
      <c r="B897" s="2">
        <v>45390</v>
      </c>
      <c r="C897">
        <f>SUMIFS(main!H:H,main!E:E,"&gt;" &amp; B897,main!E:E,"&lt;" &amp; (B897+1),main!H:H,"&gt;0")</f>
        <v>0</v>
      </c>
    </row>
    <row r="898" spans="1:3" x14ac:dyDescent="0.35">
      <c r="A898" t="str">
        <f t="shared" si="14"/>
        <v>Tuesday</v>
      </c>
      <c r="B898" s="2">
        <v>45391</v>
      </c>
      <c r="C898">
        <f>SUMIFS(main!H:H,main!E:E,"&gt;" &amp; B898,main!E:E,"&lt;" &amp; (B898+1),main!H:H,"&gt;0")</f>
        <v>0</v>
      </c>
    </row>
    <row r="899" spans="1:3" x14ac:dyDescent="0.35">
      <c r="A899" t="str">
        <f t="shared" si="14"/>
        <v>Wednesday</v>
      </c>
      <c r="B899" s="2">
        <v>45392</v>
      </c>
      <c r="C899">
        <f>SUMIFS(main!H:H,main!E:E,"&gt;" &amp; B899,main!E:E,"&lt;" &amp; (B899+1),main!H:H,"&gt;0")</f>
        <v>0</v>
      </c>
    </row>
    <row r="900" spans="1:3" x14ac:dyDescent="0.35">
      <c r="A900" t="str">
        <f t="shared" si="14"/>
        <v>Thursday</v>
      </c>
      <c r="B900" s="2">
        <v>45393</v>
      </c>
      <c r="C900">
        <f>SUMIFS(main!H:H,main!E:E,"&gt;" &amp; B900,main!E:E,"&lt;" &amp; (B900+1),main!H:H,"&gt;0")</f>
        <v>0</v>
      </c>
    </row>
    <row r="901" spans="1:3" x14ac:dyDescent="0.35">
      <c r="A901" t="str">
        <f t="shared" si="14"/>
        <v>Friday</v>
      </c>
      <c r="B901" s="2">
        <v>45394</v>
      </c>
      <c r="C901">
        <f>SUMIFS(main!H:H,main!E:E,"&gt;" &amp; B901,main!E:E,"&lt;" &amp; (B901+1),main!H:H,"&gt;0")</f>
        <v>0</v>
      </c>
    </row>
    <row r="902" spans="1:3" x14ac:dyDescent="0.35">
      <c r="A902" t="str">
        <f t="shared" si="14"/>
        <v>Saturday</v>
      </c>
      <c r="B902" s="2">
        <v>45395</v>
      </c>
      <c r="C902">
        <f>SUMIFS(main!H:H,main!E:E,"&gt;" &amp; B902,main!E:E,"&lt;" &amp; (B902+1),main!H:H,"&gt;0")</f>
        <v>0</v>
      </c>
    </row>
    <row r="903" spans="1:3" x14ac:dyDescent="0.35">
      <c r="A903" t="str">
        <f t="shared" si="14"/>
        <v>Sunday</v>
      </c>
      <c r="B903" s="2">
        <v>45396</v>
      </c>
      <c r="C903">
        <f>SUMIFS(main!H:H,main!E:E,"&gt;" &amp; B903,main!E:E,"&lt;" &amp; (B903+1),main!H:H,"&gt;0")</f>
        <v>0</v>
      </c>
    </row>
    <row r="904" spans="1:3" x14ac:dyDescent="0.35">
      <c r="A904" t="str">
        <f t="shared" si="14"/>
        <v>Monday</v>
      </c>
      <c r="B904" s="2">
        <v>45397</v>
      </c>
      <c r="C904">
        <f>SUMIFS(main!H:H,main!E:E,"&gt;" &amp; B904,main!E:E,"&lt;" &amp; (B904+1),main!H:H,"&gt;0")</f>
        <v>0</v>
      </c>
    </row>
    <row r="905" spans="1:3" x14ac:dyDescent="0.35">
      <c r="A905" t="str">
        <f t="shared" si="14"/>
        <v>Tuesday</v>
      </c>
      <c r="B905" s="2">
        <v>45398</v>
      </c>
      <c r="C905">
        <f>SUMIFS(main!H:H,main!E:E,"&gt;" &amp; B905,main!E:E,"&lt;" &amp; (B905+1),main!H:H,"&gt;0")</f>
        <v>0</v>
      </c>
    </row>
    <row r="906" spans="1:3" x14ac:dyDescent="0.35">
      <c r="A906" t="str">
        <f t="shared" si="14"/>
        <v>Wednesday</v>
      </c>
      <c r="B906" s="2">
        <v>45399</v>
      </c>
      <c r="C906">
        <f>SUMIFS(main!H:H,main!E:E,"&gt;" &amp; B906,main!E:E,"&lt;" &amp; (B906+1),main!H:H,"&gt;0")</f>
        <v>0</v>
      </c>
    </row>
    <row r="907" spans="1:3" x14ac:dyDescent="0.35">
      <c r="A907" t="str">
        <f t="shared" ref="A907:A970" si="15">TEXT(B907,"dddd")</f>
        <v>Thursday</v>
      </c>
      <c r="B907" s="2">
        <v>45400</v>
      </c>
      <c r="C907">
        <f>SUMIFS(main!H:H,main!E:E,"&gt;" &amp; B907,main!E:E,"&lt;" &amp; (B907+1),main!H:H,"&gt;0")</f>
        <v>0</v>
      </c>
    </row>
    <row r="908" spans="1:3" x14ac:dyDescent="0.35">
      <c r="A908" t="str">
        <f t="shared" si="15"/>
        <v>Friday</v>
      </c>
      <c r="B908" s="2">
        <v>45401</v>
      </c>
      <c r="C908">
        <f>SUMIFS(main!H:H,main!E:E,"&gt;" &amp; B908,main!E:E,"&lt;" &amp; (B908+1),main!H:H,"&gt;0")</f>
        <v>0</v>
      </c>
    </row>
    <row r="909" spans="1:3" x14ac:dyDescent="0.35">
      <c r="A909" t="str">
        <f t="shared" si="15"/>
        <v>Saturday</v>
      </c>
      <c r="B909" s="2">
        <v>45402</v>
      </c>
      <c r="C909">
        <f>SUMIFS(main!H:H,main!E:E,"&gt;" &amp; B909,main!E:E,"&lt;" &amp; (B909+1),main!H:H,"&gt;0")</f>
        <v>0</v>
      </c>
    </row>
    <row r="910" spans="1:3" x14ac:dyDescent="0.35">
      <c r="A910" t="str">
        <f t="shared" si="15"/>
        <v>Sunday</v>
      </c>
      <c r="B910" s="2">
        <v>45403</v>
      </c>
      <c r="C910">
        <f>SUMIFS(main!H:H,main!E:E,"&gt;" &amp; B910,main!E:E,"&lt;" &amp; (B910+1),main!H:H,"&gt;0")</f>
        <v>0</v>
      </c>
    </row>
    <row r="911" spans="1:3" x14ac:dyDescent="0.35">
      <c r="A911" t="str">
        <f t="shared" si="15"/>
        <v>Monday</v>
      </c>
      <c r="B911" s="2">
        <v>45404</v>
      </c>
      <c r="C911">
        <f>SUMIFS(main!H:H,main!E:E,"&gt;" &amp; B911,main!E:E,"&lt;" &amp; (B911+1),main!H:H,"&gt;0")</f>
        <v>0</v>
      </c>
    </row>
    <row r="912" spans="1:3" x14ac:dyDescent="0.35">
      <c r="A912" t="str">
        <f t="shared" si="15"/>
        <v>Tuesday</v>
      </c>
      <c r="B912" s="2">
        <v>45405</v>
      </c>
      <c r="C912">
        <f>SUMIFS(main!H:H,main!E:E,"&gt;" &amp; B912,main!E:E,"&lt;" &amp; (B912+1),main!H:H,"&gt;0")</f>
        <v>0</v>
      </c>
    </row>
    <row r="913" spans="1:3" x14ac:dyDescent="0.35">
      <c r="A913" t="str">
        <f t="shared" si="15"/>
        <v>Wednesday</v>
      </c>
      <c r="B913" s="2">
        <v>45406</v>
      </c>
      <c r="C913">
        <f>SUMIFS(main!H:H,main!E:E,"&gt;" &amp; B913,main!E:E,"&lt;" &amp; (B913+1),main!H:H,"&gt;0")</f>
        <v>0</v>
      </c>
    </row>
    <row r="914" spans="1:3" x14ac:dyDescent="0.35">
      <c r="A914" t="str">
        <f t="shared" si="15"/>
        <v>Thursday</v>
      </c>
      <c r="B914" s="2">
        <v>45407</v>
      </c>
      <c r="C914">
        <f>SUMIFS(main!H:H,main!E:E,"&gt;" &amp; B914,main!E:E,"&lt;" &amp; (B914+1),main!H:H,"&gt;0")</f>
        <v>0</v>
      </c>
    </row>
    <row r="915" spans="1:3" x14ac:dyDescent="0.35">
      <c r="A915" t="str">
        <f t="shared" si="15"/>
        <v>Friday</v>
      </c>
      <c r="B915" s="2">
        <v>45408</v>
      </c>
      <c r="C915">
        <f>SUMIFS(main!H:H,main!E:E,"&gt;" &amp; B915,main!E:E,"&lt;" &amp; (B915+1),main!H:H,"&gt;0")</f>
        <v>0</v>
      </c>
    </row>
    <row r="916" spans="1:3" x14ac:dyDescent="0.35">
      <c r="A916" t="str">
        <f t="shared" si="15"/>
        <v>Saturday</v>
      </c>
      <c r="B916" s="2">
        <v>45409</v>
      </c>
      <c r="C916">
        <f>SUMIFS(main!H:H,main!E:E,"&gt;" &amp; B916,main!E:E,"&lt;" &amp; (B916+1),main!H:H,"&gt;0")</f>
        <v>0</v>
      </c>
    </row>
    <row r="917" spans="1:3" x14ac:dyDescent="0.35">
      <c r="A917" t="str">
        <f t="shared" si="15"/>
        <v>Sunday</v>
      </c>
      <c r="B917" s="2">
        <v>45410</v>
      </c>
      <c r="C917">
        <f>SUMIFS(main!H:H,main!E:E,"&gt;" &amp; B917,main!E:E,"&lt;" &amp; (B917+1),main!H:H,"&gt;0")</f>
        <v>0</v>
      </c>
    </row>
    <row r="918" spans="1:3" x14ac:dyDescent="0.35">
      <c r="A918" t="str">
        <f t="shared" si="15"/>
        <v>Monday</v>
      </c>
      <c r="B918" s="2">
        <v>45411</v>
      </c>
      <c r="C918">
        <f>SUMIFS(main!H:H,main!E:E,"&gt;" &amp; B918,main!E:E,"&lt;" &amp; (B918+1),main!H:H,"&gt;0")</f>
        <v>0</v>
      </c>
    </row>
    <row r="919" spans="1:3" x14ac:dyDescent="0.35">
      <c r="A919" t="str">
        <f t="shared" si="15"/>
        <v>Tuesday</v>
      </c>
      <c r="B919" s="2">
        <v>45412</v>
      </c>
      <c r="C919">
        <f>SUMIFS(main!H:H,main!E:E,"&gt;" &amp; B919,main!E:E,"&lt;" &amp; (B919+1),main!H:H,"&gt;0")</f>
        <v>0</v>
      </c>
    </row>
    <row r="920" spans="1:3" x14ac:dyDescent="0.35">
      <c r="A920" t="str">
        <f t="shared" si="15"/>
        <v>Wednesday</v>
      </c>
      <c r="B920" s="2">
        <v>45413</v>
      </c>
      <c r="C920">
        <f>SUMIFS(main!H:H,main!E:E,"&gt;" &amp; B920,main!E:E,"&lt;" &amp; (B920+1),main!H:H,"&gt;0")</f>
        <v>0</v>
      </c>
    </row>
    <row r="921" spans="1:3" x14ac:dyDescent="0.35">
      <c r="A921" t="str">
        <f t="shared" si="15"/>
        <v>Thursday</v>
      </c>
      <c r="B921" s="2">
        <v>45414</v>
      </c>
      <c r="C921">
        <f>SUMIFS(main!H:H,main!E:E,"&gt;" &amp; B921,main!E:E,"&lt;" &amp; (B921+1),main!H:H,"&gt;0")</f>
        <v>0</v>
      </c>
    </row>
    <row r="922" spans="1:3" x14ac:dyDescent="0.35">
      <c r="A922" t="str">
        <f t="shared" si="15"/>
        <v>Friday</v>
      </c>
      <c r="B922" s="2">
        <v>45415</v>
      </c>
      <c r="C922">
        <f>SUMIFS(main!H:H,main!E:E,"&gt;" &amp; B922,main!E:E,"&lt;" &amp; (B922+1),main!H:H,"&gt;0")</f>
        <v>0</v>
      </c>
    </row>
    <row r="923" spans="1:3" x14ac:dyDescent="0.35">
      <c r="A923" t="str">
        <f t="shared" si="15"/>
        <v>Saturday</v>
      </c>
      <c r="B923" s="2">
        <v>45416</v>
      </c>
      <c r="C923">
        <f>SUMIFS(main!H:H,main!E:E,"&gt;" &amp; B923,main!E:E,"&lt;" &amp; (B923+1),main!H:H,"&gt;0")</f>
        <v>0</v>
      </c>
    </row>
    <row r="924" spans="1:3" x14ac:dyDescent="0.35">
      <c r="A924" t="str">
        <f t="shared" si="15"/>
        <v>Sunday</v>
      </c>
      <c r="B924" s="2">
        <v>45417</v>
      </c>
      <c r="C924">
        <f>SUMIFS(main!H:H,main!E:E,"&gt;" &amp; B924,main!E:E,"&lt;" &amp; (B924+1),main!H:H,"&gt;0")</f>
        <v>0</v>
      </c>
    </row>
    <row r="925" spans="1:3" x14ac:dyDescent="0.35">
      <c r="A925" t="str">
        <f t="shared" si="15"/>
        <v>Monday</v>
      </c>
      <c r="B925" s="2">
        <v>45418</v>
      </c>
      <c r="C925">
        <f>SUMIFS(main!H:H,main!E:E,"&gt;" &amp; B925,main!E:E,"&lt;" &amp; (B925+1),main!H:H,"&gt;0")</f>
        <v>0</v>
      </c>
    </row>
    <row r="926" spans="1:3" x14ac:dyDescent="0.35">
      <c r="A926" t="str">
        <f t="shared" si="15"/>
        <v>Tuesday</v>
      </c>
      <c r="B926" s="2">
        <v>45419</v>
      </c>
      <c r="C926">
        <f>SUMIFS(main!H:H,main!E:E,"&gt;" &amp; B926,main!E:E,"&lt;" &amp; (B926+1),main!H:H,"&gt;0")</f>
        <v>0</v>
      </c>
    </row>
    <row r="927" spans="1:3" x14ac:dyDescent="0.35">
      <c r="A927" t="str">
        <f t="shared" si="15"/>
        <v>Wednesday</v>
      </c>
      <c r="B927" s="2">
        <v>45420</v>
      </c>
      <c r="C927">
        <f>SUMIFS(main!H:H,main!E:E,"&gt;" &amp; B927,main!E:E,"&lt;" &amp; (B927+1),main!H:H,"&gt;0")</f>
        <v>0</v>
      </c>
    </row>
    <row r="928" spans="1:3" x14ac:dyDescent="0.35">
      <c r="A928" t="str">
        <f t="shared" si="15"/>
        <v>Thursday</v>
      </c>
      <c r="B928" s="2">
        <v>45421</v>
      </c>
      <c r="C928">
        <f>SUMIFS(main!H:H,main!E:E,"&gt;" &amp; B928,main!E:E,"&lt;" &amp; (B928+1),main!H:H,"&gt;0")</f>
        <v>0</v>
      </c>
    </row>
    <row r="929" spans="1:3" x14ac:dyDescent="0.35">
      <c r="A929" t="str">
        <f t="shared" si="15"/>
        <v>Friday</v>
      </c>
      <c r="B929" s="2">
        <v>45422</v>
      </c>
      <c r="C929">
        <f>SUMIFS(main!H:H,main!E:E,"&gt;" &amp; B929,main!E:E,"&lt;" &amp; (B929+1),main!H:H,"&gt;0")</f>
        <v>0</v>
      </c>
    </row>
    <row r="930" spans="1:3" x14ac:dyDescent="0.35">
      <c r="A930" t="str">
        <f t="shared" si="15"/>
        <v>Saturday</v>
      </c>
      <c r="B930" s="2">
        <v>45423</v>
      </c>
      <c r="C930">
        <f>SUMIFS(main!H:H,main!E:E,"&gt;" &amp; B930,main!E:E,"&lt;" &amp; (B930+1),main!H:H,"&gt;0")</f>
        <v>0</v>
      </c>
    </row>
    <row r="931" spans="1:3" x14ac:dyDescent="0.35">
      <c r="A931" t="str">
        <f t="shared" si="15"/>
        <v>Sunday</v>
      </c>
      <c r="B931" s="2">
        <v>45424</v>
      </c>
      <c r="C931">
        <f>SUMIFS(main!H:H,main!E:E,"&gt;" &amp; B931,main!E:E,"&lt;" &amp; (B931+1),main!H:H,"&gt;0")</f>
        <v>0</v>
      </c>
    </row>
    <row r="932" spans="1:3" x14ac:dyDescent="0.35">
      <c r="A932" t="str">
        <f t="shared" si="15"/>
        <v>Monday</v>
      </c>
      <c r="B932" s="2">
        <v>45425</v>
      </c>
      <c r="C932">
        <f>SUMIFS(main!H:H,main!E:E,"&gt;" &amp; B932,main!E:E,"&lt;" &amp; (B932+1),main!H:H,"&gt;0")</f>
        <v>0</v>
      </c>
    </row>
    <row r="933" spans="1:3" x14ac:dyDescent="0.35">
      <c r="A933" t="str">
        <f t="shared" si="15"/>
        <v>Tuesday</v>
      </c>
      <c r="B933" s="2">
        <v>45426</v>
      </c>
      <c r="C933">
        <f>SUMIFS(main!H:H,main!E:E,"&gt;" &amp; B933,main!E:E,"&lt;" &amp; (B933+1),main!H:H,"&gt;0")</f>
        <v>0</v>
      </c>
    </row>
    <row r="934" spans="1:3" x14ac:dyDescent="0.35">
      <c r="A934" t="str">
        <f t="shared" si="15"/>
        <v>Wednesday</v>
      </c>
      <c r="B934" s="2">
        <v>45427</v>
      </c>
      <c r="C934">
        <f>SUMIFS(main!H:H,main!E:E,"&gt;" &amp; B934,main!E:E,"&lt;" &amp; (B934+1),main!H:H,"&gt;0")</f>
        <v>0</v>
      </c>
    </row>
    <row r="935" spans="1:3" x14ac:dyDescent="0.35">
      <c r="A935" t="str">
        <f t="shared" si="15"/>
        <v>Thursday</v>
      </c>
      <c r="B935" s="2">
        <v>45428</v>
      </c>
      <c r="C935">
        <f>SUMIFS(main!H:H,main!E:E,"&gt;" &amp; B935,main!E:E,"&lt;" &amp; (B935+1),main!H:H,"&gt;0")</f>
        <v>0</v>
      </c>
    </row>
    <row r="936" spans="1:3" x14ac:dyDescent="0.35">
      <c r="A936" t="str">
        <f t="shared" si="15"/>
        <v>Friday</v>
      </c>
      <c r="B936" s="2">
        <v>45429</v>
      </c>
      <c r="C936">
        <f>SUMIFS(main!H:H,main!E:E,"&gt;" &amp; B936,main!E:E,"&lt;" &amp; (B936+1),main!H:H,"&gt;0")</f>
        <v>0</v>
      </c>
    </row>
    <row r="937" spans="1:3" x14ac:dyDescent="0.35">
      <c r="A937" t="str">
        <f t="shared" si="15"/>
        <v>Saturday</v>
      </c>
      <c r="B937" s="2">
        <v>45430</v>
      </c>
      <c r="C937">
        <f>SUMIFS(main!H:H,main!E:E,"&gt;" &amp; B937,main!E:E,"&lt;" &amp; (B937+1),main!H:H,"&gt;0")</f>
        <v>0</v>
      </c>
    </row>
    <row r="938" spans="1:3" x14ac:dyDescent="0.35">
      <c r="A938" t="str">
        <f t="shared" si="15"/>
        <v>Sunday</v>
      </c>
      <c r="B938" s="2">
        <v>45431</v>
      </c>
      <c r="C938">
        <f>SUMIFS(main!H:H,main!E:E,"&gt;" &amp; B938,main!E:E,"&lt;" &amp; (B938+1),main!H:H,"&gt;0")</f>
        <v>0</v>
      </c>
    </row>
    <row r="939" spans="1:3" x14ac:dyDescent="0.35">
      <c r="A939" t="str">
        <f t="shared" si="15"/>
        <v>Monday</v>
      </c>
      <c r="B939" s="2">
        <v>45432</v>
      </c>
      <c r="C939">
        <f>SUMIFS(main!H:H,main!E:E,"&gt;" &amp; B939,main!E:E,"&lt;" &amp; (B939+1),main!H:H,"&gt;0")</f>
        <v>0</v>
      </c>
    </row>
    <row r="940" spans="1:3" x14ac:dyDescent="0.35">
      <c r="A940" t="str">
        <f t="shared" si="15"/>
        <v>Tuesday</v>
      </c>
      <c r="B940" s="2">
        <v>45433</v>
      </c>
      <c r="C940">
        <f>SUMIFS(main!H:H,main!E:E,"&gt;" &amp; B940,main!E:E,"&lt;" &amp; (B940+1),main!H:H,"&gt;0")</f>
        <v>0</v>
      </c>
    </row>
    <row r="941" spans="1:3" x14ac:dyDescent="0.35">
      <c r="A941" t="str">
        <f t="shared" si="15"/>
        <v>Wednesday</v>
      </c>
      <c r="B941" s="2">
        <v>45434</v>
      </c>
      <c r="C941">
        <f>SUMIFS(main!H:H,main!E:E,"&gt;" &amp; B941,main!E:E,"&lt;" &amp; (B941+1),main!H:H,"&gt;0")</f>
        <v>0</v>
      </c>
    </row>
    <row r="942" spans="1:3" x14ac:dyDescent="0.35">
      <c r="A942" t="str">
        <f t="shared" si="15"/>
        <v>Thursday</v>
      </c>
      <c r="B942" s="2">
        <v>45435</v>
      </c>
      <c r="C942">
        <f>SUMIFS(main!H:H,main!E:E,"&gt;" &amp; B942,main!E:E,"&lt;" &amp; (B942+1),main!H:H,"&gt;0")</f>
        <v>0</v>
      </c>
    </row>
    <row r="943" spans="1:3" x14ac:dyDescent="0.35">
      <c r="A943" t="str">
        <f t="shared" si="15"/>
        <v>Friday</v>
      </c>
      <c r="B943" s="2">
        <v>45436</v>
      </c>
      <c r="C943">
        <f>SUMIFS(main!H:H,main!E:E,"&gt;" &amp; B943,main!E:E,"&lt;" &amp; (B943+1),main!H:H,"&gt;0")</f>
        <v>0</v>
      </c>
    </row>
    <row r="944" spans="1:3" x14ac:dyDescent="0.35">
      <c r="A944" t="str">
        <f t="shared" si="15"/>
        <v>Saturday</v>
      </c>
      <c r="B944" s="2">
        <v>45437</v>
      </c>
      <c r="C944">
        <f>SUMIFS(main!H:H,main!E:E,"&gt;" &amp; B944,main!E:E,"&lt;" &amp; (B944+1),main!H:H,"&gt;0")</f>
        <v>0</v>
      </c>
    </row>
    <row r="945" spans="1:3" x14ac:dyDescent="0.35">
      <c r="A945" t="str">
        <f t="shared" si="15"/>
        <v>Sunday</v>
      </c>
      <c r="B945" s="2">
        <v>45438</v>
      </c>
      <c r="C945">
        <f>SUMIFS(main!H:H,main!E:E,"&gt;" &amp; B945,main!E:E,"&lt;" &amp; (B945+1),main!H:H,"&gt;0")</f>
        <v>0</v>
      </c>
    </row>
    <row r="946" spans="1:3" x14ac:dyDescent="0.35">
      <c r="A946" t="str">
        <f t="shared" si="15"/>
        <v>Monday</v>
      </c>
      <c r="B946" s="2">
        <v>45439</v>
      </c>
      <c r="C946">
        <f>SUMIFS(main!H:H,main!E:E,"&gt;" &amp; B946,main!E:E,"&lt;" &amp; (B946+1),main!H:H,"&gt;0")</f>
        <v>0</v>
      </c>
    </row>
    <row r="947" spans="1:3" x14ac:dyDescent="0.35">
      <c r="A947" t="str">
        <f t="shared" si="15"/>
        <v>Tuesday</v>
      </c>
      <c r="B947" s="2">
        <v>45440</v>
      </c>
      <c r="C947">
        <f>SUMIFS(main!H:H,main!E:E,"&gt;" &amp; B947,main!E:E,"&lt;" &amp; (B947+1),main!H:H,"&gt;0")</f>
        <v>0</v>
      </c>
    </row>
    <row r="948" spans="1:3" x14ac:dyDescent="0.35">
      <c r="A948" t="str">
        <f t="shared" si="15"/>
        <v>Wednesday</v>
      </c>
      <c r="B948" s="2">
        <v>45441</v>
      </c>
      <c r="C948">
        <f>SUMIFS(main!H:H,main!E:E,"&gt;" &amp; B948,main!E:E,"&lt;" &amp; (B948+1),main!H:H,"&gt;0")</f>
        <v>0</v>
      </c>
    </row>
    <row r="949" spans="1:3" x14ac:dyDescent="0.35">
      <c r="A949" t="str">
        <f t="shared" si="15"/>
        <v>Thursday</v>
      </c>
      <c r="B949" s="2">
        <v>45442</v>
      </c>
      <c r="C949">
        <f>SUMIFS(main!H:H,main!E:E,"&gt;" &amp; B949,main!E:E,"&lt;" &amp; (B949+1),main!H:H,"&gt;0")</f>
        <v>0</v>
      </c>
    </row>
    <row r="950" spans="1:3" x14ac:dyDescent="0.35">
      <c r="A950" t="str">
        <f t="shared" si="15"/>
        <v>Friday</v>
      </c>
      <c r="B950" s="2">
        <v>45443</v>
      </c>
      <c r="C950">
        <f>SUMIFS(main!H:H,main!E:E,"&gt;" &amp; B950,main!E:E,"&lt;" &amp; (B950+1),main!H:H,"&gt;0")</f>
        <v>0</v>
      </c>
    </row>
    <row r="951" spans="1:3" x14ac:dyDescent="0.35">
      <c r="A951" t="str">
        <f t="shared" si="15"/>
        <v>Saturday</v>
      </c>
      <c r="B951" s="2">
        <v>45444</v>
      </c>
      <c r="C951">
        <f>SUMIFS(main!H:H,main!E:E,"&gt;" &amp; B951,main!E:E,"&lt;" &amp; (B951+1),main!H:H,"&gt;0")</f>
        <v>0</v>
      </c>
    </row>
    <row r="952" spans="1:3" x14ac:dyDescent="0.35">
      <c r="A952" t="str">
        <f t="shared" si="15"/>
        <v>Sunday</v>
      </c>
      <c r="B952" s="2">
        <v>45445</v>
      </c>
      <c r="C952">
        <f>SUMIFS(main!H:H,main!E:E,"&gt;" &amp; B952,main!E:E,"&lt;" &amp; (B952+1),main!H:H,"&gt;0")</f>
        <v>0</v>
      </c>
    </row>
    <row r="953" spans="1:3" x14ac:dyDescent="0.35">
      <c r="A953" t="str">
        <f t="shared" si="15"/>
        <v>Monday</v>
      </c>
      <c r="B953" s="2">
        <v>45446</v>
      </c>
      <c r="C953">
        <f>SUMIFS(main!H:H,main!E:E,"&gt;" &amp; B953,main!E:E,"&lt;" &amp; (B953+1),main!H:H,"&gt;0")</f>
        <v>0</v>
      </c>
    </row>
    <row r="954" spans="1:3" x14ac:dyDescent="0.35">
      <c r="A954" t="str">
        <f t="shared" si="15"/>
        <v>Tuesday</v>
      </c>
      <c r="B954" s="2">
        <v>45447</v>
      </c>
      <c r="C954">
        <f>SUMIFS(main!H:H,main!E:E,"&gt;" &amp; B954,main!E:E,"&lt;" &amp; (B954+1),main!H:H,"&gt;0")</f>
        <v>0</v>
      </c>
    </row>
    <row r="955" spans="1:3" x14ac:dyDescent="0.35">
      <c r="A955" t="str">
        <f t="shared" si="15"/>
        <v>Wednesday</v>
      </c>
      <c r="B955" s="2">
        <v>45448</v>
      </c>
      <c r="C955">
        <f>SUMIFS(main!H:H,main!E:E,"&gt;" &amp; B955,main!E:E,"&lt;" &amp; (B955+1),main!H:H,"&gt;0")</f>
        <v>0</v>
      </c>
    </row>
    <row r="956" spans="1:3" x14ac:dyDescent="0.35">
      <c r="A956" t="str">
        <f t="shared" si="15"/>
        <v>Thursday</v>
      </c>
      <c r="B956" s="2">
        <v>45449</v>
      </c>
      <c r="C956">
        <f>SUMIFS(main!H:H,main!E:E,"&gt;" &amp; B956,main!E:E,"&lt;" &amp; (B956+1),main!H:H,"&gt;0")</f>
        <v>0</v>
      </c>
    </row>
    <row r="957" spans="1:3" x14ac:dyDescent="0.35">
      <c r="A957" t="str">
        <f t="shared" si="15"/>
        <v>Friday</v>
      </c>
      <c r="B957" s="2">
        <v>45450</v>
      </c>
      <c r="C957">
        <f>SUMIFS(main!H:H,main!E:E,"&gt;" &amp; B957,main!E:E,"&lt;" &amp; (B957+1),main!H:H,"&gt;0")</f>
        <v>0</v>
      </c>
    </row>
    <row r="958" spans="1:3" x14ac:dyDescent="0.35">
      <c r="A958" t="str">
        <f t="shared" si="15"/>
        <v>Saturday</v>
      </c>
      <c r="B958" s="2">
        <v>45451</v>
      </c>
      <c r="C958">
        <f>SUMIFS(main!H:H,main!E:E,"&gt;" &amp; B958,main!E:E,"&lt;" &amp; (B958+1),main!H:H,"&gt;0")</f>
        <v>0</v>
      </c>
    </row>
    <row r="959" spans="1:3" x14ac:dyDescent="0.35">
      <c r="A959" t="str">
        <f t="shared" si="15"/>
        <v>Sunday</v>
      </c>
      <c r="B959" s="2">
        <v>45452</v>
      </c>
      <c r="C959">
        <f>SUMIFS(main!H:H,main!E:E,"&gt;" &amp; B959,main!E:E,"&lt;" &amp; (B959+1),main!H:H,"&gt;0")</f>
        <v>0</v>
      </c>
    </row>
    <row r="960" spans="1:3" x14ac:dyDescent="0.35">
      <c r="A960" t="str">
        <f t="shared" si="15"/>
        <v>Monday</v>
      </c>
      <c r="B960" s="2">
        <v>45453</v>
      </c>
      <c r="C960">
        <f>SUMIFS(main!H:H,main!E:E,"&gt;" &amp; B960,main!E:E,"&lt;" &amp; (B960+1),main!H:H,"&gt;0")</f>
        <v>0</v>
      </c>
    </row>
    <row r="961" spans="1:3" x14ac:dyDescent="0.35">
      <c r="A961" t="str">
        <f t="shared" si="15"/>
        <v>Tuesday</v>
      </c>
      <c r="B961" s="2">
        <v>45454</v>
      </c>
      <c r="C961">
        <f>SUMIFS(main!H:H,main!E:E,"&gt;" &amp; B961,main!E:E,"&lt;" &amp; (B961+1),main!H:H,"&gt;0")</f>
        <v>0</v>
      </c>
    </row>
    <row r="962" spans="1:3" x14ac:dyDescent="0.35">
      <c r="A962" t="str">
        <f t="shared" si="15"/>
        <v>Wednesday</v>
      </c>
      <c r="B962" s="2">
        <v>45455</v>
      </c>
      <c r="C962">
        <f>SUMIFS(main!H:H,main!E:E,"&gt;" &amp; B962,main!E:E,"&lt;" &amp; (B962+1),main!H:H,"&gt;0")</f>
        <v>0</v>
      </c>
    </row>
    <row r="963" spans="1:3" x14ac:dyDescent="0.35">
      <c r="A963" t="str">
        <f t="shared" si="15"/>
        <v>Thursday</v>
      </c>
      <c r="B963" s="2">
        <v>45456</v>
      </c>
      <c r="C963">
        <f>SUMIFS(main!H:H,main!E:E,"&gt;" &amp; B963,main!E:E,"&lt;" &amp; (B963+1),main!H:H,"&gt;0")</f>
        <v>0</v>
      </c>
    </row>
    <row r="964" spans="1:3" x14ac:dyDescent="0.35">
      <c r="A964" t="str">
        <f t="shared" si="15"/>
        <v>Friday</v>
      </c>
      <c r="B964" s="2">
        <v>45457</v>
      </c>
      <c r="C964">
        <f>SUMIFS(main!H:H,main!E:E,"&gt;" &amp; B964,main!E:E,"&lt;" &amp; (B964+1),main!H:H,"&gt;0")</f>
        <v>0</v>
      </c>
    </row>
    <row r="965" spans="1:3" x14ac:dyDescent="0.35">
      <c r="A965" t="str">
        <f t="shared" si="15"/>
        <v>Saturday</v>
      </c>
      <c r="B965" s="2">
        <v>45458</v>
      </c>
      <c r="C965">
        <f>SUMIFS(main!H:H,main!E:E,"&gt;" &amp; B965,main!E:E,"&lt;" &amp; (B965+1),main!H:H,"&gt;0")</f>
        <v>0</v>
      </c>
    </row>
    <row r="966" spans="1:3" x14ac:dyDescent="0.35">
      <c r="A966" t="str">
        <f t="shared" si="15"/>
        <v>Sunday</v>
      </c>
      <c r="B966" s="2">
        <v>45459</v>
      </c>
      <c r="C966">
        <f>SUMIFS(main!H:H,main!E:E,"&gt;" &amp; B966,main!E:E,"&lt;" &amp; (B966+1),main!H:H,"&gt;0")</f>
        <v>0</v>
      </c>
    </row>
    <row r="967" spans="1:3" x14ac:dyDescent="0.35">
      <c r="A967" t="str">
        <f t="shared" si="15"/>
        <v>Monday</v>
      </c>
      <c r="B967" s="2">
        <v>45460</v>
      </c>
      <c r="C967">
        <f>SUMIFS(main!H:H,main!E:E,"&gt;" &amp; B967,main!E:E,"&lt;" &amp; (B967+1),main!H:H,"&gt;0")</f>
        <v>0</v>
      </c>
    </row>
    <row r="968" spans="1:3" x14ac:dyDescent="0.35">
      <c r="A968" t="str">
        <f t="shared" si="15"/>
        <v>Tuesday</v>
      </c>
      <c r="B968" s="2">
        <v>45461</v>
      </c>
      <c r="C968">
        <f>SUMIFS(main!H:H,main!E:E,"&gt;" &amp; B968,main!E:E,"&lt;" &amp; (B968+1),main!H:H,"&gt;0")</f>
        <v>0</v>
      </c>
    </row>
    <row r="969" spans="1:3" x14ac:dyDescent="0.35">
      <c r="A969" t="str">
        <f t="shared" si="15"/>
        <v>Wednesday</v>
      </c>
      <c r="B969" s="2">
        <v>45462</v>
      </c>
      <c r="C969">
        <f>SUMIFS(main!H:H,main!E:E,"&gt;" &amp; B969,main!E:E,"&lt;" &amp; (B969+1),main!H:H,"&gt;0")</f>
        <v>0</v>
      </c>
    </row>
    <row r="970" spans="1:3" x14ac:dyDescent="0.35">
      <c r="A970" t="str">
        <f t="shared" si="15"/>
        <v>Thursday</v>
      </c>
      <c r="B970" s="2">
        <v>45463</v>
      </c>
      <c r="C970">
        <f>SUMIFS(main!H:H,main!E:E,"&gt;" &amp; B970,main!E:E,"&lt;" &amp; (B970+1),main!H:H,"&gt;0")</f>
        <v>0</v>
      </c>
    </row>
    <row r="971" spans="1:3" x14ac:dyDescent="0.35">
      <c r="A971" t="str">
        <f t="shared" ref="A971:A1034" si="16">TEXT(B971,"dddd")</f>
        <v>Friday</v>
      </c>
      <c r="B971" s="2">
        <v>45464</v>
      </c>
      <c r="C971">
        <f>SUMIFS(main!H:H,main!E:E,"&gt;" &amp; B971,main!E:E,"&lt;" &amp; (B971+1),main!H:H,"&gt;0")</f>
        <v>0</v>
      </c>
    </row>
    <row r="972" spans="1:3" x14ac:dyDescent="0.35">
      <c r="A972" t="str">
        <f t="shared" si="16"/>
        <v>Saturday</v>
      </c>
      <c r="B972" s="2">
        <v>45465</v>
      </c>
      <c r="C972">
        <f>SUMIFS(main!H:H,main!E:E,"&gt;" &amp; B972,main!E:E,"&lt;" &amp; (B972+1),main!H:H,"&gt;0")</f>
        <v>0</v>
      </c>
    </row>
    <row r="973" spans="1:3" x14ac:dyDescent="0.35">
      <c r="A973" t="str">
        <f t="shared" si="16"/>
        <v>Sunday</v>
      </c>
      <c r="B973" s="2">
        <v>45466</v>
      </c>
      <c r="C973">
        <f>SUMIFS(main!H:H,main!E:E,"&gt;" &amp; B973,main!E:E,"&lt;" &amp; (B973+1),main!H:H,"&gt;0")</f>
        <v>0</v>
      </c>
    </row>
    <row r="974" spans="1:3" x14ac:dyDescent="0.35">
      <c r="A974" t="str">
        <f t="shared" si="16"/>
        <v>Monday</v>
      </c>
      <c r="B974" s="2">
        <v>45467</v>
      </c>
      <c r="C974">
        <f>SUMIFS(main!H:H,main!E:E,"&gt;" &amp; B974,main!E:E,"&lt;" &amp; (B974+1),main!H:H,"&gt;0")</f>
        <v>0</v>
      </c>
    </row>
    <row r="975" spans="1:3" x14ac:dyDescent="0.35">
      <c r="A975" t="str">
        <f t="shared" si="16"/>
        <v>Tuesday</v>
      </c>
      <c r="B975" s="2">
        <v>45468</v>
      </c>
      <c r="C975">
        <f>SUMIFS(main!H:H,main!E:E,"&gt;" &amp; B975,main!E:E,"&lt;" &amp; (B975+1),main!H:H,"&gt;0")</f>
        <v>0</v>
      </c>
    </row>
    <row r="976" spans="1:3" x14ac:dyDescent="0.35">
      <c r="A976" t="str">
        <f t="shared" si="16"/>
        <v>Wednesday</v>
      </c>
      <c r="B976" s="2">
        <v>45469</v>
      </c>
      <c r="C976">
        <f>SUMIFS(main!H:H,main!E:E,"&gt;" &amp; B976,main!E:E,"&lt;" &amp; (B976+1),main!H:H,"&gt;0")</f>
        <v>0</v>
      </c>
    </row>
    <row r="977" spans="1:3" x14ac:dyDescent="0.35">
      <c r="A977" t="str">
        <f t="shared" si="16"/>
        <v>Thursday</v>
      </c>
      <c r="B977" s="2">
        <v>45470</v>
      </c>
      <c r="C977">
        <f>SUMIFS(main!H:H,main!E:E,"&gt;" &amp; B977,main!E:E,"&lt;" &amp; (B977+1),main!H:H,"&gt;0")</f>
        <v>0</v>
      </c>
    </row>
    <row r="978" spans="1:3" x14ac:dyDescent="0.35">
      <c r="A978" t="str">
        <f t="shared" si="16"/>
        <v>Friday</v>
      </c>
      <c r="B978" s="2">
        <v>45471</v>
      </c>
      <c r="C978">
        <f>SUMIFS(main!H:H,main!E:E,"&gt;" &amp; B978,main!E:E,"&lt;" &amp; (B978+1),main!H:H,"&gt;0")</f>
        <v>0</v>
      </c>
    </row>
    <row r="979" spans="1:3" x14ac:dyDescent="0.35">
      <c r="A979" t="str">
        <f t="shared" si="16"/>
        <v>Saturday</v>
      </c>
      <c r="B979" s="2">
        <v>45472</v>
      </c>
      <c r="C979">
        <f>SUMIFS(main!H:H,main!E:E,"&gt;" &amp; B979,main!E:E,"&lt;" &amp; (B979+1),main!H:H,"&gt;0")</f>
        <v>0</v>
      </c>
    </row>
    <row r="980" spans="1:3" x14ac:dyDescent="0.35">
      <c r="A980" t="str">
        <f t="shared" si="16"/>
        <v>Sunday</v>
      </c>
      <c r="B980" s="2">
        <v>45473</v>
      </c>
      <c r="C980">
        <f>SUMIFS(main!H:H,main!E:E,"&gt;" &amp; B980,main!E:E,"&lt;" &amp; (B980+1),main!H:H,"&gt;0")</f>
        <v>0</v>
      </c>
    </row>
    <row r="981" spans="1:3" x14ac:dyDescent="0.35">
      <c r="A981" t="str">
        <f t="shared" si="16"/>
        <v>Monday</v>
      </c>
      <c r="B981" s="2">
        <v>45474</v>
      </c>
      <c r="C981">
        <f>SUMIFS(main!H:H,main!E:E,"&gt;" &amp; B981,main!E:E,"&lt;" &amp; (B981+1),main!H:H,"&gt;0")</f>
        <v>0</v>
      </c>
    </row>
    <row r="982" spans="1:3" x14ac:dyDescent="0.35">
      <c r="A982" t="str">
        <f t="shared" si="16"/>
        <v>Tuesday</v>
      </c>
      <c r="B982" s="2">
        <v>45475</v>
      </c>
      <c r="C982">
        <f>SUMIFS(main!H:H,main!E:E,"&gt;" &amp; B982,main!E:E,"&lt;" &amp; (B982+1),main!H:H,"&gt;0")</f>
        <v>0</v>
      </c>
    </row>
    <row r="983" spans="1:3" x14ac:dyDescent="0.35">
      <c r="A983" t="str">
        <f t="shared" si="16"/>
        <v>Wednesday</v>
      </c>
      <c r="B983" s="2">
        <v>45476</v>
      </c>
      <c r="C983">
        <f>SUMIFS(main!H:H,main!E:E,"&gt;" &amp; B983,main!E:E,"&lt;" &amp; (B983+1),main!H:H,"&gt;0")</f>
        <v>0</v>
      </c>
    </row>
    <row r="984" spans="1:3" x14ac:dyDescent="0.35">
      <c r="A984" t="str">
        <f t="shared" si="16"/>
        <v>Thursday</v>
      </c>
      <c r="B984" s="2">
        <v>45477</v>
      </c>
      <c r="C984">
        <f>SUMIFS(main!H:H,main!E:E,"&gt;" &amp; B984,main!E:E,"&lt;" &amp; (B984+1),main!H:H,"&gt;0")</f>
        <v>0</v>
      </c>
    </row>
    <row r="985" spans="1:3" x14ac:dyDescent="0.35">
      <c r="A985" t="str">
        <f t="shared" si="16"/>
        <v>Friday</v>
      </c>
      <c r="B985" s="2">
        <v>45478</v>
      </c>
      <c r="C985">
        <f>SUMIFS(main!H:H,main!E:E,"&gt;" &amp; B985,main!E:E,"&lt;" &amp; (B985+1),main!H:H,"&gt;0")</f>
        <v>0</v>
      </c>
    </row>
    <row r="986" spans="1:3" x14ac:dyDescent="0.35">
      <c r="A986" t="str">
        <f t="shared" si="16"/>
        <v>Saturday</v>
      </c>
      <c r="B986" s="2">
        <v>45479</v>
      </c>
      <c r="C986">
        <f>SUMIFS(main!H:H,main!E:E,"&gt;" &amp; B986,main!E:E,"&lt;" &amp; (B986+1),main!H:H,"&gt;0")</f>
        <v>0</v>
      </c>
    </row>
    <row r="987" spans="1:3" x14ac:dyDescent="0.35">
      <c r="A987" t="str">
        <f t="shared" si="16"/>
        <v>Sunday</v>
      </c>
      <c r="B987" s="2">
        <v>45480</v>
      </c>
      <c r="C987">
        <f>SUMIFS(main!H:H,main!E:E,"&gt;" &amp; B987,main!E:E,"&lt;" &amp; (B987+1),main!H:H,"&gt;0")</f>
        <v>0</v>
      </c>
    </row>
    <row r="988" spans="1:3" x14ac:dyDescent="0.35">
      <c r="A988" t="str">
        <f t="shared" si="16"/>
        <v>Monday</v>
      </c>
      <c r="B988" s="2">
        <v>45481</v>
      </c>
      <c r="C988">
        <f>SUMIFS(main!H:H,main!E:E,"&gt;" &amp; B988,main!E:E,"&lt;" &amp; (B988+1),main!H:H,"&gt;0")</f>
        <v>0</v>
      </c>
    </row>
    <row r="989" spans="1:3" x14ac:dyDescent="0.35">
      <c r="A989" t="str">
        <f t="shared" si="16"/>
        <v>Tuesday</v>
      </c>
      <c r="B989" s="2">
        <v>45482</v>
      </c>
      <c r="C989">
        <f>SUMIFS(main!H:H,main!E:E,"&gt;" &amp; B989,main!E:E,"&lt;" &amp; (B989+1),main!H:H,"&gt;0")</f>
        <v>0</v>
      </c>
    </row>
    <row r="990" spans="1:3" x14ac:dyDescent="0.35">
      <c r="A990" t="str">
        <f t="shared" si="16"/>
        <v>Wednesday</v>
      </c>
      <c r="B990" s="2">
        <v>45483</v>
      </c>
      <c r="C990">
        <f>SUMIFS(main!H:H,main!E:E,"&gt;" &amp; B990,main!E:E,"&lt;" &amp; (B990+1),main!H:H,"&gt;0")</f>
        <v>0</v>
      </c>
    </row>
    <row r="991" spans="1:3" x14ac:dyDescent="0.35">
      <c r="A991" t="str">
        <f t="shared" si="16"/>
        <v>Thursday</v>
      </c>
      <c r="B991" s="2">
        <v>45484</v>
      </c>
      <c r="C991">
        <f>SUMIFS(main!H:H,main!E:E,"&gt;" &amp; B991,main!E:E,"&lt;" &amp; (B991+1),main!H:H,"&gt;0")</f>
        <v>0</v>
      </c>
    </row>
    <row r="992" spans="1:3" x14ac:dyDescent="0.35">
      <c r="A992" t="str">
        <f t="shared" si="16"/>
        <v>Friday</v>
      </c>
      <c r="B992" s="2">
        <v>45485</v>
      </c>
      <c r="C992">
        <f>SUMIFS(main!H:H,main!E:E,"&gt;" &amp; B992,main!E:E,"&lt;" &amp; (B992+1),main!H:H,"&gt;0")</f>
        <v>0</v>
      </c>
    </row>
    <row r="993" spans="1:3" x14ac:dyDescent="0.35">
      <c r="A993" t="str">
        <f t="shared" si="16"/>
        <v>Saturday</v>
      </c>
      <c r="B993" s="2">
        <v>45486</v>
      </c>
      <c r="C993">
        <f>SUMIFS(main!H:H,main!E:E,"&gt;" &amp; B993,main!E:E,"&lt;" &amp; (B993+1),main!H:H,"&gt;0")</f>
        <v>0</v>
      </c>
    </row>
    <row r="994" spans="1:3" x14ac:dyDescent="0.35">
      <c r="A994" t="str">
        <f t="shared" si="16"/>
        <v>Sunday</v>
      </c>
      <c r="B994" s="2">
        <v>45487</v>
      </c>
      <c r="C994">
        <f>SUMIFS(main!H:H,main!E:E,"&gt;" &amp; B994,main!E:E,"&lt;" &amp; (B994+1),main!H:H,"&gt;0")</f>
        <v>0</v>
      </c>
    </row>
    <row r="995" spans="1:3" x14ac:dyDescent="0.35">
      <c r="A995" t="str">
        <f t="shared" si="16"/>
        <v>Monday</v>
      </c>
      <c r="B995" s="2">
        <v>45488</v>
      </c>
      <c r="C995">
        <f>SUMIFS(main!H:H,main!E:E,"&gt;" &amp; B995,main!E:E,"&lt;" &amp; (B995+1),main!H:H,"&gt;0")</f>
        <v>0</v>
      </c>
    </row>
    <row r="996" spans="1:3" x14ac:dyDescent="0.35">
      <c r="A996" t="str">
        <f t="shared" si="16"/>
        <v>Tuesday</v>
      </c>
      <c r="B996" s="2">
        <v>45489</v>
      </c>
      <c r="C996">
        <f>SUMIFS(main!H:H,main!E:E,"&gt;" &amp; B996,main!E:E,"&lt;" &amp; (B996+1),main!H:H,"&gt;0")</f>
        <v>0</v>
      </c>
    </row>
    <row r="997" spans="1:3" x14ac:dyDescent="0.35">
      <c r="A997" t="str">
        <f t="shared" si="16"/>
        <v>Wednesday</v>
      </c>
      <c r="B997" s="2">
        <v>45490</v>
      </c>
      <c r="C997">
        <f>SUMIFS(main!H:H,main!E:E,"&gt;" &amp; B997,main!E:E,"&lt;" &amp; (B997+1),main!H:H,"&gt;0")</f>
        <v>0</v>
      </c>
    </row>
    <row r="998" spans="1:3" x14ac:dyDescent="0.35">
      <c r="A998" t="str">
        <f t="shared" si="16"/>
        <v>Thursday</v>
      </c>
      <c r="B998" s="2">
        <v>45491</v>
      </c>
      <c r="C998">
        <f>SUMIFS(main!H:H,main!E:E,"&gt;" &amp; B998,main!E:E,"&lt;" &amp; (B998+1),main!H:H,"&gt;0")</f>
        <v>0</v>
      </c>
    </row>
    <row r="999" spans="1:3" x14ac:dyDescent="0.35">
      <c r="A999" t="str">
        <f t="shared" si="16"/>
        <v>Friday</v>
      </c>
      <c r="B999" s="2">
        <v>45492</v>
      </c>
      <c r="C999">
        <f>SUMIFS(main!H:H,main!E:E,"&gt;" &amp; B999,main!E:E,"&lt;" &amp; (B999+1),main!H:H,"&gt;0")</f>
        <v>0</v>
      </c>
    </row>
    <row r="1000" spans="1:3" x14ac:dyDescent="0.35">
      <c r="A1000" t="str">
        <f t="shared" si="16"/>
        <v>Saturday</v>
      </c>
      <c r="B1000" s="2">
        <v>45493</v>
      </c>
      <c r="C1000">
        <f>SUMIFS(main!H:H,main!E:E,"&gt;" &amp; B1000,main!E:E,"&lt;" &amp; (B1000+1),main!H:H,"&gt;0")</f>
        <v>0</v>
      </c>
    </row>
    <row r="1001" spans="1:3" x14ac:dyDescent="0.35">
      <c r="A1001" t="str">
        <f t="shared" si="16"/>
        <v>Sunday</v>
      </c>
      <c r="B1001" s="2">
        <v>45494</v>
      </c>
      <c r="C1001">
        <f>SUMIFS(main!H:H,main!E:E,"&gt;" &amp; B1001,main!E:E,"&lt;" &amp; (B1001+1),main!H:H,"&gt;0")</f>
        <v>0</v>
      </c>
    </row>
    <row r="1002" spans="1:3" x14ac:dyDescent="0.35">
      <c r="A1002" t="str">
        <f t="shared" si="16"/>
        <v>Monday</v>
      </c>
      <c r="B1002" s="2">
        <v>45495</v>
      </c>
      <c r="C1002">
        <f>SUMIFS(main!H:H,main!E:E,"&gt;" &amp; B1002,main!E:E,"&lt;" &amp; (B1002+1),main!H:H,"&gt;0")</f>
        <v>0</v>
      </c>
    </row>
    <row r="1003" spans="1:3" x14ac:dyDescent="0.35">
      <c r="A1003" t="str">
        <f t="shared" si="16"/>
        <v>Tuesday</v>
      </c>
      <c r="B1003" s="2">
        <v>45496</v>
      </c>
      <c r="C1003">
        <f>SUMIFS(main!H:H,main!E:E,"&gt;" &amp; B1003,main!E:E,"&lt;" &amp; (B1003+1),main!H:H,"&gt;0")</f>
        <v>0</v>
      </c>
    </row>
    <row r="1004" spans="1:3" x14ac:dyDescent="0.35">
      <c r="A1004" t="str">
        <f t="shared" si="16"/>
        <v>Wednesday</v>
      </c>
      <c r="B1004" s="2">
        <v>45497</v>
      </c>
      <c r="C1004">
        <f>SUMIFS(main!H:H,main!E:E,"&gt;" &amp; B1004,main!E:E,"&lt;" &amp; (B1004+1),main!H:H,"&gt;0")</f>
        <v>0</v>
      </c>
    </row>
    <row r="1005" spans="1:3" x14ac:dyDescent="0.35">
      <c r="A1005" t="str">
        <f t="shared" si="16"/>
        <v>Thursday</v>
      </c>
      <c r="B1005" s="2">
        <v>45498</v>
      </c>
      <c r="C1005">
        <f>SUMIFS(main!H:H,main!E:E,"&gt;" &amp; B1005,main!E:E,"&lt;" &amp; (B1005+1),main!H:H,"&gt;0")</f>
        <v>0</v>
      </c>
    </row>
    <row r="1006" spans="1:3" x14ac:dyDescent="0.35">
      <c r="A1006" t="str">
        <f t="shared" si="16"/>
        <v>Friday</v>
      </c>
      <c r="B1006" s="2">
        <v>45499</v>
      </c>
      <c r="C1006">
        <f>SUMIFS(main!H:H,main!E:E,"&gt;" &amp; B1006,main!E:E,"&lt;" &amp; (B1006+1),main!H:H,"&gt;0")</f>
        <v>0</v>
      </c>
    </row>
    <row r="1007" spans="1:3" x14ac:dyDescent="0.35">
      <c r="A1007" t="str">
        <f t="shared" si="16"/>
        <v>Saturday</v>
      </c>
      <c r="B1007" s="2">
        <v>45500</v>
      </c>
      <c r="C1007">
        <f>SUMIFS(main!H:H,main!E:E,"&gt;" &amp; B1007,main!E:E,"&lt;" &amp; (B1007+1),main!H:H,"&gt;0")</f>
        <v>0</v>
      </c>
    </row>
    <row r="1008" spans="1:3" x14ac:dyDescent="0.35">
      <c r="A1008" t="str">
        <f t="shared" si="16"/>
        <v>Sunday</v>
      </c>
      <c r="B1008" s="2">
        <v>45501</v>
      </c>
      <c r="C1008">
        <f>SUMIFS(main!H:H,main!E:E,"&gt;" &amp; B1008,main!E:E,"&lt;" &amp; (B1008+1),main!H:H,"&gt;0")</f>
        <v>0</v>
      </c>
    </row>
    <row r="1009" spans="1:3" x14ac:dyDescent="0.35">
      <c r="A1009" t="str">
        <f t="shared" si="16"/>
        <v>Monday</v>
      </c>
      <c r="B1009" s="2">
        <v>45502</v>
      </c>
      <c r="C1009">
        <f>SUMIFS(main!H:H,main!E:E,"&gt;" &amp; B1009,main!E:E,"&lt;" &amp; (B1009+1),main!H:H,"&gt;0")</f>
        <v>0</v>
      </c>
    </row>
    <row r="1010" spans="1:3" x14ac:dyDescent="0.35">
      <c r="A1010" t="str">
        <f t="shared" si="16"/>
        <v>Tuesday</v>
      </c>
      <c r="B1010" s="2">
        <v>45503</v>
      </c>
      <c r="C1010">
        <f>SUMIFS(main!H:H,main!E:E,"&gt;" &amp; B1010,main!E:E,"&lt;" &amp; (B1010+1),main!H:H,"&gt;0")</f>
        <v>0</v>
      </c>
    </row>
    <row r="1011" spans="1:3" x14ac:dyDescent="0.35">
      <c r="A1011" t="str">
        <f t="shared" si="16"/>
        <v>Wednesday</v>
      </c>
      <c r="B1011" s="2">
        <v>45504</v>
      </c>
      <c r="C1011">
        <f>SUMIFS(main!H:H,main!E:E,"&gt;" &amp; B1011,main!E:E,"&lt;" &amp; (B1011+1),main!H:H,"&gt;0")</f>
        <v>0</v>
      </c>
    </row>
    <row r="1012" spans="1:3" x14ac:dyDescent="0.35">
      <c r="A1012" t="str">
        <f t="shared" si="16"/>
        <v>Thursday</v>
      </c>
      <c r="B1012" s="2">
        <v>45505</v>
      </c>
      <c r="C1012">
        <f>SUMIFS(main!H:H,main!E:E,"&gt;" &amp; B1012,main!E:E,"&lt;" &amp; (B1012+1),main!H:H,"&gt;0")</f>
        <v>0</v>
      </c>
    </row>
    <row r="1013" spans="1:3" x14ac:dyDescent="0.35">
      <c r="A1013" t="str">
        <f t="shared" si="16"/>
        <v>Friday</v>
      </c>
      <c r="B1013" s="2">
        <v>45506</v>
      </c>
      <c r="C1013">
        <f>SUMIFS(main!H:H,main!E:E,"&gt;" &amp; B1013,main!E:E,"&lt;" &amp; (B1013+1),main!H:H,"&gt;0")</f>
        <v>0</v>
      </c>
    </row>
    <row r="1014" spans="1:3" x14ac:dyDescent="0.35">
      <c r="A1014" t="str">
        <f t="shared" si="16"/>
        <v>Saturday</v>
      </c>
      <c r="B1014" s="2">
        <v>45507</v>
      </c>
      <c r="C1014">
        <f>SUMIFS(main!H:H,main!E:E,"&gt;" &amp; B1014,main!E:E,"&lt;" &amp; (B1014+1),main!H:H,"&gt;0")</f>
        <v>0</v>
      </c>
    </row>
    <row r="1015" spans="1:3" x14ac:dyDescent="0.35">
      <c r="A1015" t="str">
        <f t="shared" si="16"/>
        <v>Sunday</v>
      </c>
      <c r="B1015" s="2">
        <v>45508</v>
      </c>
      <c r="C1015">
        <f>SUMIFS(main!H:H,main!E:E,"&gt;" &amp; B1015,main!E:E,"&lt;" &amp; (B1015+1),main!H:H,"&gt;0")</f>
        <v>0</v>
      </c>
    </row>
    <row r="1016" spans="1:3" x14ac:dyDescent="0.35">
      <c r="A1016" t="str">
        <f t="shared" si="16"/>
        <v>Monday</v>
      </c>
      <c r="B1016" s="2">
        <v>45509</v>
      </c>
      <c r="C1016">
        <f>SUMIFS(main!H:H,main!E:E,"&gt;" &amp; B1016,main!E:E,"&lt;" &amp; (B1016+1),main!H:H,"&gt;0")</f>
        <v>0</v>
      </c>
    </row>
    <row r="1017" spans="1:3" x14ac:dyDescent="0.35">
      <c r="A1017" t="str">
        <f t="shared" si="16"/>
        <v>Tuesday</v>
      </c>
      <c r="B1017" s="2">
        <v>45510</v>
      </c>
      <c r="C1017">
        <f>SUMIFS(main!H:H,main!E:E,"&gt;" &amp; B1017,main!E:E,"&lt;" &amp; (B1017+1),main!H:H,"&gt;0")</f>
        <v>0</v>
      </c>
    </row>
    <row r="1018" spans="1:3" x14ac:dyDescent="0.35">
      <c r="A1018" t="str">
        <f t="shared" si="16"/>
        <v>Wednesday</v>
      </c>
      <c r="B1018" s="2">
        <v>45511</v>
      </c>
      <c r="C1018">
        <f>SUMIFS(main!H:H,main!E:E,"&gt;" &amp; B1018,main!E:E,"&lt;" &amp; (B1018+1),main!H:H,"&gt;0")</f>
        <v>0</v>
      </c>
    </row>
    <row r="1019" spans="1:3" x14ac:dyDescent="0.35">
      <c r="A1019" t="str">
        <f t="shared" si="16"/>
        <v>Thursday</v>
      </c>
      <c r="B1019" s="2">
        <v>45512</v>
      </c>
      <c r="C1019">
        <f>SUMIFS(main!H:H,main!E:E,"&gt;" &amp; B1019,main!E:E,"&lt;" &amp; (B1019+1),main!H:H,"&gt;0")</f>
        <v>0</v>
      </c>
    </row>
    <row r="1020" spans="1:3" x14ac:dyDescent="0.35">
      <c r="A1020" t="str">
        <f t="shared" si="16"/>
        <v>Friday</v>
      </c>
      <c r="B1020" s="2">
        <v>45513</v>
      </c>
      <c r="C1020">
        <f>SUMIFS(main!H:H,main!E:E,"&gt;" &amp; B1020,main!E:E,"&lt;" &amp; (B1020+1),main!H:H,"&gt;0")</f>
        <v>0</v>
      </c>
    </row>
    <row r="1021" spans="1:3" x14ac:dyDescent="0.35">
      <c r="A1021" t="str">
        <f t="shared" si="16"/>
        <v>Saturday</v>
      </c>
      <c r="B1021" s="2">
        <v>45514</v>
      </c>
      <c r="C1021">
        <f>SUMIFS(main!H:H,main!E:E,"&gt;" &amp; B1021,main!E:E,"&lt;" &amp; (B1021+1),main!H:H,"&gt;0")</f>
        <v>0</v>
      </c>
    </row>
    <row r="1022" spans="1:3" x14ac:dyDescent="0.35">
      <c r="A1022" t="str">
        <f t="shared" si="16"/>
        <v>Sunday</v>
      </c>
      <c r="B1022" s="2">
        <v>45515</v>
      </c>
      <c r="C1022">
        <f>SUMIFS(main!H:H,main!E:E,"&gt;" &amp; B1022,main!E:E,"&lt;" &amp; (B1022+1),main!H:H,"&gt;0")</f>
        <v>0</v>
      </c>
    </row>
    <row r="1023" spans="1:3" x14ac:dyDescent="0.35">
      <c r="A1023" t="str">
        <f t="shared" si="16"/>
        <v>Monday</v>
      </c>
      <c r="B1023" s="2">
        <v>45516</v>
      </c>
      <c r="C1023">
        <f>SUMIFS(main!H:H,main!E:E,"&gt;" &amp; B1023,main!E:E,"&lt;" &amp; (B1023+1),main!H:H,"&gt;0")</f>
        <v>0</v>
      </c>
    </row>
    <row r="1024" spans="1:3" x14ac:dyDescent="0.35">
      <c r="A1024" t="str">
        <f t="shared" si="16"/>
        <v>Tuesday</v>
      </c>
      <c r="B1024" s="2">
        <v>45517</v>
      </c>
      <c r="C1024">
        <f>SUMIFS(main!H:H,main!E:E,"&gt;" &amp; B1024,main!E:E,"&lt;" &amp; (B1024+1),main!H:H,"&gt;0")</f>
        <v>0</v>
      </c>
    </row>
    <row r="1025" spans="1:3" x14ac:dyDescent="0.35">
      <c r="A1025" t="str">
        <f t="shared" si="16"/>
        <v>Wednesday</v>
      </c>
      <c r="B1025" s="2">
        <v>45518</v>
      </c>
      <c r="C1025">
        <f>SUMIFS(main!H:H,main!E:E,"&gt;" &amp; B1025,main!E:E,"&lt;" &amp; (B1025+1),main!H:H,"&gt;0")</f>
        <v>0</v>
      </c>
    </row>
    <row r="1026" spans="1:3" x14ac:dyDescent="0.35">
      <c r="A1026" t="str">
        <f t="shared" si="16"/>
        <v>Thursday</v>
      </c>
      <c r="B1026" s="2">
        <v>45519</v>
      </c>
      <c r="C1026">
        <f>SUMIFS(main!H:H,main!E:E,"&gt;" &amp; B1026,main!E:E,"&lt;" &amp; (B1026+1),main!H:H,"&gt;0")</f>
        <v>0</v>
      </c>
    </row>
    <row r="1027" spans="1:3" x14ac:dyDescent="0.35">
      <c r="A1027" t="str">
        <f t="shared" si="16"/>
        <v>Friday</v>
      </c>
      <c r="B1027" s="2">
        <v>45520</v>
      </c>
      <c r="C1027">
        <f>SUMIFS(main!H:H,main!E:E,"&gt;" &amp; B1027,main!E:E,"&lt;" &amp; (B1027+1),main!H:H,"&gt;0")</f>
        <v>0</v>
      </c>
    </row>
    <row r="1028" spans="1:3" x14ac:dyDescent="0.35">
      <c r="A1028" t="str">
        <f t="shared" si="16"/>
        <v>Saturday</v>
      </c>
      <c r="B1028" s="2">
        <v>45521</v>
      </c>
      <c r="C1028">
        <f>SUMIFS(main!H:H,main!E:E,"&gt;" &amp; B1028,main!E:E,"&lt;" &amp; (B1028+1),main!H:H,"&gt;0")</f>
        <v>0</v>
      </c>
    </row>
    <row r="1029" spans="1:3" x14ac:dyDescent="0.35">
      <c r="A1029" t="str">
        <f t="shared" si="16"/>
        <v>Sunday</v>
      </c>
      <c r="B1029" s="2">
        <v>45522</v>
      </c>
      <c r="C1029">
        <f>SUMIFS(main!H:H,main!E:E,"&gt;" &amp; B1029,main!E:E,"&lt;" &amp; (B1029+1),main!H:H,"&gt;0")</f>
        <v>0</v>
      </c>
    </row>
    <row r="1030" spans="1:3" x14ac:dyDescent="0.35">
      <c r="A1030" t="str">
        <f t="shared" si="16"/>
        <v>Monday</v>
      </c>
      <c r="B1030" s="2">
        <v>45523</v>
      </c>
      <c r="C1030">
        <f>SUMIFS(main!H:H,main!E:E,"&gt;" &amp; B1030,main!E:E,"&lt;" &amp; (B1030+1),main!H:H,"&gt;0")</f>
        <v>0</v>
      </c>
    </row>
    <row r="1031" spans="1:3" x14ac:dyDescent="0.35">
      <c r="A1031" t="str">
        <f t="shared" si="16"/>
        <v>Tuesday</v>
      </c>
      <c r="B1031" s="2">
        <v>45524</v>
      </c>
      <c r="C1031">
        <f>SUMIFS(main!H:H,main!E:E,"&gt;" &amp; B1031,main!E:E,"&lt;" &amp; (B1031+1),main!H:H,"&gt;0")</f>
        <v>0</v>
      </c>
    </row>
    <row r="1032" spans="1:3" x14ac:dyDescent="0.35">
      <c r="A1032" t="str">
        <f t="shared" si="16"/>
        <v>Wednesday</v>
      </c>
      <c r="B1032" s="2">
        <v>45525</v>
      </c>
      <c r="C1032">
        <f>SUMIFS(main!H:H,main!E:E,"&gt;" &amp; B1032,main!E:E,"&lt;" &amp; (B1032+1),main!H:H,"&gt;0")</f>
        <v>0</v>
      </c>
    </row>
    <row r="1033" spans="1:3" x14ac:dyDescent="0.35">
      <c r="A1033" t="str">
        <f t="shared" si="16"/>
        <v>Thursday</v>
      </c>
      <c r="B1033" s="2">
        <v>45526</v>
      </c>
      <c r="C1033">
        <f>SUMIFS(main!H:H,main!E:E,"&gt;" &amp; B1033,main!E:E,"&lt;" &amp; (B1033+1),main!H:H,"&gt;0")</f>
        <v>0</v>
      </c>
    </row>
    <row r="1034" spans="1:3" x14ac:dyDescent="0.35">
      <c r="A1034" t="str">
        <f t="shared" si="16"/>
        <v>Friday</v>
      </c>
      <c r="B1034" s="2">
        <v>45527</v>
      </c>
      <c r="C1034">
        <f>SUMIFS(main!H:H,main!E:E,"&gt;" &amp; B1034,main!E:E,"&lt;" &amp; (B1034+1),main!H:H,"&gt;0")</f>
        <v>0</v>
      </c>
    </row>
    <row r="1035" spans="1:3" x14ac:dyDescent="0.35">
      <c r="A1035" t="str">
        <f t="shared" ref="A1035:A1051" si="17">TEXT(B1035,"dddd")</f>
        <v>Saturday</v>
      </c>
      <c r="B1035" s="2">
        <v>45528</v>
      </c>
      <c r="C1035">
        <f>SUMIFS(main!H:H,main!E:E,"&gt;" &amp; B1035,main!E:E,"&lt;" &amp; (B1035+1),main!H:H,"&gt;0")</f>
        <v>0</v>
      </c>
    </row>
    <row r="1036" spans="1:3" x14ac:dyDescent="0.35">
      <c r="A1036" t="str">
        <f t="shared" si="17"/>
        <v>Sunday</v>
      </c>
      <c r="B1036" s="2">
        <v>45529</v>
      </c>
      <c r="C1036">
        <f>SUMIFS(main!H:H,main!E:E,"&gt;" &amp; B1036,main!E:E,"&lt;" &amp; (B1036+1),main!H:H,"&gt;0")</f>
        <v>0</v>
      </c>
    </row>
    <row r="1037" spans="1:3" x14ac:dyDescent="0.35">
      <c r="A1037" t="str">
        <f t="shared" si="17"/>
        <v>Monday</v>
      </c>
      <c r="B1037" s="2">
        <v>45530</v>
      </c>
      <c r="C1037">
        <f>SUMIFS(main!H:H,main!E:E,"&gt;" &amp; B1037,main!E:E,"&lt;" &amp; (B1037+1),main!H:H,"&gt;0")</f>
        <v>0</v>
      </c>
    </row>
    <row r="1038" spans="1:3" x14ac:dyDescent="0.35">
      <c r="A1038" t="str">
        <f t="shared" si="17"/>
        <v>Tuesday</v>
      </c>
      <c r="B1038" s="2">
        <v>45531</v>
      </c>
      <c r="C1038">
        <f>SUMIFS(main!H:H,main!E:E,"&gt;" &amp; B1038,main!E:E,"&lt;" &amp; (B1038+1),main!H:H,"&gt;0")</f>
        <v>0</v>
      </c>
    </row>
    <row r="1039" spans="1:3" x14ac:dyDescent="0.35">
      <c r="A1039" t="str">
        <f t="shared" si="17"/>
        <v>Wednesday</v>
      </c>
      <c r="B1039" s="2">
        <v>45532</v>
      </c>
      <c r="C1039">
        <f>SUMIFS(main!H:H,main!E:E,"&gt;" &amp; B1039,main!E:E,"&lt;" &amp; (B1039+1),main!H:H,"&gt;0")</f>
        <v>0</v>
      </c>
    </row>
    <row r="1040" spans="1:3" x14ac:dyDescent="0.35">
      <c r="A1040" t="str">
        <f t="shared" si="17"/>
        <v>Thursday</v>
      </c>
      <c r="B1040" s="2">
        <v>45533</v>
      </c>
      <c r="C1040">
        <f>SUMIFS(main!H:H,main!E:E,"&gt;" &amp; B1040,main!E:E,"&lt;" &amp; (B1040+1),main!H:H,"&gt;0")</f>
        <v>0</v>
      </c>
    </row>
    <row r="1041" spans="1:3" x14ac:dyDescent="0.35">
      <c r="A1041" t="str">
        <f t="shared" si="17"/>
        <v>Friday</v>
      </c>
      <c r="B1041" s="2">
        <v>45534</v>
      </c>
      <c r="C1041">
        <f>SUMIFS(main!H:H,main!E:E,"&gt;" &amp; B1041,main!E:E,"&lt;" &amp; (B1041+1),main!H:H,"&gt;0")</f>
        <v>0</v>
      </c>
    </row>
    <row r="1042" spans="1:3" x14ac:dyDescent="0.35">
      <c r="A1042" t="str">
        <f t="shared" si="17"/>
        <v>Saturday</v>
      </c>
      <c r="B1042" s="2">
        <v>45535</v>
      </c>
      <c r="C1042">
        <f>SUMIFS(main!H:H,main!E:E,"&gt;" &amp; B1042,main!E:E,"&lt;" &amp; (B1042+1),main!H:H,"&gt;0")</f>
        <v>0</v>
      </c>
    </row>
    <row r="1043" spans="1:3" x14ac:dyDescent="0.35">
      <c r="A1043" t="str">
        <f t="shared" si="17"/>
        <v>Sunday</v>
      </c>
      <c r="B1043" s="2">
        <v>45536</v>
      </c>
      <c r="C1043">
        <f>SUMIFS(main!H:H,main!E:E,"&gt;" &amp; B1043,main!E:E,"&lt;" &amp; (B1043+1),main!H:H,"&gt;0")</f>
        <v>0</v>
      </c>
    </row>
    <row r="1044" spans="1:3" x14ac:dyDescent="0.35">
      <c r="A1044" t="str">
        <f t="shared" si="17"/>
        <v>Monday</v>
      </c>
      <c r="B1044" s="2">
        <v>45537</v>
      </c>
      <c r="C1044">
        <f>SUMIFS(main!H:H,main!E:E,"&gt;" &amp; B1044,main!E:E,"&lt;" &amp; (B1044+1),main!H:H,"&gt;0")</f>
        <v>0</v>
      </c>
    </row>
    <row r="1045" spans="1:3" x14ac:dyDescent="0.35">
      <c r="A1045" t="str">
        <f t="shared" si="17"/>
        <v>Tuesday</v>
      </c>
      <c r="B1045" s="2">
        <v>45538</v>
      </c>
      <c r="C1045">
        <f>SUMIFS(main!H:H,main!E:E,"&gt;" &amp; B1045,main!E:E,"&lt;" &amp; (B1045+1),main!H:H,"&gt;0")</f>
        <v>0</v>
      </c>
    </row>
    <row r="1046" spans="1:3" x14ac:dyDescent="0.35">
      <c r="A1046" t="str">
        <f t="shared" si="17"/>
        <v>Wednesday</v>
      </c>
      <c r="B1046" s="2">
        <v>45539</v>
      </c>
      <c r="C1046">
        <f>SUMIFS(main!H:H,main!E:E,"&gt;" &amp; B1046,main!E:E,"&lt;" &amp; (B1046+1),main!H:H,"&gt;0")</f>
        <v>0</v>
      </c>
    </row>
    <row r="1047" spans="1:3" x14ac:dyDescent="0.35">
      <c r="A1047" t="str">
        <f t="shared" si="17"/>
        <v>Thursday</v>
      </c>
      <c r="B1047" s="2">
        <v>45540</v>
      </c>
      <c r="C1047">
        <f>SUMIFS(main!H:H,main!E:E,"&gt;" &amp; B1047,main!E:E,"&lt;" &amp; (B1047+1),main!H:H,"&gt;0")</f>
        <v>0</v>
      </c>
    </row>
    <row r="1048" spans="1:3" x14ac:dyDescent="0.35">
      <c r="A1048" t="str">
        <f t="shared" si="17"/>
        <v>Friday</v>
      </c>
      <c r="B1048" s="2">
        <v>45541</v>
      </c>
      <c r="C1048">
        <f>SUMIFS(main!H:H,main!E:E,"&gt;" &amp; B1048,main!E:E,"&lt;" &amp; (B1048+1),main!H:H,"&gt;0")</f>
        <v>0</v>
      </c>
    </row>
    <row r="1049" spans="1:3" x14ac:dyDescent="0.35">
      <c r="A1049" t="str">
        <f t="shared" si="17"/>
        <v>Saturday</v>
      </c>
      <c r="B1049" s="2">
        <v>45542</v>
      </c>
      <c r="C1049">
        <f>SUMIFS(main!H:H,main!E:E,"&gt;" &amp; B1049,main!E:E,"&lt;" &amp; (B1049+1),main!H:H,"&gt;0")</f>
        <v>0</v>
      </c>
    </row>
    <row r="1050" spans="1:3" x14ac:dyDescent="0.35">
      <c r="A1050" t="str">
        <f t="shared" si="17"/>
        <v>Sunday</v>
      </c>
      <c r="B1050" s="2">
        <v>45543</v>
      </c>
      <c r="C1050">
        <f>SUMIFS(main!H:H,main!E:E,"&gt;" &amp; B1050,main!E:E,"&lt;" &amp; (B1050+1),main!H:H,"&gt;0")</f>
        <v>0</v>
      </c>
    </row>
    <row r="1051" spans="1:3" x14ac:dyDescent="0.35">
      <c r="A1051" t="str">
        <f t="shared" si="17"/>
        <v>Monday</v>
      </c>
      <c r="B1051" s="2">
        <v>45544</v>
      </c>
      <c r="C1051">
        <f>SUMIFS(main!H:H,main!E:E,"&gt;" &amp; B1051,main!E:E,"&lt;" &amp; (B1051+1),main!H:H,"&gt;0")</f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Freddie</dc:creator>
  <cp:lastModifiedBy>Freddie</cp:lastModifiedBy>
  <dcterms:created xsi:type="dcterms:W3CDTF">2021-10-24T12:45:26Z</dcterms:created>
  <dcterms:modified xsi:type="dcterms:W3CDTF">2023-05-14T07:49:10Z</dcterms:modified>
</cp:coreProperties>
</file>