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dnau\CSCI598C\csvsql\"/>
    </mc:Choice>
  </mc:AlternateContent>
  <xr:revisionPtr revIDLastSave="0" documentId="13_ncr:1_{73B8C93B-0477-4B5D-96D2-326486AEF66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59" i="1" l="1" a="1"/>
  <c r="AM59" i="1" s="1"/>
  <c r="AL59" i="1" a="1"/>
  <c r="AL59" i="1" s="1"/>
  <c r="AK59" i="1" a="1"/>
  <c r="AK59" i="1" s="1"/>
  <c r="AH59" i="1" a="1"/>
  <c r="AH59" i="1" s="1"/>
  <c r="AG59" i="1" a="1"/>
  <c r="AG59" i="1" s="1"/>
  <c r="AF59" i="1" a="1"/>
  <c r="AF59" i="1" s="1"/>
  <c r="AC59" i="1" a="1"/>
  <c r="AC59" i="1" s="1"/>
  <c r="AB59" i="1" a="1"/>
  <c r="AB59" i="1" s="1"/>
  <c r="AA59" i="1" a="1"/>
  <c r="AA59" i="1" s="1"/>
  <c r="V59" i="1" a="1"/>
  <c r="V59" i="1" s="1"/>
  <c r="X59" i="1" a="1"/>
  <c r="X59" i="1" s="1"/>
  <c r="W59" i="1" a="1"/>
  <c r="W5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<sst xmlns="http://schemas.openxmlformats.org/spreadsheetml/2006/main" count="650" uniqueCount="111">
  <si>
    <t>Query</t>
  </si>
  <si>
    <t>Total Time</t>
  </si>
  <si>
    <t>Number of Runs</t>
  </si>
  <si>
    <t>Average Time</t>
  </si>
  <si>
    <t>SELECT COUNT(*) FROM $table_name</t>
  </si>
  <si>
    <t>DuckDB</t>
  </si>
  <si>
    <t>medium_wide.csv</t>
  </si>
  <si>
    <t>csvsql</t>
  </si>
  <si>
    <t>SELECT * FROM $table_name</t>
  </si>
  <si>
    <t>SELECT col_200, col_500, col_800 FROM $table_name</t>
  </si>
  <si>
    <t>SELECT SUM(col_200), AVG(col_200), MAX(col_200) FROM $table_name</t>
  </si>
  <si>
    <t>SELECT COUNT(*) FROM $table_name WHERE col_200 &lt; 0.5</t>
  </si>
  <si>
    <t>SELECT COUNT(*) FROM $table_name WHERE col_200 &lt; 0.5 AND col_500 &gt; 0.2</t>
  </si>
  <si>
    <t>SELECT COUNT(*) FROM $table_name WHERE col_200 &lt; 0.5 OR col_500 &lt; 0.3</t>
  </si>
  <si>
    <t>SELECT * FROM $table_name WHERE col_200 &lt; 0.5</t>
  </si>
  <si>
    <t>SELECT * FROM $table_name WHERE col_200 &lt; 0.5 AND col_500 &gt; 0.2</t>
  </si>
  <si>
    <t>SELECT * FROM $table_name WHERE col_200 &lt; 0.5 OR col_500 &lt; 0.3</t>
  </si>
  <si>
    <t>SELECT col_200, col_500, col_800 FROM $table_name WHERE col_200 &lt; 0.5</t>
  </si>
  <si>
    <t>SELECT col_200, col_500, col_800 FROM $table_name WHERE col_200 &lt; 0.5 AND col_500 &gt; 0.2</t>
  </si>
  <si>
    <t>SELECT col_200, col_500, col_800 FROM $table_name WHERE col_200 &lt; 0.5 OR col_500 &lt; 0.3</t>
  </si>
  <si>
    <t>SELECT SUM(col_200), AVG(col_200), MAX(col_200) FROM $table_name WHERE col_200 &lt; 0.5</t>
  </si>
  <si>
    <t>SELECT SUM(col_200), AVG(col_200), MAX(col_200) FROM $table_name WHERE col_200 &lt; 0.5 AND col_500 &gt; 0.2</t>
  </si>
  <si>
    <t>SELECT SUM(col_200), AVG(col_200), MAX(col_200) FROM $table_name WHERE col_200 &lt; 0.5 OR col_500 &lt; 0.3</t>
  </si>
  <si>
    <t>SELECT col_2, col_5, col_8 FROM $table_name</t>
  </si>
  <si>
    <t>SELECT SUM(col_2), AVG(col_2), MAX(col_2) FROM $table_name</t>
  </si>
  <si>
    <t>SELECT COUNT(*) FROM $table_name WHERE col_2 &lt; 0.5</t>
  </si>
  <si>
    <t>SELECT COUNT(*) FROM $table_name WHERE col_2 &lt; 0.5 AND col_5 &gt; 0.2</t>
  </si>
  <si>
    <t>SELECT COUNT(*) FROM $table_name WHERE col_2 &lt; 0.5 OR col_5 &lt; 0.3</t>
  </si>
  <si>
    <t>SELECT * FROM $table_name WHERE col_2 &lt; 0.5</t>
  </si>
  <si>
    <t>SELECT * FROM $table_name WHERE col_2 &lt; 0.5 AND col_5 &gt; 0.2</t>
  </si>
  <si>
    <t>SELECT * FROM $table_name WHERE col_2 &lt; 0.5 OR col_5 &lt; 0.3</t>
  </si>
  <si>
    <t>SELECT col_2, col_5, col_8 FROM $table_name WHERE col_2 &lt; 0.5</t>
  </si>
  <si>
    <t>SELECT col_2, col_5, col_8 FROM $table_name WHERE col_2 &lt; 0.5 AND col_5 &gt; 0.2</t>
  </si>
  <si>
    <t>SELECT col_2, col_5, col_8 FROM $table_name WHERE col_2 &lt; 0.5 OR col_5 &lt; 0.3</t>
  </si>
  <si>
    <t>SELECT SUM(col_2), AVG(col_2), MAX(col_2) FROM $table_name WHERE col_2 &lt; 0.5</t>
  </si>
  <si>
    <t>SELECT SUM(col_2), AVG(col_2), MAX(col_2) FROM $table_name WHERE col_2 &lt; 0.5 AND col_5 &gt; 0.2</t>
  </si>
  <si>
    <t>SELECT SUM(col_2), AVG(col_2), MAX(col_2) FROM $table_name WHERE col_2 &lt; 0.5 OR col_5 &lt; 0.3</t>
  </si>
  <si>
    <t>medium_tall.csv</t>
  </si>
  <si>
    <t>SELECT COUNT(*) FROM medium_tall</t>
  </si>
  <si>
    <t>SELECT * FROM medium_tall</t>
  </si>
  <si>
    <t>SELECT col_2, col_5, col_8 FROM medium_tall</t>
  </si>
  <si>
    <t>SELECT SUM(col_2), AVG(col_2), MAX(col_2) FROM medium_tall</t>
  </si>
  <si>
    <t>SELECT COUNT(*) FROM medium_tall WHERE col_2 &lt; 0.5</t>
  </si>
  <si>
    <t>SELECT COUNT(*) FROM medium_tall WHERE col_2 &lt; 0.5 AND col_5 &gt; 0.2</t>
  </si>
  <si>
    <t>SELECT COUNT(*) FROM medium_tall WHERE col_2 &lt; 0.5 OR col_5 &lt; 0.3</t>
  </si>
  <si>
    <t>SELECT * FROM medium_tall WHERE col_2 &lt; 0.5</t>
  </si>
  <si>
    <t>SELECT * FROM medium_tall WHERE col_2 &lt; 0.5 AND col_5 &gt; 0.2</t>
  </si>
  <si>
    <t>SELECT * FROM medium_tall WHERE col_2 &lt; 0.5 OR col_5 &lt; 0.3</t>
  </si>
  <si>
    <t>SELECT col_2, col_5, col_8 FROM medium_tall WHERE col_2 &lt; 0.5</t>
  </si>
  <si>
    <t>SELECT col_2, col_5, col_8 FROM medium_tall WHERE col_2 &lt; 0.5 AND col_5 &gt; 0.2</t>
  </si>
  <si>
    <t>SELECT col_2, col_5, col_8 FROM medium_tall WHERE col_2 &lt; 0.5 OR col_5 &lt; 0.3</t>
  </si>
  <si>
    <t>SELECT SUM(col_2), AVG(col_2), MAX(col_2) FROM medium_tall WHERE col_2 &lt; 0.5</t>
  </si>
  <si>
    <t>SELECT SUM(col_2), AVG(col_2), MAX(col_2) FROM medium_tall WHERE col_2 &lt; 0.5 AND col_5 &gt; 0.2</t>
  </si>
  <si>
    <t>SELECT SUM(col_2), AVG(col_2), MAX(col_2) FROM medium_tall WHERE col_2 &lt; 0.5 OR col_5 &lt; 0.3</t>
  </si>
  <si>
    <t>SELECT COUNT(*) FROM medium_wide</t>
  </si>
  <si>
    <t>SELECT * FROM medium_wide</t>
  </si>
  <si>
    <t>SELECT col_200, col_500, col_800 FROM medium_wide</t>
  </si>
  <si>
    <t>SELECT SUM(col_200), AVG(col_200), MAX(col_200) FROM medium_wide</t>
  </si>
  <si>
    <t>SELECT COUNT(*) FROM medium_wide WHERE col_200 &lt; 0.5</t>
  </si>
  <si>
    <t>SELECT COUNT(*) FROM medium_wide WHERE col_200 &lt; 0.5 AND col_500 &gt; 0.2</t>
  </si>
  <si>
    <t>SELECT COUNT(*) FROM medium_wide WHERE col_200 &lt; 0.5 OR col_500 &lt; 0.3</t>
  </si>
  <si>
    <t>SELECT * FROM medium_wide WHERE col_200 &lt; 0.5</t>
  </si>
  <si>
    <t>SELECT * FROM medium_wide WHERE col_200 &lt; 0.5 AND col_500 &gt; 0.2</t>
  </si>
  <si>
    <t>SELECT * FROM medium_wide WHERE col_200 &lt; 0.5 OR col_500 &lt; 0.3</t>
  </si>
  <si>
    <t>SELECT col_200, col_500, col_800 FROM medium_wide WHERE col_200 &lt; 0.5</t>
  </si>
  <si>
    <t>SELECT col_200, col_500, col_800 FROM medium_wide WHERE col_200 &lt; 0.5 AND col_500 &gt; 0.2</t>
  </si>
  <si>
    <t>SELECT col_200, col_500, col_800 FROM medium_wide WHERE col_200 &lt; 0.5 OR col_500 &lt; 0.3</t>
  </si>
  <si>
    <t>SELECT SUM(col_200), AVG(col_200), MAX(col_200) FROM medium_wide WHERE col_200 &lt; 0.5</t>
  </si>
  <si>
    <t>SELECT SUM(col_200), AVG(col_200), MAX(col_200) FROM medium_wide WHERE col_200 &lt; 0.5 AND col_500 &gt; 0.2</t>
  </si>
  <si>
    <t>SELECT SUM(col_200), AVG(col_200), MAX(col_200) FROM medium_wide WHERE col_200 &lt; 0.5 OR col_500 &lt; 0.3</t>
  </si>
  <si>
    <t>small_wide.csv</t>
  </si>
  <si>
    <t>small_tall.csv</t>
  </si>
  <si>
    <t>Mine v1</t>
  </si>
  <si>
    <t>SELECT COUNT(*) FROM small_tall</t>
  </si>
  <si>
    <t>SELECT * FROM small_tall</t>
  </si>
  <si>
    <t>SELECT col_2, col_5, col_8 FROM small_tall</t>
  </si>
  <si>
    <t>SELECT SUM(col_2), AVG(col_2), MAX(col_2) FROM small_tall</t>
  </si>
  <si>
    <t>SELECT COUNT(*) FROM small_tall WHERE col_2 &lt; 0.5</t>
  </si>
  <si>
    <t>SELECT COUNT(*) FROM small_tall WHERE col_2 &lt; 0.5 AND col_5 &gt; 0.2</t>
  </si>
  <si>
    <t>SELECT COUNT(*) FROM small_tall WHERE col_2 &lt; 0.5 OR col_5 &lt; 0.3</t>
  </si>
  <si>
    <t>SELECT * FROM small_tall WHERE col_2 &lt; 0.5</t>
  </si>
  <si>
    <t>SELECT * FROM small_tall WHERE col_2 &lt; 0.5 AND col_5 &gt; 0.2</t>
  </si>
  <si>
    <t>SELECT * FROM small_tall WHERE col_2 &lt; 0.5 OR col_5 &lt; 0.3</t>
  </si>
  <si>
    <t>SELECT col_2, col_5, col_8 FROM small_tall WHERE col_2 &lt; 0.5</t>
  </si>
  <si>
    <t>SELECT col_2, col_5, col_8 FROM small_tall WHERE col_2 &lt; 0.5 AND col_5 &gt; 0.2</t>
  </si>
  <si>
    <t>SELECT col_2, col_5, col_8 FROM small_tall WHERE col_2 &lt; 0.5 OR col_5 &lt; 0.3</t>
  </si>
  <si>
    <t>SELECT SUM(col_2), AVG(col_2), MAX(col_2) FROM small_tall WHERE col_2 &lt; 0.5</t>
  </si>
  <si>
    <t>SELECT SUM(col_2), AVG(col_2), MAX(col_2) FROM small_tall WHERE col_2 &lt; 0.5 AND col_5 &gt; 0.2</t>
  </si>
  <si>
    <t>SELECT SUM(col_2), AVG(col_2), MAX(col_2) FROM small_tall WHERE col_2 &lt; 0.5 OR col_5 &lt; 0.3</t>
  </si>
  <si>
    <t>SELECT COUNT(*) FROM small_wide</t>
  </si>
  <si>
    <t>SELECT * FROM small_wide</t>
  </si>
  <si>
    <t>SELECT col_200, col_500, col_800 FROM small_wide</t>
  </si>
  <si>
    <t>SELECT SUM(col_200), AVG(col_200), MAX(col_200) FROM small_wide</t>
  </si>
  <si>
    <t>SELECT COUNT(*) FROM small_wide WHERE col_200 &lt; 0.5</t>
  </si>
  <si>
    <t>SELECT COUNT(*) FROM small_wide WHERE col_200 &lt; 0.5 AND col_500 &gt; 0.2</t>
  </si>
  <si>
    <t>SELECT COUNT(*) FROM small_wide WHERE col_200 &lt; 0.5 OR col_500 &lt; 0.3</t>
  </si>
  <si>
    <t>SELECT * FROM small_wide WHERE col_200 &lt; 0.5</t>
  </si>
  <si>
    <t>SELECT * FROM small_wide WHERE col_200 &lt; 0.5 AND col_500 &gt; 0.2</t>
  </si>
  <si>
    <t>SELECT * FROM small_wide WHERE col_200 &lt; 0.5 OR col_500 &lt; 0.3</t>
  </si>
  <si>
    <t>SELECT col_200, col_500, col_800 FROM small_wide WHERE col_200 &lt; 0.5</t>
  </si>
  <si>
    <t>SELECT col_200, col_500, col_800 FROM small_wide WHERE col_200 &lt; 0.5 AND col_500 &gt; 0.2</t>
  </si>
  <si>
    <t>SELECT col_200, col_500, col_800 FROM small_wide WHERE col_200 &lt; 0.5 OR col_500 &lt; 0.3</t>
  </si>
  <si>
    <t>SELECT SUM(col_200), AVG(col_200), MAX(col_200) FROM small_wide WHERE col_200 &lt; 0.5</t>
  </si>
  <si>
    <t>SELECT SUM(col_200), AVG(col_200), MAX(col_200) FROM small_wide WHERE col_200 &lt; 0.5 AND col_500 &gt; 0.2</t>
  </si>
  <si>
    <t>SELECT SUM(col_200), AVG(col_200), MAX(col_200) FROM small_wide WHERE col_200 &lt; 0.5 OR col_500 &lt; 0.3</t>
  </si>
  <si>
    <t>My Implementation v1</t>
  </si>
  <si>
    <t>SELECT * FROM small_tall WHERE col_2 &lt; 0.5 OR col_5 &lt; 0.2</t>
  </si>
  <si>
    <t>Mine v2</t>
  </si>
  <si>
    <t>V1</t>
  </si>
  <si>
    <t>V2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</si>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</sst>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medium_wide.csv</a:t>
            </a:r>
            <a:r>
              <a:rPr lang="en-US" baseline="0"/>
              <a:t> Average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Sheet1!$B$58</c:f>
              <c:strCache>
                <c:ptCount val="1"/>
                <c:pt idx="0">
                  <c:v>csvsql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Sheet1!$A$59:$A$74</c:f>
              <c:strCache>
                <c:ptCount val="16"/>
                <c:pt idx="0">
                  <c:v>SELECT COUNT(*) FROM medium_wide</c:v>
                </c:pt>
                <c:pt idx="1">
                  <c:v>SELECT * FROM medium_wide</c:v>
                </c:pt>
                <c:pt idx="2">
                  <c:v>SELECT col_200, col_500, col_800 FROM medium_wide</c:v>
                </c:pt>
                <c:pt idx="3">
                  <c:v>SELECT SUM(col_200), AVG(col_200), MAX(col_200) FROM medium_wide</c:v>
                </c:pt>
                <c:pt idx="4">
                  <c:v>SELECT COUNT(*) FROM medium_wide WHERE col_200 &lt; 0.5</c:v>
                </c:pt>
                <c:pt idx="5">
                  <c:v>SELECT COUNT(*) FROM medium_wide WHERE col_200 &lt; 0.5 AND col_500 &gt; 0.2</c:v>
                </c:pt>
                <c:pt idx="6">
                  <c:v>SELECT COUNT(*) FROM medium_wide WHERE col_200 &lt; 0.5 OR col_500 &lt; 0.3</c:v>
                </c:pt>
                <c:pt idx="7">
                  <c:v>SELECT * FROM medium_wide WHERE col_200 &lt; 0.5</c:v>
                </c:pt>
                <c:pt idx="8">
                  <c:v>SELECT * FROM medium_wide WHERE col_200 &lt; 0.5 AND col_500 &gt; 0.2</c:v>
                </c:pt>
                <c:pt idx="9">
                  <c:v>SELECT * FROM medium_wide WHERE col_200 &lt; 0.5 OR col_500 &lt; 0.3</c:v>
                </c:pt>
                <c:pt idx="10">
                  <c:v>SELECT col_200, col_500, col_800 FROM medium_wide WHERE col_200 &lt; 0.5</c:v>
                </c:pt>
                <c:pt idx="11">
                  <c:v>SELECT col_200, col_500, col_800 FROM medium_wide WHERE col_200 &lt; 0.5 AND col_500 &gt; 0.2</c:v>
                </c:pt>
                <c:pt idx="12">
                  <c:v>SELECT col_200, col_500, col_800 FROM medium_wide WHERE col_200 &lt; 0.5 OR col_500 &lt; 0.3</c:v>
                </c:pt>
                <c:pt idx="13">
                  <c:v>SELECT SUM(col_200), AVG(col_200), MAX(col_200) FROM medium_wide WHERE col_200 &lt; 0.5</c:v>
                </c:pt>
                <c:pt idx="14">
                  <c:v>SELECT SUM(col_200), AVG(col_200), MAX(col_200) FROM medium_wide WHERE col_200 &lt; 0.5 AND col_500 &gt; 0.2</c:v>
                </c:pt>
                <c:pt idx="15">
                  <c:v>SELECT SUM(col_200), AVG(col_200), MAX(col_200) FROM medium_wide WHERE col_200 &lt; 0.5 OR col_500 &lt; 0.3</c:v>
                </c:pt>
              </c:strCache>
            </c:strRef>
          </c:cat>
          <c:val>
            <c:numRef>
              <c:f>Sheet1!$B$59:$B$74</c:f>
              <c:numCache>
                <c:formatCode>General</c:formatCode>
                <c:ptCount val="16"/>
                <c:pt idx="0">
                  <c:v>223.61199999999999</c:v>
                </c:pt>
                <c:pt idx="1">
                  <c:v>223.39599999999999</c:v>
                </c:pt>
                <c:pt idx="2">
                  <c:v>221.67</c:v>
                </c:pt>
                <c:pt idx="3">
                  <c:v>222.738</c:v>
                </c:pt>
                <c:pt idx="4">
                  <c:v>229.524</c:v>
                </c:pt>
                <c:pt idx="5">
                  <c:v>225.31399999999999</c:v>
                </c:pt>
                <c:pt idx="6">
                  <c:v>215.11</c:v>
                </c:pt>
                <c:pt idx="7">
                  <c:v>219.96</c:v>
                </c:pt>
                <c:pt idx="8">
                  <c:v>217.88200000000001</c:v>
                </c:pt>
                <c:pt idx="9">
                  <c:v>221.00399999999999</c:v>
                </c:pt>
                <c:pt idx="10">
                  <c:v>222.18600000000001</c:v>
                </c:pt>
                <c:pt idx="11">
                  <c:v>221.124</c:v>
                </c:pt>
                <c:pt idx="12">
                  <c:v>220.91200000000001</c:v>
                </c:pt>
                <c:pt idx="13">
                  <c:v>218.358</c:v>
                </c:pt>
                <c:pt idx="14">
                  <c:v>217.08199999999999</c:v>
                </c:pt>
                <c:pt idx="15">
                  <c:v>214.34399999999999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7-4C23-8625-5439BC53FB7F}"/>
            </c:ext>
          </c:extLst>
        </c:ser>
        <c:ser>
          <c:idx val="1"/>
          <c:order val="1"/>
          <c:tx>
            <c:strRef>
              <c:f>Sheet1!$C$58</c:f>
              <c:strCache>
                <c:ptCount val="1"/>
                <c:pt idx="0">
                  <c:v>DuckDB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Sheet1!$A$59:$A$74</c:f>
              <c:strCache>
                <c:ptCount val="16"/>
                <c:pt idx="0">
                  <c:v>SELECT COUNT(*) FROM medium_wide</c:v>
                </c:pt>
                <c:pt idx="1">
                  <c:v>SELECT * FROM medium_wide</c:v>
                </c:pt>
                <c:pt idx="2">
                  <c:v>SELECT col_200, col_500, col_800 FROM medium_wide</c:v>
                </c:pt>
                <c:pt idx="3">
                  <c:v>SELECT SUM(col_200), AVG(col_200), MAX(col_200) FROM medium_wide</c:v>
                </c:pt>
                <c:pt idx="4">
                  <c:v>SELECT COUNT(*) FROM medium_wide WHERE col_200 &lt; 0.5</c:v>
                </c:pt>
                <c:pt idx="5">
                  <c:v>SELECT COUNT(*) FROM medium_wide WHERE col_200 &lt; 0.5 AND col_500 &gt; 0.2</c:v>
                </c:pt>
                <c:pt idx="6">
                  <c:v>SELECT COUNT(*) FROM medium_wide WHERE col_200 &lt; 0.5 OR col_500 &lt; 0.3</c:v>
                </c:pt>
                <c:pt idx="7">
                  <c:v>SELECT * FROM medium_wide WHERE col_200 &lt; 0.5</c:v>
                </c:pt>
                <c:pt idx="8">
                  <c:v>SELECT * FROM medium_wide WHERE col_200 &lt; 0.5 AND col_500 &gt; 0.2</c:v>
                </c:pt>
                <c:pt idx="9">
                  <c:v>SELECT * FROM medium_wide WHERE col_200 &lt; 0.5 OR col_500 &lt; 0.3</c:v>
                </c:pt>
                <c:pt idx="10">
                  <c:v>SELECT col_200, col_500, col_800 FROM medium_wide WHERE col_200 &lt; 0.5</c:v>
                </c:pt>
                <c:pt idx="11">
                  <c:v>SELECT col_200, col_500, col_800 FROM medium_wide WHERE col_200 &lt; 0.5 AND col_500 &gt; 0.2</c:v>
                </c:pt>
                <c:pt idx="12">
                  <c:v>SELECT col_200, col_500, col_800 FROM medium_wide WHERE col_200 &lt; 0.5 OR col_500 &lt; 0.3</c:v>
                </c:pt>
                <c:pt idx="13">
                  <c:v>SELECT SUM(col_200), AVG(col_200), MAX(col_200) FROM medium_wide WHERE col_200 &lt; 0.5</c:v>
                </c:pt>
                <c:pt idx="14">
                  <c:v>SELECT SUM(col_200), AVG(col_200), MAX(col_200) FROM medium_wide WHERE col_200 &lt; 0.5 AND col_500 &gt; 0.2</c:v>
                </c:pt>
                <c:pt idx="15">
                  <c:v>SELECT SUM(col_200), AVG(col_200), MAX(col_200) FROM medium_wide WHERE col_200 &lt; 0.5 OR col_500 &lt; 0.3</c:v>
                </c:pt>
              </c:strCache>
            </c:strRef>
          </c:cat>
          <c:val>
            <c:numRef>
              <c:f>Sheet1!$C$59:$C$74</c:f>
              <c:numCache>
                <c:formatCode>General</c:formatCode>
                <c:ptCount val="16"/>
                <c:pt idx="0">
                  <c:v>1.016</c:v>
                </c:pt>
                <c:pt idx="1">
                  <c:v>18.992000000000001</c:v>
                </c:pt>
                <c:pt idx="2">
                  <c:v>1.004</c:v>
                </c:pt>
                <c:pt idx="3">
                  <c:v>1.004</c:v>
                </c:pt>
                <c:pt idx="4">
                  <c:v>0.99199999999999999</c:v>
                </c:pt>
                <c:pt idx="5">
                  <c:v>1.008</c:v>
                </c:pt>
                <c:pt idx="6">
                  <c:v>0.996</c:v>
                </c:pt>
                <c:pt idx="7">
                  <c:v>10.568</c:v>
                </c:pt>
                <c:pt idx="8">
                  <c:v>9.07</c:v>
                </c:pt>
                <c:pt idx="9">
                  <c:v>12.9</c:v>
                </c:pt>
                <c:pt idx="10">
                  <c:v>1.1339999999999999</c:v>
                </c:pt>
                <c:pt idx="11">
                  <c:v>0.98399999999999999</c:v>
                </c:pt>
                <c:pt idx="12">
                  <c:v>0.996</c:v>
                </c:pt>
                <c:pt idx="13">
                  <c:v>1</c:v>
                </c:pt>
                <c:pt idx="14">
                  <c:v>1.034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87-4C23-8625-5439BC53FB7F}"/>
            </c:ext>
          </c:extLst>
        </c:ser>
        <c:ser>
          <c:idx val="2"/>
          <c:order val="2"/>
          <c:tx>
            <c:strRef>
              <c:f>Sheet1!$D$58</c:f>
              <c:strCache>
                <c:ptCount val="1"/>
                <c:pt idx="0">
                  <c:v>My Implementation v1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Sheet1!$A$59:$A$74</c:f>
              <c:strCache>
                <c:ptCount val="16"/>
                <c:pt idx="0">
                  <c:v>SELECT COUNT(*) FROM medium_wide</c:v>
                </c:pt>
                <c:pt idx="1">
                  <c:v>SELECT * FROM medium_wide</c:v>
                </c:pt>
                <c:pt idx="2">
                  <c:v>SELECT col_200, col_500, col_800 FROM medium_wide</c:v>
                </c:pt>
                <c:pt idx="3">
                  <c:v>SELECT SUM(col_200), AVG(col_200), MAX(col_200) FROM medium_wide</c:v>
                </c:pt>
                <c:pt idx="4">
                  <c:v>SELECT COUNT(*) FROM medium_wide WHERE col_200 &lt; 0.5</c:v>
                </c:pt>
                <c:pt idx="5">
                  <c:v>SELECT COUNT(*) FROM medium_wide WHERE col_200 &lt; 0.5 AND col_500 &gt; 0.2</c:v>
                </c:pt>
                <c:pt idx="6">
                  <c:v>SELECT COUNT(*) FROM medium_wide WHERE col_200 &lt; 0.5 OR col_500 &lt; 0.3</c:v>
                </c:pt>
                <c:pt idx="7">
                  <c:v>SELECT * FROM medium_wide WHERE col_200 &lt; 0.5</c:v>
                </c:pt>
                <c:pt idx="8">
                  <c:v>SELECT * FROM medium_wide WHERE col_200 &lt; 0.5 AND col_500 &gt; 0.2</c:v>
                </c:pt>
                <c:pt idx="9">
                  <c:v>SELECT * FROM medium_wide WHERE col_200 &lt; 0.5 OR col_500 &lt; 0.3</c:v>
                </c:pt>
                <c:pt idx="10">
                  <c:v>SELECT col_200, col_500, col_800 FROM medium_wide WHERE col_200 &lt; 0.5</c:v>
                </c:pt>
                <c:pt idx="11">
                  <c:v>SELECT col_200, col_500, col_800 FROM medium_wide WHERE col_200 &lt; 0.5 AND col_500 &gt; 0.2</c:v>
                </c:pt>
                <c:pt idx="12">
                  <c:v>SELECT col_200, col_500, col_800 FROM medium_wide WHERE col_200 &lt; 0.5 OR col_500 &lt; 0.3</c:v>
                </c:pt>
                <c:pt idx="13">
                  <c:v>SELECT SUM(col_200), AVG(col_200), MAX(col_200) FROM medium_wide WHERE col_200 &lt; 0.5</c:v>
                </c:pt>
                <c:pt idx="14">
                  <c:v>SELECT SUM(col_200), AVG(col_200), MAX(col_200) FROM medium_wide WHERE col_200 &lt; 0.5 AND col_500 &gt; 0.2</c:v>
                </c:pt>
                <c:pt idx="15">
                  <c:v>SELECT SUM(col_200), AVG(col_200), MAX(col_200) FROM medium_wide WHERE col_200 &lt; 0.5 OR col_500 &lt; 0.3</c:v>
                </c:pt>
              </c:strCache>
            </c:strRef>
          </c:cat>
          <c:val>
            <c:numRef>
              <c:f>Sheet1!$D$59:$D$74</c:f>
              <c:numCache>
                <c:formatCode>General</c:formatCode>
                <c:ptCount val="16"/>
                <c:pt idx="0">
                  <c:v>5.8000000000000003E-2</c:v>
                </c:pt>
                <c:pt idx="1">
                  <c:v>0.49</c:v>
                </c:pt>
                <c:pt idx="2">
                  <c:v>0.42399999999999999</c:v>
                </c:pt>
                <c:pt idx="3">
                  <c:v>1.79</c:v>
                </c:pt>
                <c:pt idx="4">
                  <c:v>0.46600000000000003</c:v>
                </c:pt>
                <c:pt idx="5">
                  <c:v>0.44</c:v>
                </c:pt>
                <c:pt idx="6">
                  <c:v>0.438</c:v>
                </c:pt>
                <c:pt idx="7">
                  <c:v>0.59199999999999997</c:v>
                </c:pt>
                <c:pt idx="8">
                  <c:v>0.58199999999999996</c:v>
                </c:pt>
                <c:pt idx="9">
                  <c:v>0.63</c:v>
                </c:pt>
                <c:pt idx="10">
                  <c:v>0.46800000000000003</c:v>
                </c:pt>
                <c:pt idx="11">
                  <c:v>0.47399999999999998</c:v>
                </c:pt>
                <c:pt idx="12">
                  <c:v>0.45800000000000002</c:v>
                </c:pt>
                <c:pt idx="13">
                  <c:v>1.224</c:v>
                </c:pt>
                <c:pt idx="14">
                  <c:v>1.0860000000000001</c:v>
                </c:pt>
                <c:pt idx="15">
                  <c:v>1.4039999999999999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87-4C23-8625-5439BC53F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9875296"/>
        <c:axId val="409881056"/>
      </c:barChart>
      <c:catAx>
        <c:axId val="40987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1056"/>
        <c:crossesAt val="1.0000000000000007E-13"/>
        <c:auto val="1"/>
        <c:lblAlgn val="ctr"/>
        <c:lblOffset val="100"/>
        <c:noMultiLvlLbl val="0"/>
      </c:catAx>
      <c:valAx>
        <c:axId val="4098810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medium_tall.csv</a:t>
            </a:r>
            <a:r>
              <a:rPr lang="en-US" baseline="0"/>
              <a:t> Average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Sheet1!$G$58</c:f>
              <c:strCache>
                <c:ptCount val="1"/>
                <c:pt idx="0">
                  <c:v>csvsql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Sheet1!$F$59:$F$74</c:f>
              <c:strCache>
                <c:ptCount val="16"/>
                <c:pt idx="0">
                  <c:v>SELECT COUNT(*) FROM medium_tall</c:v>
                </c:pt>
                <c:pt idx="1">
                  <c:v>SELECT * FROM medium_tall</c:v>
                </c:pt>
                <c:pt idx="2">
                  <c:v>SELECT col_2, col_5, col_8 FROM medium_tall</c:v>
                </c:pt>
                <c:pt idx="3">
                  <c:v>SELECT SUM(col_2), AVG(col_2), MAX(col_2) FROM medium_tall</c:v>
                </c:pt>
                <c:pt idx="4">
                  <c:v>SELECT COUNT(*) FROM medium_tall WHERE col_2 &lt; 0.5</c:v>
                </c:pt>
                <c:pt idx="5">
                  <c:v>SELECT COUNT(*) FROM medium_tall WHERE col_2 &lt; 0.5 AND col_5 &gt; 0.2</c:v>
                </c:pt>
                <c:pt idx="6">
                  <c:v>SELECT COUNT(*) FROM medium_tall WHERE col_2 &lt; 0.5 OR col_5 &lt; 0.3</c:v>
                </c:pt>
                <c:pt idx="7">
                  <c:v>SELECT * FROM medium_tall WHERE col_2 &lt; 0.5</c:v>
                </c:pt>
                <c:pt idx="8">
                  <c:v>SELECT * FROM medium_tall WHERE col_2 &lt; 0.5 AND col_5 &gt; 0.2</c:v>
                </c:pt>
                <c:pt idx="9">
                  <c:v>SELECT * FROM medium_tall WHERE col_2 &lt; 0.5 OR col_5 &lt; 0.3</c:v>
                </c:pt>
                <c:pt idx="10">
                  <c:v>SELECT col_2, col_5, col_8 FROM medium_tall WHERE col_2 &lt; 0.5</c:v>
                </c:pt>
                <c:pt idx="11">
                  <c:v>SELECT col_2, col_5, col_8 FROM medium_tall WHERE col_2 &lt; 0.5 AND col_5 &gt; 0.2</c:v>
                </c:pt>
                <c:pt idx="12">
                  <c:v>SELECT col_2, col_5, col_8 FROM medium_tall WHERE col_2 &lt; 0.5 OR col_5 &lt; 0.3</c:v>
                </c:pt>
                <c:pt idx="13">
                  <c:v>SELECT SUM(col_2), AVG(col_2), MAX(col_2) FROM medium_tall WHERE col_2 &lt; 0.5</c:v>
                </c:pt>
                <c:pt idx="14">
                  <c:v>SELECT SUM(col_2), AVG(col_2), MAX(col_2) FROM medium_tall WHERE col_2 &lt; 0.5 AND col_5 &gt; 0.2</c:v>
                </c:pt>
                <c:pt idx="15">
                  <c:v>SELECT SUM(col_2), AVG(col_2), MAX(col_2) FROM medium_tall WHERE col_2 &lt; 0.5 OR col_5 &lt; 0.3</c:v>
                </c:pt>
              </c:strCache>
            </c:strRef>
          </c:cat>
          <c:val>
            <c:numRef>
              <c:f>Sheet1!$G$59:$G$74</c:f>
              <c:numCache>
                <c:formatCode>General</c:formatCode>
                <c:ptCount val="16"/>
                <c:pt idx="0">
                  <c:v>120.93</c:v>
                </c:pt>
                <c:pt idx="1">
                  <c:v>138.36600000000001</c:v>
                </c:pt>
                <c:pt idx="2">
                  <c:v>127.08199999999999</c:v>
                </c:pt>
                <c:pt idx="3">
                  <c:v>121.40600000000001</c:v>
                </c:pt>
                <c:pt idx="4">
                  <c:v>121.73</c:v>
                </c:pt>
                <c:pt idx="5">
                  <c:v>121.776</c:v>
                </c:pt>
                <c:pt idx="6">
                  <c:v>120.64</c:v>
                </c:pt>
                <c:pt idx="7">
                  <c:v>130.578</c:v>
                </c:pt>
                <c:pt idx="8">
                  <c:v>128.14599999999999</c:v>
                </c:pt>
                <c:pt idx="9">
                  <c:v>132.86799999999999</c:v>
                </c:pt>
                <c:pt idx="10">
                  <c:v>126.30200000000001</c:v>
                </c:pt>
                <c:pt idx="11">
                  <c:v>125.248</c:v>
                </c:pt>
                <c:pt idx="12">
                  <c:v>126.12</c:v>
                </c:pt>
                <c:pt idx="13">
                  <c:v>120.94199999999999</c:v>
                </c:pt>
                <c:pt idx="14">
                  <c:v>121.142</c:v>
                </c:pt>
                <c:pt idx="15">
                  <c:v>121.774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6C-4622-AFCA-40F5EB47F95B}"/>
            </c:ext>
          </c:extLst>
        </c:ser>
        <c:ser>
          <c:idx val="1"/>
          <c:order val="1"/>
          <c:tx>
            <c:strRef>
              <c:f>Sheet1!$H$58</c:f>
              <c:strCache>
                <c:ptCount val="1"/>
                <c:pt idx="0">
                  <c:v>DuckDB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Sheet1!$F$59:$F$74</c:f>
              <c:strCache>
                <c:ptCount val="16"/>
                <c:pt idx="0">
                  <c:v>SELECT COUNT(*) FROM medium_tall</c:v>
                </c:pt>
                <c:pt idx="1">
                  <c:v>SELECT * FROM medium_tall</c:v>
                </c:pt>
                <c:pt idx="2">
                  <c:v>SELECT col_2, col_5, col_8 FROM medium_tall</c:v>
                </c:pt>
                <c:pt idx="3">
                  <c:v>SELECT SUM(col_2), AVG(col_2), MAX(col_2) FROM medium_tall</c:v>
                </c:pt>
                <c:pt idx="4">
                  <c:v>SELECT COUNT(*) FROM medium_tall WHERE col_2 &lt; 0.5</c:v>
                </c:pt>
                <c:pt idx="5">
                  <c:v>SELECT COUNT(*) FROM medium_tall WHERE col_2 &lt; 0.5 AND col_5 &gt; 0.2</c:v>
                </c:pt>
                <c:pt idx="6">
                  <c:v>SELECT COUNT(*) FROM medium_tall WHERE col_2 &lt; 0.5 OR col_5 &lt; 0.3</c:v>
                </c:pt>
                <c:pt idx="7">
                  <c:v>SELECT * FROM medium_tall WHERE col_2 &lt; 0.5</c:v>
                </c:pt>
                <c:pt idx="8">
                  <c:v>SELECT * FROM medium_tall WHERE col_2 &lt; 0.5 AND col_5 &gt; 0.2</c:v>
                </c:pt>
                <c:pt idx="9">
                  <c:v>SELECT * FROM medium_tall WHERE col_2 &lt; 0.5 OR col_5 &lt; 0.3</c:v>
                </c:pt>
                <c:pt idx="10">
                  <c:v>SELECT col_2, col_5, col_8 FROM medium_tall WHERE col_2 &lt; 0.5</c:v>
                </c:pt>
                <c:pt idx="11">
                  <c:v>SELECT col_2, col_5, col_8 FROM medium_tall WHERE col_2 &lt; 0.5 AND col_5 &gt; 0.2</c:v>
                </c:pt>
                <c:pt idx="12">
                  <c:v>SELECT col_2, col_5, col_8 FROM medium_tall WHERE col_2 &lt; 0.5 OR col_5 &lt; 0.3</c:v>
                </c:pt>
                <c:pt idx="13">
                  <c:v>SELECT SUM(col_2), AVG(col_2), MAX(col_2) FROM medium_tall WHERE col_2 &lt; 0.5</c:v>
                </c:pt>
                <c:pt idx="14">
                  <c:v>SELECT SUM(col_2), AVG(col_2), MAX(col_2) FROM medium_tall WHERE col_2 &lt; 0.5 AND col_5 &gt; 0.2</c:v>
                </c:pt>
                <c:pt idx="15">
                  <c:v>SELECT SUM(col_2), AVG(col_2), MAX(col_2) FROM medium_tall WHERE col_2 &lt; 0.5 OR col_5 &lt; 0.3</c:v>
                </c:pt>
              </c:strCache>
            </c:strRef>
          </c:cat>
          <c:val>
            <c:numRef>
              <c:f>Sheet1!$H$59:$H$74</c:f>
              <c:numCache>
                <c:formatCode>General</c:formatCode>
                <c:ptCount val="16"/>
                <c:pt idx="0">
                  <c:v>6.6000000000000003E-2</c:v>
                </c:pt>
                <c:pt idx="1">
                  <c:v>14.898</c:v>
                </c:pt>
                <c:pt idx="2">
                  <c:v>4.3019999999999996</c:v>
                </c:pt>
                <c:pt idx="3">
                  <c:v>7.1999999999999995E-2</c:v>
                </c:pt>
                <c:pt idx="4">
                  <c:v>7.3999999999999996E-2</c:v>
                </c:pt>
                <c:pt idx="5">
                  <c:v>0.08</c:v>
                </c:pt>
                <c:pt idx="6">
                  <c:v>0.08</c:v>
                </c:pt>
                <c:pt idx="7">
                  <c:v>7.2480000000000002</c:v>
                </c:pt>
                <c:pt idx="8">
                  <c:v>5.7160000000000002</c:v>
                </c:pt>
                <c:pt idx="9">
                  <c:v>9.23</c:v>
                </c:pt>
                <c:pt idx="10">
                  <c:v>2.2240000000000002</c:v>
                </c:pt>
                <c:pt idx="11">
                  <c:v>1.81</c:v>
                </c:pt>
                <c:pt idx="12">
                  <c:v>2.74</c:v>
                </c:pt>
                <c:pt idx="13">
                  <c:v>7.3999999999999996E-2</c:v>
                </c:pt>
                <c:pt idx="14">
                  <c:v>0.08</c:v>
                </c:pt>
                <c:pt idx="15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6C-4622-AFCA-40F5EB47F95B}"/>
            </c:ext>
          </c:extLst>
        </c:ser>
        <c:ser>
          <c:idx val="2"/>
          <c:order val="2"/>
          <c:tx>
            <c:strRef>
              <c:f>Sheet1!$I$58</c:f>
              <c:strCache>
                <c:ptCount val="1"/>
                <c:pt idx="0">
                  <c:v>My Implementation v1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Sheet1!$F$59:$F$74</c:f>
              <c:strCache>
                <c:ptCount val="16"/>
                <c:pt idx="0">
                  <c:v>SELECT COUNT(*) FROM medium_tall</c:v>
                </c:pt>
                <c:pt idx="1">
                  <c:v>SELECT * FROM medium_tall</c:v>
                </c:pt>
                <c:pt idx="2">
                  <c:v>SELECT col_2, col_5, col_8 FROM medium_tall</c:v>
                </c:pt>
                <c:pt idx="3">
                  <c:v>SELECT SUM(col_2), AVG(col_2), MAX(col_2) FROM medium_tall</c:v>
                </c:pt>
                <c:pt idx="4">
                  <c:v>SELECT COUNT(*) FROM medium_tall WHERE col_2 &lt; 0.5</c:v>
                </c:pt>
                <c:pt idx="5">
                  <c:v>SELECT COUNT(*) FROM medium_tall WHERE col_2 &lt; 0.5 AND col_5 &gt; 0.2</c:v>
                </c:pt>
                <c:pt idx="6">
                  <c:v>SELECT COUNT(*) FROM medium_tall WHERE col_2 &lt; 0.5 OR col_5 &lt; 0.3</c:v>
                </c:pt>
                <c:pt idx="7">
                  <c:v>SELECT * FROM medium_tall WHERE col_2 &lt; 0.5</c:v>
                </c:pt>
                <c:pt idx="8">
                  <c:v>SELECT * FROM medium_tall WHERE col_2 &lt; 0.5 AND col_5 &gt; 0.2</c:v>
                </c:pt>
                <c:pt idx="9">
                  <c:v>SELECT * FROM medium_tall WHERE col_2 &lt; 0.5 OR col_5 &lt; 0.3</c:v>
                </c:pt>
                <c:pt idx="10">
                  <c:v>SELECT col_2, col_5, col_8 FROM medium_tall WHERE col_2 &lt; 0.5</c:v>
                </c:pt>
                <c:pt idx="11">
                  <c:v>SELECT col_2, col_5, col_8 FROM medium_tall WHERE col_2 &lt; 0.5 AND col_5 &gt; 0.2</c:v>
                </c:pt>
                <c:pt idx="12">
                  <c:v>SELECT col_2, col_5, col_8 FROM medium_tall WHERE col_2 &lt; 0.5 OR col_5 &lt; 0.3</c:v>
                </c:pt>
                <c:pt idx="13">
                  <c:v>SELECT SUM(col_2), AVG(col_2), MAX(col_2) FROM medium_tall WHERE col_2 &lt; 0.5</c:v>
                </c:pt>
                <c:pt idx="14">
                  <c:v>SELECT SUM(col_2), AVG(col_2), MAX(col_2) FROM medium_tall WHERE col_2 &lt; 0.5 AND col_5 &gt; 0.2</c:v>
                </c:pt>
                <c:pt idx="15">
                  <c:v>SELECT SUM(col_2), AVG(col_2), MAX(col_2) FROM medium_tall WHERE col_2 &lt; 0.5 OR col_5 &lt; 0.3</c:v>
                </c:pt>
              </c:strCache>
            </c:strRef>
          </c:cat>
          <c:val>
            <c:numRef>
              <c:f>Sheet1!$I$59:$I$74</c:f>
              <c:numCache>
                <c:formatCode>General</c:formatCode>
                <c:ptCount val="16"/>
                <c:pt idx="0">
                  <c:v>7.1999999999999995E-2</c:v>
                </c:pt>
                <c:pt idx="1">
                  <c:v>0.48799999999999999</c:v>
                </c:pt>
                <c:pt idx="2">
                  <c:v>1.508</c:v>
                </c:pt>
                <c:pt idx="3">
                  <c:v>2.36</c:v>
                </c:pt>
                <c:pt idx="4">
                  <c:v>0.97199999999999998</c:v>
                </c:pt>
                <c:pt idx="5">
                  <c:v>1.1919999999999999</c:v>
                </c:pt>
                <c:pt idx="6">
                  <c:v>1.1679999999999999</c:v>
                </c:pt>
                <c:pt idx="7">
                  <c:v>1.456</c:v>
                </c:pt>
                <c:pt idx="8">
                  <c:v>1.512</c:v>
                </c:pt>
                <c:pt idx="9">
                  <c:v>1.8180000000000001</c:v>
                </c:pt>
                <c:pt idx="10">
                  <c:v>1.43</c:v>
                </c:pt>
                <c:pt idx="11">
                  <c:v>1.472</c:v>
                </c:pt>
                <c:pt idx="12">
                  <c:v>1.776</c:v>
                </c:pt>
                <c:pt idx="13">
                  <c:v>1.8680000000000001</c:v>
                </c:pt>
                <c:pt idx="14">
                  <c:v>1.8620000000000001</c:v>
                </c:pt>
                <c:pt idx="15">
                  <c:v>2.3460000000000001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6C-4622-AFCA-40F5EB47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9875296"/>
        <c:axId val="409881056"/>
      </c:barChart>
      <c:catAx>
        <c:axId val="40987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1056"/>
        <c:crossesAt val="1.0000000000000007E-13"/>
        <c:auto val="1"/>
        <c:lblAlgn val="ctr"/>
        <c:lblOffset val="100"/>
        <c:noMultiLvlLbl val="0"/>
      </c:catAx>
      <c:valAx>
        <c:axId val="4098810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small_wide.csv</a:t>
            </a:r>
            <a:r>
              <a:rPr lang="en-US" baseline="0"/>
              <a:t> Average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Sheet1!$L$58</c:f>
              <c:strCache>
                <c:ptCount val="1"/>
                <c:pt idx="0">
                  <c:v>csvsql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Sheet1!$K$59:$K$74</c:f>
              <c:strCache>
                <c:ptCount val="16"/>
                <c:pt idx="0">
                  <c:v>SELECT COUNT(*) FROM small_wide</c:v>
                </c:pt>
                <c:pt idx="1">
                  <c:v>SELECT * FROM small_wide</c:v>
                </c:pt>
                <c:pt idx="2">
                  <c:v>SELECT col_200, col_500, col_800 FROM small_wide</c:v>
                </c:pt>
                <c:pt idx="3">
                  <c:v>SELECT SUM(col_200), AVG(col_200), MAX(col_200) FROM small_wide</c:v>
                </c:pt>
                <c:pt idx="4">
                  <c:v>SELECT COUNT(*) FROM small_wide WHERE col_200 &lt; 0.5</c:v>
                </c:pt>
                <c:pt idx="5">
                  <c:v>SELECT COUNT(*) FROM small_wide WHERE col_200 &lt; 0.5 AND col_500 &gt; 0.2</c:v>
                </c:pt>
                <c:pt idx="6">
                  <c:v>SELECT COUNT(*) FROM small_wide WHERE col_200 &lt; 0.5 OR col_500 &lt; 0.3</c:v>
                </c:pt>
                <c:pt idx="7">
                  <c:v>SELECT * FROM small_wide WHERE col_200 &lt; 0.5</c:v>
                </c:pt>
                <c:pt idx="8">
                  <c:v>SELECT * FROM small_wide WHERE col_200 &lt; 0.5 AND col_500 &gt; 0.2</c:v>
                </c:pt>
                <c:pt idx="9">
                  <c:v>SELECT * FROM small_wide WHERE col_200 &lt; 0.5 OR col_500 &lt; 0.3</c:v>
                </c:pt>
                <c:pt idx="10">
                  <c:v>SELECT col_200, col_500, col_800 FROM small_wide WHERE col_200 &lt; 0.5</c:v>
                </c:pt>
                <c:pt idx="11">
                  <c:v>SELECT col_200, col_500, col_800 FROM small_wide WHERE col_200 &lt; 0.5 AND col_500 &gt; 0.2</c:v>
                </c:pt>
                <c:pt idx="12">
                  <c:v>SELECT col_200, col_500, col_800 FROM small_wide WHERE col_200 &lt; 0.5 OR col_500 &lt; 0.3</c:v>
                </c:pt>
                <c:pt idx="13">
                  <c:v>SELECT SUM(col_200), AVG(col_200), MAX(col_200) FROM small_wide WHERE col_200 &lt; 0.5</c:v>
                </c:pt>
                <c:pt idx="14">
                  <c:v>SELECT SUM(col_200), AVG(col_200), MAX(col_200) FROM small_wide WHERE col_200 &lt; 0.5 AND col_500 &gt; 0.2</c:v>
                </c:pt>
                <c:pt idx="15">
                  <c:v>SELECT SUM(col_200), AVG(col_200), MAX(col_200) FROM small_wide WHERE col_200 &lt; 0.5 OR col_500 &lt; 0.3</c:v>
                </c:pt>
              </c:strCache>
            </c:strRef>
          </c:cat>
          <c:val>
            <c:numRef>
              <c:f>Sheet1!$L$59:$L$74</c:f>
              <c:numCache>
                <c:formatCode>General</c:formatCode>
                <c:ptCount val="16"/>
                <c:pt idx="0">
                  <c:v>14.131</c:v>
                </c:pt>
                <c:pt idx="1">
                  <c:v>15.475</c:v>
                </c:pt>
                <c:pt idx="2">
                  <c:v>12.726000000000001</c:v>
                </c:pt>
                <c:pt idx="3">
                  <c:v>12.513999999999999</c:v>
                </c:pt>
                <c:pt idx="4">
                  <c:v>13.192</c:v>
                </c:pt>
                <c:pt idx="5">
                  <c:v>13.374000000000001</c:v>
                </c:pt>
                <c:pt idx="6">
                  <c:v>12.63</c:v>
                </c:pt>
                <c:pt idx="7">
                  <c:v>13.281000000000001</c:v>
                </c:pt>
                <c:pt idx="8">
                  <c:v>13.191000000000001</c:v>
                </c:pt>
                <c:pt idx="9">
                  <c:v>13.51</c:v>
                </c:pt>
                <c:pt idx="10">
                  <c:v>12.53</c:v>
                </c:pt>
                <c:pt idx="11">
                  <c:v>12.553000000000001</c:v>
                </c:pt>
                <c:pt idx="12">
                  <c:v>12.625999999999999</c:v>
                </c:pt>
                <c:pt idx="13">
                  <c:v>12.583</c:v>
                </c:pt>
                <c:pt idx="14">
                  <c:v>12.538</c:v>
                </c:pt>
                <c:pt idx="15">
                  <c:v>12.518000000000001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4-4B0F-9527-7CE9B4EFE185}"/>
            </c:ext>
          </c:extLst>
        </c:ser>
        <c:ser>
          <c:idx val="1"/>
          <c:order val="1"/>
          <c:tx>
            <c:strRef>
              <c:f>Sheet1!$M$58</c:f>
              <c:strCache>
                <c:ptCount val="1"/>
                <c:pt idx="0">
                  <c:v>DuckDB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Sheet1!$K$59:$K$74</c:f>
              <c:strCache>
                <c:ptCount val="16"/>
                <c:pt idx="0">
                  <c:v>SELECT COUNT(*) FROM small_wide</c:v>
                </c:pt>
                <c:pt idx="1">
                  <c:v>SELECT * FROM small_wide</c:v>
                </c:pt>
                <c:pt idx="2">
                  <c:v>SELECT col_200, col_500, col_800 FROM small_wide</c:v>
                </c:pt>
                <c:pt idx="3">
                  <c:v>SELECT SUM(col_200), AVG(col_200), MAX(col_200) FROM small_wide</c:v>
                </c:pt>
                <c:pt idx="4">
                  <c:v>SELECT COUNT(*) FROM small_wide WHERE col_200 &lt; 0.5</c:v>
                </c:pt>
                <c:pt idx="5">
                  <c:v>SELECT COUNT(*) FROM small_wide WHERE col_200 &lt; 0.5 AND col_500 &gt; 0.2</c:v>
                </c:pt>
                <c:pt idx="6">
                  <c:v>SELECT COUNT(*) FROM small_wide WHERE col_200 &lt; 0.5 OR col_500 &lt; 0.3</c:v>
                </c:pt>
                <c:pt idx="7">
                  <c:v>SELECT * FROM small_wide WHERE col_200 &lt; 0.5</c:v>
                </c:pt>
                <c:pt idx="8">
                  <c:v>SELECT * FROM small_wide WHERE col_200 &lt; 0.5 AND col_500 &gt; 0.2</c:v>
                </c:pt>
                <c:pt idx="9">
                  <c:v>SELECT * FROM small_wide WHERE col_200 &lt; 0.5 OR col_500 &lt; 0.3</c:v>
                </c:pt>
                <c:pt idx="10">
                  <c:v>SELECT col_200, col_500, col_800 FROM small_wide WHERE col_200 &lt; 0.5</c:v>
                </c:pt>
                <c:pt idx="11">
                  <c:v>SELECT col_200, col_500, col_800 FROM small_wide WHERE col_200 &lt; 0.5 AND col_500 &gt; 0.2</c:v>
                </c:pt>
                <c:pt idx="12">
                  <c:v>SELECT col_200, col_500, col_800 FROM small_wide WHERE col_200 &lt; 0.5 OR col_500 &lt; 0.3</c:v>
                </c:pt>
                <c:pt idx="13">
                  <c:v>SELECT SUM(col_200), AVG(col_200), MAX(col_200) FROM small_wide WHERE col_200 &lt; 0.5</c:v>
                </c:pt>
                <c:pt idx="14">
                  <c:v>SELECT SUM(col_200), AVG(col_200), MAX(col_200) FROM small_wide WHERE col_200 &lt; 0.5 AND col_500 &gt; 0.2</c:v>
                </c:pt>
                <c:pt idx="15">
                  <c:v>SELECT SUM(col_200), AVG(col_200), MAX(col_200) FROM small_wide WHERE col_200 &lt; 0.5 OR col_500 &lt; 0.3</c:v>
                </c:pt>
              </c:strCache>
            </c:strRef>
          </c:cat>
          <c:val>
            <c:numRef>
              <c:f>Sheet1!$M$59:$M$74</c:f>
              <c:numCache>
                <c:formatCode>General</c:formatCode>
                <c:ptCount val="16"/>
                <c:pt idx="0">
                  <c:v>0.16</c:v>
                </c:pt>
                <c:pt idx="1">
                  <c:v>1.5880000000000001</c:v>
                </c:pt>
                <c:pt idx="2">
                  <c:v>0.154</c:v>
                </c:pt>
                <c:pt idx="3">
                  <c:v>0.16</c:v>
                </c:pt>
                <c:pt idx="4">
                  <c:v>0.16</c:v>
                </c:pt>
                <c:pt idx="5">
                  <c:v>0.16600000000000001</c:v>
                </c:pt>
                <c:pt idx="6">
                  <c:v>0.16</c:v>
                </c:pt>
                <c:pt idx="7">
                  <c:v>0.96399999999999997</c:v>
                </c:pt>
                <c:pt idx="8">
                  <c:v>0.76</c:v>
                </c:pt>
                <c:pt idx="9">
                  <c:v>1.18</c:v>
                </c:pt>
                <c:pt idx="10">
                  <c:v>0.152</c:v>
                </c:pt>
                <c:pt idx="11">
                  <c:v>0.152</c:v>
                </c:pt>
                <c:pt idx="12">
                  <c:v>0.154</c:v>
                </c:pt>
                <c:pt idx="13">
                  <c:v>0.156</c:v>
                </c:pt>
                <c:pt idx="14">
                  <c:v>0.16400000000000001</c:v>
                </c:pt>
                <c:pt idx="15">
                  <c:v>0.16200000000000001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84-4B0F-9527-7CE9B4EFE185}"/>
            </c:ext>
          </c:extLst>
        </c:ser>
        <c:ser>
          <c:idx val="2"/>
          <c:order val="2"/>
          <c:tx>
            <c:strRef>
              <c:f>Sheet1!$N$58</c:f>
              <c:strCache>
                <c:ptCount val="1"/>
                <c:pt idx="0">
                  <c:v>My Implementation v1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Sheet1!$K$59:$K$74</c:f>
              <c:strCache>
                <c:ptCount val="16"/>
                <c:pt idx="0">
                  <c:v>SELECT COUNT(*) FROM small_wide</c:v>
                </c:pt>
                <c:pt idx="1">
                  <c:v>SELECT * FROM small_wide</c:v>
                </c:pt>
                <c:pt idx="2">
                  <c:v>SELECT col_200, col_500, col_800 FROM small_wide</c:v>
                </c:pt>
                <c:pt idx="3">
                  <c:v>SELECT SUM(col_200), AVG(col_200), MAX(col_200) FROM small_wide</c:v>
                </c:pt>
                <c:pt idx="4">
                  <c:v>SELECT COUNT(*) FROM small_wide WHERE col_200 &lt; 0.5</c:v>
                </c:pt>
                <c:pt idx="5">
                  <c:v>SELECT COUNT(*) FROM small_wide WHERE col_200 &lt; 0.5 AND col_500 &gt; 0.2</c:v>
                </c:pt>
                <c:pt idx="6">
                  <c:v>SELECT COUNT(*) FROM small_wide WHERE col_200 &lt; 0.5 OR col_500 &lt; 0.3</c:v>
                </c:pt>
                <c:pt idx="7">
                  <c:v>SELECT * FROM small_wide WHERE col_200 &lt; 0.5</c:v>
                </c:pt>
                <c:pt idx="8">
                  <c:v>SELECT * FROM small_wide WHERE col_200 &lt; 0.5 AND col_500 &gt; 0.2</c:v>
                </c:pt>
                <c:pt idx="9">
                  <c:v>SELECT * FROM small_wide WHERE col_200 &lt; 0.5 OR col_500 &lt; 0.3</c:v>
                </c:pt>
                <c:pt idx="10">
                  <c:v>SELECT col_200, col_500, col_800 FROM small_wide WHERE col_200 &lt; 0.5</c:v>
                </c:pt>
                <c:pt idx="11">
                  <c:v>SELECT col_200, col_500, col_800 FROM small_wide WHERE col_200 &lt; 0.5 AND col_500 &gt; 0.2</c:v>
                </c:pt>
                <c:pt idx="12">
                  <c:v>SELECT col_200, col_500, col_800 FROM small_wide WHERE col_200 &lt; 0.5 OR col_500 &lt; 0.3</c:v>
                </c:pt>
                <c:pt idx="13">
                  <c:v>SELECT SUM(col_200), AVG(col_200), MAX(col_200) FROM small_wide WHERE col_200 &lt; 0.5</c:v>
                </c:pt>
                <c:pt idx="14">
                  <c:v>SELECT SUM(col_200), AVG(col_200), MAX(col_200) FROM small_wide WHERE col_200 &lt; 0.5 AND col_500 &gt; 0.2</c:v>
                </c:pt>
                <c:pt idx="15">
                  <c:v>SELECT SUM(col_200), AVG(col_200), MAX(col_200) FROM small_wide WHERE col_200 &lt; 0.5 OR col_500 &lt; 0.3</c:v>
                </c:pt>
              </c:strCache>
            </c:strRef>
          </c:cat>
          <c:val>
            <c:numRef>
              <c:f>Sheet1!$N$59:$N$74</c:f>
              <c:numCache>
                <c:formatCode>General</c:formatCode>
                <c:ptCount val="16"/>
                <c:pt idx="0">
                  <c:v>0.01</c:v>
                </c:pt>
                <c:pt idx="1">
                  <c:v>0.06</c:v>
                </c:pt>
                <c:pt idx="2">
                  <c:v>4.8000000000000001E-2</c:v>
                </c:pt>
                <c:pt idx="3">
                  <c:v>0.2</c:v>
                </c:pt>
                <c:pt idx="4">
                  <c:v>5.1999999999999998E-2</c:v>
                </c:pt>
                <c:pt idx="5">
                  <c:v>5.1999999999999998E-2</c:v>
                </c:pt>
                <c:pt idx="6">
                  <c:v>0.05</c:v>
                </c:pt>
                <c:pt idx="7">
                  <c:v>5.3999999999999999E-2</c:v>
                </c:pt>
                <c:pt idx="8">
                  <c:v>5.3999999999999999E-2</c:v>
                </c:pt>
                <c:pt idx="9">
                  <c:v>0.06</c:v>
                </c:pt>
                <c:pt idx="10">
                  <c:v>0.05</c:v>
                </c:pt>
                <c:pt idx="11">
                  <c:v>0.05</c:v>
                </c:pt>
                <c:pt idx="12">
                  <c:v>5.1999999999999998E-2</c:v>
                </c:pt>
                <c:pt idx="13">
                  <c:v>0.122</c:v>
                </c:pt>
                <c:pt idx="14">
                  <c:v>0.112</c:v>
                </c:pt>
                <c:pt idx="15">
                  <c:v>0.152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84-4B0F-9527-7CE9B4EFE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9875296"/>
        <c:axId val="409881056"/>
      </c:barChart>
      <c:catAx>
        <c:axId val="40987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1056"/>
        <c:crossesAt val="1.0000000000000007E-13"/>
        <c:auto val="1"/>
        <c:lblAlgn val="ctr"/>
        <c:lblOffset val="100"/>
        <c:noMultiLvlLbl val="0"/>
      </c:catAx>
      <c:valAx>
        <c:axId val="409881056"/>
        <c:scaling>
          <c:logBase val="10"/>
          <c:orientation val="minMax"/>
          <c:max val="100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small_tall.csv</a:t>
            </a:r>
            <a:r>
              <a:rPr lang="en-US" baseline="0"/>
              <a:t> Average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Sheet1!$Q$58</c:f>
              <c:strCache>
                <c:ptCount val="1"/>
                <c:pt idx="0">
                  <c:v>csvsql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Sheet1!$P$59:$P$74</c:f>
              <c:strCache>
                <c:ptCount val="16"/>
                <c:pt idx="0">
                  <c:v>SELECT COUNT(*) FROM small_tall</c:v>
                </c:pt>
                <c:pt idx="1">
                  <c:v>SELECT * FROM small_tall</c:v>
                </c:pt>
                <c:pt idx="2">
                  <c:v>SELECT col_2, col_5, col_8 FROM small_tall</c:v>
                </c:pt>
                <c:pt idx="3">
                  <c:v>SELECT SUM(col_2), AVG(col_2), MAX(col_2) FROM small_tall</c:v>
                </c:pt>
                <c:pt idx="4">
                  <c:v>SELECT COUNT(*) FROM small_tall WHERE col_2 &lt; 0.5</c:v>
                </c:pt>
                <c:pt idx="5">
                  <c:v>SELECT COUNT(*) FROM small_tall WHERE col_2 &lt; 0.5 AND col_5 &gt; 0.2</c:v>
                </c:pt>
                <c:pt idx="6">
                  <c:v>SELECT COUNT(*) FROM small_tall WHERE col_2 &lt; 0.5 OR col_5 &lt; 0.3</c:v>
                </c:pt>
                <c:pt idx="7">
                  <c:v>SELECT * FROM small_tall WHERE col_2 &lt; 0.5</c:v>
                </c:pt>
                <c:pt idx="8">
                  <c:v>SELECT * FROM small_tall WHERE col_2 &lt; 0.5 AND col_5 &gt; 0.2</c:v>
                </c:pt>
                <c:pt idx="9">
                  <c:v>SELECT * FROM small_tall WHERE col_2 &lt; 0.5 OR col_5 &lt; 0.2</c:v>
                </c:pt>
                <c:pt idx="10">
                  <c:v>SELECT col_2, col_5, col_8 FROM small_tall WHERE col_2 &lt; 0.5</c:v>
                </c:pt>
                <c:pt idx="11">
                  <c:v>SELECT col_2, col_5, col_8 FROM small_tall WHERE col_2 &lt; 0.5 AND col_5 &gt; 0.2</c:v>
                </c:pt>
                <c:pt idx="12">
                  <c:v>SELECT col_2, col_5, col_8 FROM small_tall WHERE col_2 &lt; 0.5 OR col_5 &lt; 0.3</c:v>
                </c:pt>
                <c:pt idx="13">
                  <c:v>SELECT SUM(col_2), AVG(col_2), MAX(col_2) FROM small_tall WHERE col_2 &lt; 0.5</c:v>
                </c:pt>
                <c:pt idx="14">
                  <c:v>SELECT SUM(col_2), AVG(col_2), MAX(col_2) FROM small_tall WHERE col_2 &lt; 0.5 AND col_5 &gt; 0.2</c:v>
                </c:pt>
                <c:pt idx="15">
                  <c:v>SELECT SUM(col_2), AVG(col_2), MAX(col_2) FROM small_tall WHERE col_2 &lt; 0.5 OR col_5 &lt; 0.3</c:v>
                </c:pt>
              </c:strCache>
            </c:strRef>
          </c:cat>
          <c:val>
            <c:numRef>
              <c:f>Sheet1!$Q$59:$Q$74</c:f>
              <c:numCache>
                <c:formatCode>General</c:formatCode>
                <c:ptCount val="16"/>
                <c:pt idx="0">
                  <c:v>12.552</c:v>
                </c:pt>
                <c:pt idx="1">
                  <c:v>14.032</c:v>
                </c:pt>
                <c:pt idx="2">
                  <c:v>13.131</c:v>
                </c:pt>
                <c:pt idx="3">
                  <c:v>12.379</c:v>
                </c:pt>
                <c:pt idx="4">
                  <c:v>12.397</c:v>
                </c:pt>
                <c:pt idx="5">
                  <c:v>12.698</c:v>
                </c:pt>
                <c:pt idx="6">
                  <c:v>12.491</c:v>
                </c:pt>
                <c:pt idx="7">
                  <c:v>13.238</c:v>
                </c:pt>
                <c:pt idx="8">
                  <c:v>13.071</c:v>
                </c:pt>
                <c:pt idx="9">
                  <c:v>13.585000000000001</c:v>
                </c:pt>
                <c:pt idx="10">
                  <c:v>12.819000000000001</c:v>
                </c:pt>
                <c:pt idx="11">
                  <c:v>12.63</c:v>
                </c:pt>
                <c:pt idx="12">
                  <c:v>12.795</c:v>
                </c:pt>
                <c:pt idx="13">
                  <c:v>12.587999999999999</c:v>
                </c:pt>
                <c:pt idx="14">
                  <c:v>13.122</c:v>
                </c:pt>
                <c:pt idx="15">
                  <c:v>13.08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DF-47A4-8061-86986C1D3C15}"/>
            </c:ext>
          </c:extLst>
        </c:ser>
        <c:ser>
          <c:idx val="1"/>
          <c:order val="1"/>
          <c:tx>
            <c:strRef>
              <c:f>Sheet1!$R$58</c:f>
              <c:strCache>
                <c:ptCount val="1"/>
                <c:pt idx="0">
                  <c:v>DuckDB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Sheet1!$P$59:$P$74</c:f>
              <c:strCache>
                <c:ptCount val="16"/>
                <c:pt idx="0">
                  <c:v>SELECT COUNT(*) FROM small_tall</c:v>
                </c:pt>
                <c:pt idx="1">
                  <c:v>SELECT * FROM small_tall</c:v>
                </c:pt>
                <c:pt idx="2">
                  <c:v>SELECT col_2, col_5, col_8 FROM small_tall</c:v>
                </c:pt>
                <c:pt idx="3">
                  <c:v>SELECT SUM(col_2), AVG(col_2), MAX(col_2) FROM small_tall</c:v>
                </c:pt>
                <c:pt idx="4">
                  <c:v>SELECT COUNT(*) FROM small_tall WHERE col_2 &lt; 0.5</c:v>
                </c:pt>
                <c:pt idx="5">
                  <c:v>SELECT COUNT(*) FROM small_tall WHERE col_2 &lt; 0.5 AND col_5 &gt; 0.2</c:v>
                </c:pt>
                <c:pt idx="6">
                  <c:v>SELECT COUNT(*) FROM small_tall WHERE col_2 &lt; 0.5 OR col_5 &lt; 0.3</c:v>
                </c:pt>
                <c:pt idx="7">
                  <c:v>SELECT * FROM small_tall WHERE col_2 &lt; 0.5</c:v>
                </c:pt>
                <c:pt idx="8">
                  <c:v>SELECT * FROM small_tall WHERE col_2 &lt; 0.5 AND col_5 &gt; 0.2</c:v>
                </c:pt>
                <c:pt idx="9">
                  <c:v>SELECT * FROM small_tall WHERE col_2 &lt; 0.5 OR col_5 &lt; 0.2</c:v>
                </c:pt>
                <c:pt idx="10">
                  <c:v>SELECT col_2, col_5, col_8 FROM small_tall WHERE col_2 &lt; 0.5</c:v>
                </c:pt>
                <c:pt idx="11">
                  <c:v>SELECT col_2, col_5, col_8 FROM small_tall WHERE col_2 &lt; 0.5 AND col_5 &gt; 0.2</c:v>
                </c:pt>
                <c:pt idx="12">
                  <c:v>SELECT col_2, col_5, col_8 FROM small_tall WHERE col_2 &lt; 0.5 OR col_5 &lt; 0.3</c:v>
                </c:pt>
                <c:pt idx="13">
                  <c:v>SELECT SUM(col_2), AVG(col_2), MAX(col_2) FROM small_tall WHERE col_2 &lt; 0.5</c:v>
                </c:pt>
                <c:pt idx="14">
                  <c:v>SELECT SUM(col_2), AVG(col_2), MAX(col_2) FROM small_tall WHERE col_2 &lt; 0.5 AND col_5 &gt; 0.2</c:v>
                </c:pt>
                <c:pt idx="15">
                  <c:v>SELECT SUM(col_2), AVG(col_2), MAX(col_2) FROM small_tall WHERE col_2 &lt; 0.5 OR col_5 &lt; 0.3</c:v>
                </c:pt>
              </c:strCache>
            </c:strRef>
          </c:cat>
          <c:val>
            <c:numRef>
              <c:f>Sheet1!$R$59:$R$74</c:f>
              <c:numCache>
                <c:formatCode>General</c:formatCode>
                <c:ptCount val="16"/>
                <c:pt idx="0">
                  <c:v>0.06</c:v>
                </c:pt>
                <c:pt idx="1">
                  <c:v>1.6140000000000001</c:v>
                </c:pt>
                <c:pt idx="2">
                  <c:v>0.51</c:v>
                </c:pt>
                <c:pt idx="3">
                  <c:v>7.0000000000000007E-2</c:v>
                </c:pt>
                <c:pt idx="4">
                  <c:v>6.4000000000000001E-2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0.79</c:v>
                </c:pt>
                <c:pt idx="8">
                  <c:v>0.61</c:v>
                </c:pt>
                <c:pt idx="9">
                  <c:v>0.91</c:v>
                </c:pt>
                <c:pt idx="10">
                  <c:v>0.26</c:v>
                </c:pt>
                <c:pt idx="11">
                  <c:v>0.22</c:v>
                </c:pt>
                <c:pt idx="12">
                  <c:v>0.31</c:v>
                </c:pt>
                <c:pt idx="13">
                  <c:v>6.4000000000000001E-2</c:v>
                </c:pt>
                <c:pt idx="14">
                  <c:v>6.6000000000000003E-2</c:v>
                </c:pt>
                <c:pt idx="15">
                  <c:v>6.6000000000000003E-2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DF-47A4-8061-86986C1D3C15}"/>
            </c:ext>
          </c:extLst>
        </c:ser>
        <c:ser>
          <c:idx val="2"/>
          <c:order val="2"/>
          <c:tx>
            <c:strRef>
              <c:f>Sheet1!$S$58</c:f>
              <c:strCache>
                <c:ptCount val="1"/>
                <c:pt idx="0">
                  <c:v>My Implementation v1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Sheet1!$P$59:$P$74</c:f>
              <c:strCache>
                <c:ptCount val="16"/>
                <c:pt idx="0">
                  <c:v>SELECT COUNT(*) FROM small_tall</c:v>
                </c:pt>
                <c:pt idx="1">
                  <c:v>SELECT * FROM small_tall</c:v>
                </c:pt>
                <c:pt idx="2">
                  <c:v>SELECT col_2, col_5, col_8 FROM small_tall</c:v>
                </c:pt>
                <c:pt idx="3">
                  <c:v>SELECT SUM(col_2), AVG(col_2), MAX(col_2) FROM small_tall</c:v>
                </c:pt>
                <c:pt idx="4">
                  <c:v>SELECT COUNT(*) FROM small_tall WHERE col_2 &lt; 0.5</c:v>
                </c:pt>
                <c:pt idx="5">
                  <c:v>SELECT COUNT(*) FROM small_tall WHERE col_2 &lt; 0.5 AND col_5 &gt; 0.2</c:v>
                </c:pt>
                <c:pt idx="6">
                  <c:v>SELECT COUNT(*) FROM small_tall WHERE col_2 &lt; 0.5 OR col_5 &lt; 0.3</c:v>
                </c:pt>
                <c:pt idx="7">
                  <c:v>SELECT * FROM small_tall WHERE col_2 &lt; 0.5</c:v>
                </c:pt>
                <c:pt idx="8">
                  <c:v>SELECT * FROM small_tall WHERE col_2 &lt; 0.5 AND col_5 &gt; 0.2</c:v>
                </c:pt>
                <c:pt idx="9">
                  <c:v>SELECT * FROM small_tall WHERE col_2 &lt; 0.5 OR col_5 &lt; 0.2</c:v>
                </c:pt>
                <c:pt idx="10">
                  <c:v>SELECT col_2, col_5, col_8 FROM small_tall WHERE col_2 &lt; 0.5</c:v>
                </c:pt>
                <c:pt idx="11">
                  <c:v>SELECT col_2, col_5, col_8 FROM small_tall WHERE col_2 &lt; 0.5 AND col_5 &gt; 0.2</c:v>
                </c:pt>
                <c:pt idx="12">
                  <c:v>SELECT col_2, col_5, col_8 FROM small_tall WHERE col_2 &lt; 0.5 OR col_5 &lt; 0.3</c:v>
                </c:pt>
                <c:pt idx="13">
                  <c:v>SELECT SUM(col_2), AVG(col_2), MAX(col_2) FROM small_tall WHERE col_2 &lt; 0.5</c:v>
                </c:pt>
                <c:pt idx="14">
                  <c:v>SELECT SUM(col_2), AVG(col_2), MAX(col_2) FROM small_tall WHERE col_2 &lt; 0.5 AND col_5 &gt; 0.2</c:v>
                </c:pt>
                <c:pt idx="15">
                  <c:v>SELECT SUM(col_2), AVG(col_2), MAX(col_2) FROM small_tall WHERE col_2 &lt; 0.5 OR col_5 &lt; 0.3</c:v>
                </c:pt>
              </c:strCache>
            </c:strRef>
          </c:cat>
          <c:val>
            <c:numRef>
              <c:f>Sheet1!$S$59:$S$74</c:f>
              <c:numCache>
                <c:formatCode>General</c:formatCode>
                <c:ptCount val="16"/>
                <c:pt idx="0">
                  <c:v>0.01</c:v>
                </c:pt>
                <c:pt idx="1">
                  <c:v>5.3999999999999999E-2</c:v>
                </c:pt>
                <c:pt idx="2">
                  <c:v>0.152</c:v>
                </c:pt>
                <c:pt idx="3">
                  <c:v>0.24399999999999999</c:v>
                </c:pt>
                <c:pt idx="4">
                  <c:v>0.1</c:v>
                </c:pt>
                <c:pt idx="5">
                  <c:v>0.12</c:v>
                </c:pt>
                <c:pt idx="6">
                  <c:v>0.12</c:v>
                </c:pt>
                <c:pt idx="7">
                  <c:v>0.15</c:v>
                </c:pt>
                <c:pt idx="8">
                  <c:v>0.154</c:v>
                </c:pt>
                <c:pt idx="9">
                  <c:v>0.184</c:v>
                </c:pt>
                <c:pt idx="10">
                  <c:v>0.14399999999999999</c:v>
                </c:pt>
                <c:pt idx="11">
                  <c:v>0.15</c:v>
                </c:pt>
                <c:pt idx="12">
                  <c:v>0.18</c:v>
                </c:pt>
                <c:pt idx="13">
                  <c:v>0.192</c:v>
                </c:pt>
                <c:pt idx="14">
                  <c:v>0.192</c:v>
                </c:pt>
                <c:pt idx="15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DF-47A4-8061-86986C1D3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9875296"/>
        <c:axId val="409881056"/>
      </c:barChart>
      <c:catAx>
        <c:axId val="40987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1056"/>
        <c:crossesAt val="1.0000000000000007E-13"/>
        <c:auto val="1"/>
        <c:lblAlgn val="ctr"/>
        <c:lblOffset val="100"/>
        <c:noMultiLvlLbl val="0"/>
      </c:catAx>
      <c:valAx>
        <c:axId val="4098810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medium_wide.csv</a:t>
            </a:r>
            <a:r>
              <a:rPr lang="en-US" baseline="0"/>
              <a:t> Average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Sheet1!$C$58</c:f>
              <c:strCache>
                <c:ptCount val="1"/>
                <c:pt idx="0">
                  <c:v>DuckDB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Sheet1!$A$59:$A$74</c:f>
              <c:strCache>
                <c:ptCount val="16"/>
                <c:pt idx="0">
                  <c:v>SELECT COUNT(*) FROM medium_wide</c:v>
                </c:pt>
                <c:pt idx="1">
                  <c:v>SELECT * FROM medium_wide</c:v>
                </c:pt>
                <c:pt idx="2">
                  <c:v>SELECT col_200, col_500, col_800 FROM medium_wide</c:v>
                </c:pt>
                <c:pt idx="3">
                  <c:v>SELECT SUM(col_200), AVG(col_200), MAX(col_200) FROM medium_wide</c:v>
                </c:pt>
                <c:pt idx="4">
                  <c:v>SELECT COUNT(*) FROM medium_wide WHERE col_200 &lt; 0.5</c:v>
                </c:pt>
                <c:pt idx="5">
                  <c:v>SELECT COUNT(*) FROM medium_wide WHERE col_200 &lt; 0.5 AND col_500 &gt; 0.2</c:v>
                </c:pt>
                <c:pt idx="6">
                  <c:v>SELECT COUNT(*) FROM medium_wide WHERE col_200 &lt; 0.5 OR col_500 &lt; 0.3</c:v>
                </c:pt>
                <c:pt idx="7">
                  <c:v>SELECT * FROM medium_wide WHERE col_200 &lt; 0.5</c:v>
                </c:pt>
                <c:pt idx="8">
                  <c:v>SELECT * FROM medium_wide WHERE col_200 &lt; 0.5 AND col_500 &gt; 0.2</c:v>
                </c:pt>
                <c:pt idx="9">
                  <c:v>SELECT * FROM medium_wide WHERE col_200 &lt; 0.5 OR col_500 &lt; 0.3</c:v>
                </c:pt>
                <c:pt idx="10">
                  <c:v>SELECT col_200, col_500, col_800 FROM medium_wide WHERE col_200 &lt; 0.5</c:v>
                </c:pt>
                <c:pt idx="11">
                  <c:v>SELECT col_200, col_500, col_800 FROM medium_wide WHERE col_200 &lt; 0.5 AND col_500 &gt; 0.2</c:v>
                </c:pt>
                <c:pt idx="12">
                  <c:v>SELECT col_200, col_500, col_800 FROM medium_wide WHERE col_200 &lt; 0.5 OR col_500 &lt; 0.3</c:v>
                </c:pt>
                <c:pt idx="13">
                  <c:v>SELECT SUM(col_200), AVG(col_200), MAX(col_200) FROM medium_wide WHERE col_200 &lt; 0.5</c:v>
                </c:pt>
                <c:pt idx="14">
                  <c:v>SELECT SUM(col_200), AVG(col_200), MAX(col_200) FROM medium_wide WHERE col_200 &lt; 0.5 AND col_500 &gt; 0.2</c:v>
                </c:pt>
                <c:pt idx="15">
                  <c:v>SELECT SUM(col_200), AVG(col_200), MAX(col_200) FROM medium_wide WHERE col_200 &lt; 0.5 OR col_500 &lt; 0.3</c:v>
                </c:pt>
              </c:strCache>
            </c:strRef>
          </c:cat>
          <c:val>
            <c:numRef>
              <c:f>Sheet1!$C$59:$C$74</c:f>
              <c:numCache>
                <c:formatCode>General</c:formatCode>
                <c:ptCount val="16"/>
                <c:pt idx="0">
                  <c:v>1.016</c:v>
                </c:pt>
                <c:pt idx="1">
                  <c:v>18.992000000000001</c:v>
                </c:pt>
                <c:pt idx="2">
                  <c:v>1.004</c:v>
                </c:pt>
                <c:pt idx="3">
                  <c:v>1.004</c:v>
                </c:pt>
                <c:pt idx="4">
                  <c:v>0.99199999999999999</c:v>
                </c:pt>
                <c:pt idx="5">
                  <c:v>1.008</c:v>
                </c:pt>
                <c:pt idx="6">
                  <c:v>0.996</c:v>
                </c:pt>
                <c:pt idx="7">
                  <c:v>10.568</c:v>
                </c:pt>
                <c:pt idx="8">
                  <c:v>9.07</c:v>
                </c:pt>
                <c:pt idx="9">
                  <c:v>12.9</c:v>
                </c:pt>
                <c:pt idx="10">
                  <c:v>1.1339999999999999</c:v>
                </c:pt>
                <c:pt idx="11">
                  <c:v>0.98399999999999999</c:v>
                </c:pt>
                <c:pt idx="12">
                  <c:v>0.996</c:v>
                </c:pt>
                <c:pt idx="13">
                  <c:v>1</c:v>
                </c:pt>
                <c:pt idx="14">
                  <c:v>1.034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9D-4678-8C2A-5C519D8EE22B}"/>
            </c:ext>
          </c:extLst>
        </c:ser>
        <c:ser>
          <c:idx val="1"/>
          <c:order val="1"/>
          <c:tx>
            <c:strRef>
              <c:f>Sheet1!$D$58</c:f>
              <c:strCache>
                <c:ptCount val="1"/>
                <c:pt idx="0">
                  <c:v>My Implementation v1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Sheet1!$A$59:$A$74</c:f>
              <c:strCache>
                <c:ptCount val="16"/>
                <c:pt idx="0">
                  <c:v>SELECT COUNT(*) FROM medium_wide</c:v>
                </c:pt>
                <c:pt idx="1">
                  <c:v>SELECT * FROM medium_wide</c:v>
                </c:pt>
                <c:pt idx="2">
                  <c:v>SELECT col_200, col_500, col_800 FROM medium_wide</c:v>
                </c:pt>
                <c:pt idx="3">
                  <c:v>SELECT SUM(col_200), AVG(col_200), MAX(col_200) FROM medium_wide</c:v>
                </c:pt>
                <c:pt idx="4">
                  <c:v>SELECT COUNT(*) FROM medium_wide WHERE col_200 &lt; 0.5</c:v>
                </c:pt>
                <c:pt idx="5">
                  <c:v>SELECT COUNT(*) FROM medium_wide WHERE col_200 &lt; 0.5 AND col_500 &gt; 0.2</c:v>
                </c:pt>
                <c:pt idx="6">
                  <c:v>SELECT COUNT(*) FROM medium_wide WHERE col_200 &lt; 0.5 OR col_500 &lt; 0.3</c:v>
                </c:pt>
                <c:pt idx="7">
                  <c:v>SELECT * FROM medium_wide WHERE col_200 &lt; 0.5</c:v>
                </c:pt>
                <c:pt idx="8">
                  <c:v>SELECT * FROM medium_wide WHERE col_200 &lt; 0.5 AND col_500 &gt; 0.2</c:v>
                </c:pt>
                <c:pt idx="9">
                  <c:v>SELECT * FROM medium_wide WHERE col_200 &lt; 0.5 OR col_500 &lt; 0.3</c:v>
                </c:pt>
                <c:pt idx="10">
                  <c:v>SELECT col_200, col_500, col_800 FROM medium_wide WHERE col_200 &lt; 0.5</c:v>
                </c:pt>
                <c:pt idx="11">
                  <c:v>SELECT col_200, col_500, col_800 FROM medium_wide WHERE col_200 &lt; 0.5 AND col_500 &gt; 0.2</c:v>
                </c:pt>
                <c:pt idx="12">
                  <c:v>SELECT col_200, col_500, col_800 FROM medium_wide WHERE col_200 &lt; 0.5 OR col_500 &lt; 0.3</c:v>
                </c:pt>
                <c:pt idx="13">
                  <c:v>SELECT SUM(col_200), AVG(col_200), MAX(col_200) FROM medium_wide WHERE col_200 &lt; 0.5</c:v>
                </c:pt>
                <c:pt idx="14">
                  <c:v>SELECT SUM(col_200), AVG(col_200), MAX(col_200) FROM medium_wide WHERE col_200 &lt; 0.5 AND col_500 &gt; 0.2</c:v>
                </c:pt>
                <c:pt idx="15">
                  <c:v>SELECT SUM(col_200), AVG(col_200), MAX(col_200) FROM medium_wide WHERE col_200 &lt; 0.5 OR col_500 &lt; 0.3</c:v>
                </c:pt>
              </c:strCache>
            </c:strRef>
          </c:cat>
          <c:val>
            <c:numRef>
              <c:f>Sheet1!$D$59:$D$74</c:f>
              <c:numCache>
                <c:formatCode>General</c:formatCode>
                <c:ptCount val="16"/>
                <c:pt idx="0">
                  <c:v>5.8000000000000003E-2</c:v>
                </c:pt>
                <c:pt idx="1">
                  <c:v>0.49</c:v>
                </c:pt>
                <c:pt idx="2">
                  <c:v>0.42399999999999999</c:v>
                </c:pt>
                <c:pt idx="3">
                  <c:v>1.79</c:v>
                </c:pt>
                <c:pt idx="4">
                  <c:v>0.46600000000000003</c:v>
                </c:pt>
                <c:pt idx="5">
                  <c:v>0.44</c:v>
                </c:pt>
                <c:pt idx="6">
                  <c:v>0.438</c:v>
                </c:pt>
                <c:pt idx="7">
                  <c:v>0.59199999999999997</c:v>
                </c:pt>
                <c:pt idx="8">
                  <c:v>0.58199999999999996</c:v>
                </c:pt>
                <c:pt idx="9">
                  <c:v>0.63</c:v>
                </c:pt>
                <c:pt idx="10">
                  <c:v>0.46800000000000003</c:v>
                </c:pt>
                <c:pt idx="11">
                  <c:v>0.47399999999999998</c:v>
                </c:pt>
                <c:pt idx="12">
                  <c:v>0.45800000000000002</c:v>
                </c:pt>
                <c:pt idx="13">
                  <c:v>1.224</c:v>
                </c:pt>
                <c:pt idx="14">
                  <c:v>1.0860000000000001</c:v>
                </c:pt>
                <c:pt idx="15">
                  <c:v>1.4039999999999999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9D-4678-8C2A-5C519D8EE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9875296"/>
        <c:axId val="409881056"/>
      </c:barChart>
      <c:catAx>
        <c:axId val="40987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1056"/>
        <c:crossesAt val="1.0000000000000007E-13"/>
        <c:auto val="1"/>
        <c:lblAlgn val="ctr"/>
        <c:lblOffset val="100"/>
        <c:noMultiLvlLbl val="0"/>
      </c:catAx>
      <c:valAx>
        <c:axId val="40988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medium_tall.csv</a:t>
            </a:r>
            <a:r>
              <a:rPr lang="en-US" baseline="0"/>
              <a:t> Average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Sheet1!$H$58</c:f>
              <c:strCache>
                <c:ptCount val="1"/>
                <c:pt idx="0">
                  <c:v>DuckDB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Sheet1!$F$59:$F$74</c:f>
              <c:strCache>
                <c:ptCount val="16"/>
                <c:pt idx="0">
                  <c:v>SELECT COUNT(*) FROM medium_tall</c:v>
                </c:pt>
                <c:pt idx="1">
                  <c:v>SELECT * FROM medium_tall</c:v>
                </c:pt>
                <c:pt idx="2">
                  <c:v>SELECT col_2, col_5, col_8 FROM medium_tall</c:v>
                </c:pt>
                <c:pt idx="3">
                  <c:v>SELECT SUM(col_2), AVG(col_2), MAX(col_2) FROM medium_tall</c:v>
                </c:pt>
                <c:pt idx="4">
                  <c:v>SELECT COUNT(*) FROM medium_tall WHERE col_2 &lt; 0.5</c:v>
                </c:pt>
                <c:pt idx="5">
                  <c:v>SELECT COUNT(*) FROM medium_tall WHERE col_2 &lt; 0.5 AND col_5 &gt; 0.2</c:v>
                </c:pt>
                <c:pt idx="6">
                  <c:v>SELECT COUNT(*) FROM medium_tall WHERE col_2 &lt; 0.5 OR col_5 &lt; 0.3</c:v>
                </c:pt>
                <c:pt idx="7">
                  <c:v>SELECT * FROM medium_tall WHERE col_2 &lt; 0.5</c:v>
                </c:pt>
                <c:pt idx="8">
                  <c:v>SELECT * FROM medium_tall WHERE col_2 &lt; 0.5 AND col_5 &gt; 0.2</c:v>
                </c:pt>
                <c:pt idx="9">
                  <c:v>SELECT * FROM medium_tall WHERE col_2 &lt; 0.5 OR col_5 &lt; 0.3</c:v>
                </c:pt>
                <c:pt idx="10">
                  <c:v>SELECT col_2, col_5, col_8 FROM medium_tall WHERE col_2 &lt; 0.5</c:v>
                </c:pt>
                <c:pt idx="11">
                  <c:v>SELECT col_2, col_5, col_8 FROM medium_tall WHERE col_2 &lt; 0.5 AND col_5 &gt; 0.2</c:v>
                </c:pt>
                <c:pt idx="12">
                  <c:v>SELECT col_2, col_5, col_8 FROM medium_tall WHERE col_2 &lt; 0.5 OR col_5 &lt; 0.3</c:v>
                </c:pt>
                <c:pt idx="13">
                  <c:v>SELECT SUM(col_2), AVG(col_2), MAX(col_2) FROM medium_tall WHERE col_2 &lt; 0.5</c:v>
                </c:pt>
                <c:pt idx="14">
                  <c:v>SELECT SUM(col_2), AVG(col_2), MAX(col_2) FROM medium_tall WHERE col_2 &lt; 0.5 AND col_5 &gt; 0.2</c:v>
                </c:pt>
                <c:pt idx="15">
                  <c:v>SELECT SUM(col_2), AVG(col_2), MAX(col_2) FROM medium_tall WHERE col_2 &lt; 0.5 OR col_5 &lt; 0.3</c:v>
                </c:pt>
              </c:strCache>
            </c:strRef>
          </c:cat>
          <c:val>
            <c:numRef>
              <c:f>Sheet1!$H$59:$H$74</c:f>
              <c:numCache>
                <c:formatCode>General</c:formatCode>
                <c:ptCount val="16"/>
                <c:pt idx="0">
                  <c:v>6.6000000000000003E-2</c:v>
                </c:pt>
                <c:pt idx="1">
                  <c:v>14.898</c:v>
                </c:pt>
                <c:pt idx="2">
                  <c:v>4.3019999999999996</c:v>
                </c:pt>
                <c:pt idx="3">
                  <c:v>7.1999999999999995E-2</c:v>
                </c:pt>
                <c:pt idx="4">
                  <c:v>7.3999999999999996E-2</c:v>
                </c:pt>
                <c:pt idx="5">
                  <c:v>0.08</c:v>
                </c:pt>
                <c:pt idx="6">
                  <c:v>0.08</c:v>
                </c:pt>
                <c:pt idx="7">
                  <c:v>7.2480000000000002</c:v>
                </c:pt>
                <c:pt idx="8">
                  <c:v>5.7160000000000002</c:v>
                </c:pt>
                <c:pt idx="9">
                  <c:v>9.23</c:v>
                </c:pt>
                <c:pt idx="10">
                  <c:v>2.2240000000000002</c:v>
                </c:pt>
                <c:pt idx="11">
                  <c:v>1.81</c:v>
                </c:pt>
                <c:pt idx="12">
                  <c:v>2.74</c:v>
                </c:pt>
                <c:pt idx="13">
                  <c:v>7.3999999999999996E-2</c:v>
                </c:pt>
                <c:pt idx="14">
                  <c:v>0.08</c:v>
                </c:pt>
                <c:pt idx="15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6F-49AC-9B92-3FFB515E9912}"/>
            </c:ext>
          </c:extLst>
        </c:ser>
        <c:ser>
          <c:idx val="1"/>
          <c:order val="1"/>
          <c:tx>
            <c:strRef>
              <c:f>Sheet1!$I$58</c:f>
              <c:strCache>
                <c:ptCount val="1"/>
                <c:pt idx="0">
                  <c:v>My Implementation v1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Sheet1!$F$59:$F$74</c:f>
              <c:strCache>
                <c:ptCount val="16"/>
                <c:pt idx="0">
                  <c:v>SELECT COUNT(*) FROM medium_tall</c:v>
                </c:pt>
                <c:pt idx="1">
                  <c:v>SELECT * FROM medium_tall</c:v>
                </c:pt>
                <c:pt idx="2">
                  <c:v>SELECT col_2, col_5, col_8 FROM medium_tall</c:v>
                </c:pt>
                <c:pt idx="3">
                  <c:v>SELECT SUM(col_2), AVG(col_2), MAX(col_2) FROM medium_tall</c:v>
                </c:pt>
                <c:pt idx="4">
                  <c:v>SELECT COUNT(*) FROM medium_tall WHERE col_2 &lt; 0.5</c:v>
                </c:pt>
                <c:pt idx="5">
                  <c:v>SELECT COUNT(*) FROM medium_tall WHERE col_2 &lt; 0.5 AND col_5 &gt; 0.2</c:v>
                </c:pt>
                <c:pt idx="6">
                  <c:v>SELECT COUNT(*) FROM medium_tall WHERE col_2 &lt; 0.5 OR col_5 &lt; 0.3</c:v>
                </c:pt>
                <c:pt idx="7">
                  <c:v>SELECT * FROM medium_tall WHERE col_2 &lt; 0.5</c:v>
                </c:pt>
                <c:pt idx="8">
                  <c:v>SELECT * FROM medium_tall WHERE col_2 &lt; 0.5 AND col_5 &gt; 0.2</c:v>
                </c:pt>
                <c:pt idx="9">
                  <c:v>SELECT * FROM medium_tall WHERE col_2 &lt; 0.5 OR col_5 &lt; 0.3</c:v>
                </c:pt>
                <c:pt idx="10">
                  <c:v>SELECT col_2, col_5, col_8 FROM medium_tall WHERE col_2 &lt; 0.5</c:v>
                </c:pt>
                <c:pt idx="11">
                  <c:v>SELECT col_2, col_5, col_8 FROM medium_tall WHERE col_2 &lt; 0.5 AND col_5 &gt; 0.2</c:v>
                </c:pt>
                <c:pt idx="12">
                  <c:v>SELECT col_2, col_5, col_8 FROM medium_tall WHERE col_2 &lt; 0.5 OR col_5 &lt; 0.3</c:v>
                </c:pt>
                <c:pt idx="13">
                  <c:v>SELECT SUM(col_2), AVG(col_2), MAX(col_2) FROM medium_tall WHERE col_2 &lt; 0.5</c:v>
                </c:pt>
                <c:pt idx="14">
                  <c:v>SELECT SUM(col_2), AVG(col_2), MAX(col_2) FROM medium_tall WHERE col_2 &lt; 0.5 AND col_5 &gt; 0.2</c:v>
                </c:pt>
                <c:pt idx="15">
                  <c:v>SELECT SUM(col_2), AVG(col_2), MAX(col_2) FROM medium_tall WHERE col_2 &lt; 0.5 OR col_5 &lt; 0.3</c:v>
                </c:pt>
              </c:strCache>
            </c:strRef>
          </c:cat>
          <c:val>
            <c:numRef>
              <c:f>Sheet1!$I$59:$I$74</c:f>
              <c:numCache>
                <c:formatCode>General</c:formatCode>
                <c:ptCount val="16"/>
                <c:pt idx="0">
                  <c:v>7.1999999999999995E-2</c:v>
                </c:pt>
                <c:pt idx="1">
                  <c:v>0.48799999999999999</c:v>
                </c:pt>
                <c:pt idx="2">
                  <c:v>1.508</c:v>
                </c:pt>
                <c:pt idx="3">
                  <c:v>2.36</c:v>
                </c:pt>
                <c:pt idx="4">
                  <c:v>0.97199999999999998</c:v>
                </c:pt>
                <c:pt idx="5">
                  <c:v>1.1919999999999999</c:v>
                </c:pt>
                <c:pt idx="6">
                  <c:v>1.1679999999999999</c:v>
                </c:pt>
                <c:pt idx="7">
                  <c:v>1.456</c:v>
                </c:pt>
                <c:pt idx="8">
                  <c:v>1.512</c:v>
                </c:pt>
                <c:pt idx="9">
                  <c:v>1.8180000000000001</c:v>
                </c:pt>
                <c:pt idx="10">
                  <c:v>1.43</c:v>
                </c:pt>
                <c:pt idx="11">
                  <c:v>1.472</c:v>
                </c:pt>
                <c:pt idx="12">
                  <c:v>1.776</c:v>
                </c:pt>
                <c:pt idx="13">
                  <c:v>1.8680000000000001</c:v>
                </c:pt>
                <c:pt idx="14">
                  <c:v>1.8620000000000001</c:v>
                </c:pt>
                <c:pt idx="15">
                  <c:v>2.3460000000000001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6F-49AC-9B92-3FFB515E9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9875296"/>
        <c:axId val="409881056"/>
      </c:barChart>
      <c:catAx>
        <c:axId val="40987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1056"/>
        <c:crossesAt val="1.0000000000000007E-13"/>
        <c:auto val="1"/>
        <c:lblAlgn val="ctr"/>
        <c:lblOffset val="100"/>
        <c:noMultiLvlLbl val="0"/>
      </c:catAx>
      <c:valAx>
        <c:axId val="40988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small_wide.csv</a:t>
            </a:r>
            <a:r>
              <a:rPr lang="en-US" baseline="0"/>
              <a:t> Average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Sheet1!$M$58</c:f>
              <c:strCache>
                <c:ptCount val="1"/>
                <c:pt idx="0">
                  <c:v>DuckDB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Sheet1!$K$59:$K$74</c:f>
              <c:strCache>
                <c:ptCount val="16"/>
                <c:pt idx="0">
                  <c:v>SELECT COUNT(*) FROM small_wide</c:v>
                </c:pt>
                <c:pt idx="1">
                  <c:v>SELECT * FROM small_wide</c:v>
                </c:pt>
                <c:pt idx="2">
                  <c:v>SELECT col_200, col_500, col_800 FROM small_wide</c:v>
                </c:pt>
                <c:pt idx="3">
                  <c:v>SELECT SUM(col_200), AVG(col_200), MAX(col_200) FROM small_wide</c:v>
                </c:pt>
                <c:pt idx="4">
                  <c:v>SELECT COUNT(*) FROM small_wide WHERE col_200 &lt; 0.5</c:v>
                </c:pt>
                <c:pt idx="5">
                  <c:v>SELECT COUNT(*) FROM small_wide WHERE col_200 &lt; 0.5 AND col_500 &gt; 0.2</c:v>
                </c:pt>
                <c:pt idx="6">
                  <c:v>SELECT COUNT(*) FROM small_wide WHERE col_200 &lt; 0.5 OR col_500 &lt; 0.3</c:v>
                </c:pt>
                <c:pt idx="7">
                  <c:v>SELECT * FROM small_wide WHERE col_200 &lt; 0.5</c:v>
                </c:pt>
                <c:pt idx="8">
                  <c:v>SELECT * FROM small_wide WHERE col_200 &lt; 0.5 AND col_500 &gt; 0.2</c:v>
                </c:pt>
                <c:pt idx="9">
                  <c:v>SELECT * FROM small_wide WHERE col_200 &lt; 0.5 OR col_500 &lt; 0.3</c:v>
                </c:pt>
                <c:pt idx="10">
                  <c:v>SELECT col_200, col_500, col_800 FROM small_wide WHERE col_200 &lt; 0.5</c:v>
                </c:pt>
                <c:pt idx="11">
                  <c:v>SELECT col_200, col_500, col_800 FROM small_wide WHERE col_200 &lt; 0.5 AND col_500 &gt; 0.2</c:v>
                </c:pt>
                <c:pt idx="12">
                  <c:v>SELECT col_200, col_500, col_800 FROM small_wide WHERE col_200 &lt; 0.5 OR col_500 &lt; 0.3</c:v>
                </c:pt>
                <c:pt idx="13">
                  <c:v>SELECT SUM(col_200), AVG(col_200), MAX(col_200) FROM small_wide WHERE col_200 &lt; 0.5</c:v>
                </c:pt>
                <c:pt idx="14">
                  <c:v>SELECT SUM(col_200), AVG(col_200), MAX(col_200) FROM small_wide WHERE col_200 &lt; 0.5 AND col_500 &gt; 0.2</c:v>
                </c:pt>
                <c:pt idx="15">
                  <c:v>SELECT SUM(col_200), AVG(col_200), MAX(col_200) FROM small_wide WHERE col_200 &lt; 0.5 OR col_500 &lt; 0.3</c:v>
                </c:pt>
              </c:strCache>
            </c:strRef>
          </c:cat>
          <c:val>
            <c:numRef>
              <c:f>Sheet1!$M$59:$M$74</c:f>
              <c:numCache>
                <c:formatCode>General</c:formatCode>
                <c:ptCount val="16"/>
                <c:pt idx="0">
                  <c:v>0.16</c:v>
                </c:pt>
                <c:pt idx="1">
                  <c:v>1.5880000000000001</c:v>
                </c:pt>
                <c:pt idx="2">
                  <c:v>0.154</c:v>
                </c:pt>
                <c:pt idx="3">
                  <c:v>0.16</c:v>
                </c:pt>
                <c:pt idx="4">
                  <c:v>0.16</c:v>
                </c:pt>
                <c:pt idx="5">
                  <c:v>0.16600000000000001</c:v>
                </c:pt>
                <c:pt idx="6">
                  <c:v>0.16</c:v>
                </c:pt>
                <c:pt idx="7">
                  <c:v>0.96399999999999997</c:v>
                </c:pt>
                <c:pt idx="8">
                  <c:v>0.76</c:v>
                </c:pt>
                <c:pt idx="9">
                  <c:v>1.18</c:v>
                </c:pt>
                <c:pt idx="10">
                  <c:v>0.152</c:v>
                </c:pt>
                <c:pt idx="11">
                  <c:v>0.152</c:v>
                </c:pt>
                <c:pt idx="12">
                  <c:v>0.154</c:v>
                </c:pt>
                <c:pt idx="13">
                  <c:v>0.156</c:v>
                </c:pt>
                <c:pt idx="14">
                  <c:v>0.16400000000000001</c:v>
                </c:pt>
                <c:pt idx="15">
                  <c:v>0.16200000000000001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84-415D-ABDE-146CB04C5C0C}"/>
            </c:ext>
          </c:extLst>
        </c:ser>
        <c:ser>
          <c:idx val="1"/>
          <c:order val="1"/>
          <c:tx>
            <c:strRef>
              <c:f>Sheet1!$N$58</c:f>
              <c:strCache>
                <c:ptCount val="1"/>
                <c:pt idx="0">
                  <c:v>My Implementation v1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Sheet1!$K$59:$K$74</c:f>
              <c:strCache>
                <c:ptCount val="16"/>
                <c:pt idx="0">
                  <c:v>SELECT COUNT(*) FROM small_wide</c:v>
                </c:pt>
                <c:pt idx="1">
                  <c:v>SELECT * FROM small_wide</c:v>
                </c:pt>
                <c:pt idx="2">
                  <c:v>SELECT col_200, col_500, col_800 FROM small_wide</c:v>
                </c:pt>
                <c:pt idx="3">
                  <c:v>SELECT SUM(col_200), AVG(col_200), MAX(col_200) FROM small_wide</c:v>
                </c:pt>
                <c:pt idx="4">
                  <c:v>SELECT COUNT(*) FROM small_wide WHERE col_200 &lt; 0.5</c:v>
                </c:pt>
                <c:pt idx="5">
                  <c:v>SELECT COUNT(*) FROM small_wide WHERE col_200 &lt; 0.5 AND col_500 &gt; 0.2</c:v>
                </c:pt>
                <c:pt idx="6">
                  <c:v>SELECT COUNT(*) FROM small_wide WHERE col_200 &lt; 0.5 OR col_500 &lt; 0.3</c:v>
                </c:pt>
                <c:pt idx="7">
                  <c:v>SELECT * FROM small_wide WHERE col_200 &lt; 0.5</c:v>
                </c:pt>
                <c:pt idx="8">
                  <c:v>SELECT * FROM small_wide WHERE col_200 &lt; 0.5 AND col_500 &gt; 0.2</c:v>
                </c:pt>
                <c:pt idx="9">
                  <c:v>SELECT * FROM small_wide WHERE col_200 &lt; 0.5 OR col_500 &lt; 0.3</c:v>
                </c:pt>
                <c:pt idx="10">
                  <c:v>SELECT col_200, col_500, col_800 FROM small_wide WHERE col_200 &lt; 0.5</c:v>
                </c:pt>
                <c:pt idx="11">
                  <c:v>SELECT col_200, col_500, col_800 FROM small_wide WHERE col_200 &lt; 0.5 AND col_500 &gt; 0.2</c:v>
                </c:pt>
                <c:pt idx="12">
                  <c:v>SELECT col_200, col_500, col_800 FROM small_wide WHERE col_200 &lt; 0.5 OR col_500 &lt; 0.3</c:v>
                </c:pt>
                <c:pt idx="13">
                  <c:v>SELECT SUM(col_200), AVG(col_200), MAX(col_200) FROM small_wide WHERE col_200 &lt; 0.5</c:v>
                </c:pt>
                <c:pt idx="14">
                  <c:v>SELECT SUM(col_200), AVG(col_200), MAX(col_200) FROM small_wide WHERE col_200 &lt; 0.5 AND col_500 &gt; 0.2</c:v>
                </c:pt>
                <c:pt idx="15">
                  <c:v>SELECT SUM(col_200), AVG(col_200), MAX(col_200) FROM small_wide WHERE col_200 &lt; 0.5 OR col_500 &lt; 0.3</c:v>
                </c:pt>
              </c:strCache>
            </c:strRef>
          </c:cat>
          <c:val>
            <c:numRef>
              <c:f>Sheet1!$N$59:$N$74</c:f>
              <c:numCache>
                <c:formatCode>General</c:formatCode>
                <c:ptCount val="16"/>
                <c:pt idx="0">
                  <c:v>0.01</c:v>
                </c:pt>
                <c:pt idx="1">
                  <c:v>0.06</c:v>
                </c:pt>
                <c:pt idx="2">
                  <c:v>4.8000000000000001E-2</c:v>
                </c:pt>
                <c:pt idx="3">
                  <c:v>0.2</c:v>
                </c:pt>
                <c:pt idx="4">
                  <c:v>5.1999999999999998E-2</c:v>
                </c:pt>
                <c:pt idx="5">
                  <c:v>5.1999999999999998E-2</c:v>
                </c:pt>
                <c:pt idx="6">
                  <c:v>0.05</c:v>
                </c:pt>
                <c:pt idx="7">
                  <c:v>5.3999999999999999E-2</c:v>
                </c:pt>
                <c:pt idx="8">
                  <c:v>5.3999999999999999E-2</c:v>
                </c:pt>
                <c:pt idx="9">
                  <c:v>0.06</c:v>
                </c:pt>
                <c:pt idx="10">
                  <c:v>0.05</c:v>
                </c:pt>
                <c:pt idx="11">
                  <c:v>0.05</c:v>
                </c:pt>
                <c:pt idx="12">
                  <c:v>5.1999999999999998E-2</c:v>
                </c:pt>
                <c:pt idx="13">
                  <c:v>0.122</c:v>
                </c:pt>
                <c:pt idx="14">
                  <c:v>0.112</c:v>
                </c:pt>
                <c:pt idx="15">
                  <c:v>0.152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84-415D-ABDE-146CB04C5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9875296"/>
        <c:axId val="409881056"/>
      </c:barChart>
      <c:catAx>
        <c:axId val="40987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1056"/>
        <c:crossesAt val="1.0000000000000007E-13"/>
        <c:auto val="1"/>
        <c:lblAlgn val="ctr"/>
        <c:lblOffset val="100"/>
        <c:noMultiLvlLbl val="0"/>
      </c:catAx>
      <c:valAx>
        <c:axId val="40988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small_tall.csv</a:t>
            </a:r>
            <a:r>
              <a:rPr lang="en-US" baseline="0"/>
              <a:t> Average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Sheet1!$R$58</c:f>
              <c:strCache>
                <c:ptCount val="1"/>
                <c:pt idx="0">
                  <c:v>DuckDB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Sheet1!$P$59:$P$74</c:f>
              <c:strCache>
                <c:ptCount val="16"/>
                <c:pt idx="0">
                  <c:v>SELECT COUNT(*) FROM small_tall</c:v>
                </c:pt>
                <c:pt idx="1">
                  <c:v>SELECT * FROM small_tall</c:v>
                </c:pt>
                <c:pt idx="2">
                  <c:v>SELECT col_2, col_5, col_8 FROM small_tall</c:v>
                </c:pt>
                <c:pt idx="3">
                  <c:v>SELECT SUM(col_2), AVG(col_2), MAX(col_2) FROM small_tall</c:v>
                </c:pt>
                <c:pt idx="4">
                  <c:v>SELECT COUNT(*) FROM small_tall WHERE col_2 &lt; 0.5</c:v>
                </c:pt>
                <c:pt idx="5">
                  <c:v>SELECT COUNT(*) FROM small_tall WHERE col_2 &lt; 0.5 AND col_5 &gt; 0.2</c:v>
                </c:pt>
                <c:pt idx="6">
                  <c:v>SELECT COUNT(*) FROM small_tall WHERE col_2 &lt; 0.5 OR col_5 &lt; 0.3</c:v>
                </c:pt>
                <c:pt idx="7">
                  <c:v>SELECT * FROM small_tall WHERE col_2 &lt; 0.5</c:v>
                </c:pt>
                <c:pt idx="8">
                  <c:v>SELECT * FROM small_tall WHERE col_2 &lt; 0.5 AND col_5 &gt; 0.2</c:v>
                </c:pt>
                <c:pt idx="9">
                  <c:v>SELECT * FROM small_tall WHERE col_2 &lt; 0.5 OR col_5 &lt; 0.2</c:v>
                </c:pt>
                <c:pt idx="10">
                  <c:v>SELECT col_2, col_5, col_8 FROM small_tall WHERE col_2 &lt; 0.5</c:v>
                </c:pt>
                <c:pt idx="11">
                  <c:v>SELECT col_2, col_5, col_8 FROM small_tall WHERE col_2 &lt; 0.5 AND col_5 &gt; 0.2</c:v>
                </c:pt>
                <c:pt idx="12">
                  <c:v>SELECT col_2, col_5, col_8 FROM small_tall WHERE col_2 &lt; 0.5 OR col_5 &lt; 0.3</c:v>
                </c:pt>
                <c:pt idx="13">
                  <c:v>SELECT SUM(col_2), AVG(col_2), MAX(col_2) FROM small_tall WHERE col_2 &lt; 0.5</c:v>
                </c:pt>
                <c:pt idx="14">
                  <c:v>SELECT SUM(col_2), AVG(col_2), MAX(col_2) FROM small_tall WHERE col_2 &lt; 0.5 AND col_5 &gt; 0.2</c:v>
                </c:pt>
                <c:pt idx="15">
                  <c:v>SELECT SUM(col_2), AVG(col_2), MAX(col_2) FROM small_tall WHERE col_2 &lt; 0.5 OR col_5 &lt; 0.3</c:v>
                </c:pt>
              </c:strCache>
            </c:strRef>
          </c:cat>
          <c:val>
            <c:numRef>
              <c:f>Sheet1!$R$59:$R$74</c:f>
              <c:numCache>
                <c:formatCode>General</c:formatCode>
                <c:ptCount val="16"/>
                <c:pt idx="0">
                  <c:v>0.06</c:v>
                </c:pt>
                <c:pt idx="1">
                  <c:v>1.6140000000000001</c:v>
                </c:pt>
                <c:pt idx="2">
                  <c:v>0.51</c:v>
                </c:pt>
                <c:pt idx="3">
                  <c:v>7.0000000000000007E-2</c:v>
                </c:pt>
                <c:pt idx="4">
                  <c:v>6.4000000000000001E-2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0.79</c:v>
                </c:pt>
                <c:pt idx="8">
                  <c:v>0.61</c:v>
                </c:pt>
                <c:pt idx="9">
                  <c:v>0.91</c:v>
                </c:pt>
                <c:pt idx="10">
                  <c:v>0.26</c:v>
                </c:pt>
                <c:pt idx="11">
                  <c:v>0.22</c:v>
                </c:pt>
                <c:pt idx="12">
                  <c:v>0.31</c:v>
                </c:pt>
                <c:pt idx="13">
                  <c:v>6.4000000000000001E-2</c:v>
                </c:pt>
                <c:pt idx="14">
                  <c:v>6.6000000000000003E-2</c:v>
                </c:pt>
                <c:pt idx="15">
                  <c:v>6.6000000000000003E-2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8-46A4-8CAB-FB3A5008D74F}"/>
            </c:ext>
          </c:extLst>
        </c:ser>
        <c:ser>
          <c:idx val="1"/>
          <c:order val="1"/>
          <c:tx>
            <c:strRef>
              <c:f>Sheet1!$S$58</c:f>
              <c:strCache>
                <c:ptCount val="1"/>
                <c:pt idx="0">
                  <c:v>My Implementation v1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Sheet1!$P$59:$P$74</c:f>
              <c:strCache>
                <c:ptCount val="16"/>
                <c:pt idx="0">
                  <c:v>SELECT COUNT(*) FROM small_tall</c:v>
                </c:pt>
                <c:pt idx="1">
                  <c:v>SELECT * FROM small_tall</c:v>
                </c:pt>
                <c:pt idx="2">
                  <c:v>SELECT col_2, col_5, col_8 FROM small_tall</c:v>
                </c:pt>
                <c:pt idx="3">
                  <c:v>SELECT SUM(col_2), AVG(col_2), MAX(col_2) FROM small_tall</c:v>
                </c:pt>
                <c:pt idx="4">
                  <c:v>SELECT COUNT(*) FROM small_tall WHERE col_2 &lt; 0.5</c:v>
                </c:pt>
                <c:pt idx="5">
                  <c:v>SELECT COUNT(*) FROM small_tall WHERE col_2 &lt; 0.5 AND col_5 &gt; 0.2</c:v>
                </c:pt>
                <c:pt idx="6">
                  <c:v>SELECT COUNT(*) FROM small_tall WHERE col_2 &lt; 0.5 OR col_5 &lt; 0.3</c:v>
                </c:pt>
                <c:pt idx="7">
                  <c:v>SELECT * FROM small_tall WHERE col_2 &lt; 0.5</c:v>
                </c:pt>
                <c:pt idx="8">
                  <c:v>SELECT * FROM small_tall WHERE col_2 &lt; 0.5 AND col_5 &gt; 0.2</c:v>
                </c:pt>
                <c:pt idx="9">
                  <c:v>SELECT * FROM small_tall WHERE col_2 &lt; 0.5 OR col_5 &lt; 0.2</c:v>
                </c:pt>
                <c:pt idx="10">
                  <c:v>SELECT col_2, col_5, col_8 FROM small_tall WHERE col_2 &lt; 0.5</c:v>
                </c:pt>
                <c:pt idx="11">
                  <c:v>SELECT col_2, col_5, col_8 FROM small_tall WHERE col_2 &lt; 0.5 AND col_5 &gt; 0.2</c:v>
                </c:pt>
                <c:pt idx="12">
                  <c:v>SELECT col_2, col_5, col_8 FROM small_tall WHERE col_2 &lt; 0.5 OR col_5 &lt; 0.3</c:v>
                </c:pt>
                <c:pt idx="13">
                  <c:v>SELECT SUM(col_2), AVG(col_2), MAX(col_2) FROM small_tall WHERE col_2 &lt; 0.5</c:v>
                </c:pt>
                <c:pt idx="14">
                  <c:v>SELECT SUM(col_2), AVG(col_2), MAX(col_2) FROM small_tall WHERE col_2 &lt; 0.5 AND col_5 &gt; 0.2</c:v>
                </c:pt>
                <c:pt idx="15">
                  <c:v>SELECT SUM(col_2), AVG(col_2), MAX(col_2) FROM small_tall WHERE col_2 &lt; 0.5 OR col_5 &lt; 0.3</c:v>
                </c:pt>
              </c:strCache>
            </c:strRef>
          </c:cat>
          <c:val>
            <c:numRef>
              <c:f>Sheet1!$S$59:$S$74</c:f>
              <c:numCache>
                <c:formatCode>General</c:formatCode>
                <c:ptCount val="16"/>
                <c:pt idx="0">
                  <c:v>0.01</c:v>
                </c:pt>
                <c:pt idx="1">
                  <c:v>5.3999999999999999E-2</c:v>
                </c:pt>
                <c:pt idx="2">
                  <c:v>0.152</c:v>
                </c:pt>
                <c:pt idx="3">
                  <c:v>0.24399999999999999</c:v>
                </c:pt>
                <c:pt idx="4">
                  <c:v>0.1</c:v>
                </c:pt>
                <c:pt idx="5">
                  <c:v>0.12</c:v>
                </c:pt>
                <c:pt idx="6">
                  <c:v>0.12</c:v>
                </c:pt>
                <c:pt idx="7">
                  <c:v>0.15</c:v>
                </c:pt>
                <c:pt idx="8">
                  <c:v>0.154</c:v>
                </c:pt>
                <c:pt idx="9">
                  <c:v>0.184</c:v>
                </c:pt>
                <c:pt idx="10">
                  <c:v>0.14399999999999999</c:v>
                </c:pt>
                <c:pt idx="11">
                  <c:v>0.15</c:v>
                </c:pt>
                <c:pt idx="12">
                  <c:v>0.18</c:v>
                </c:pt>
                <c:pt idx="13">
                  <c:v>0.192</c:v>
                </c:pt>
                <c:pt idx="14">
                  <c:v>0.192</c:v>
                </c:pt>
                <c:pt idx="15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F8-46A4-8CAB-FB3A5008D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9875296"/>
        <c:axId val="409881056"/>
      </c:barChart>
      <c:catAx>
        <c:axId val="40987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1056"/>
        <c:crossesAt val="1.0000000000000007E-13"/>
        <c:auto val="1"/>
        <c:lblAlgn val="ctr"/>
        <c:lblOffset val="100"/>
        <c:noMultiLvlLbl val="0"/>
      </c:catAx>
      <c:valAx>
        <c:axId val="40988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medium_wide.csv</a:t>
            </a:r>
            <a:r>
              <a:rPr lang="en-US" baseline="0"/>
              <a:t> Average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Sheet1!$V$58</c:f>
              <c:strCache>
                <c:ptCount val="1"/>
                <c:pt idx="0">
                  <c:v>DuckDB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Sheet1!$V$59:$V$74</c:f>
              <c:numCache>
                <c:formatCode>General</c:formatCode>
                <c:ptCount val="16"/>
                <c:pt idx="0">
                  <c:v>1.8271999999999999</c:v>
                </c:pt>
                <c:pt idx="1">
                  <c:v>34.033799999999999</c:v>
                </c:pt>
                <c:pt idx="2">
                  <c:v>1.7836000000000001</c:v>
                </c:pt>
                <c:pt idx="3">
                  <c:v>1.716</c:v>
                </c:pt>
                <c:pt idx="4">
                  <c:v>1.7394000000000001</c:v>
                </c:pt>
                <c:pt idx="5">
                  <c:v>1.7243999999999999</c:v>
                </c:pt>
                <c:pt idx="6">
                  <c:v>1.6235999999999999</c:v>
                </c:pt>
                <c:pt idx="7">
                  <c:v>18.840399999999999</c:v>
                </c:pt>
                <c:pt idx="8">
                  <c:v>15.404999999999999</c:v>
                </c:pt>
                <c:pt idx="9">
                  <c:v>22.623000000000001</c:v>
                </c:pt>
                <c:pt idx="10">
                  <c:v>1.7476</c:v>
                </c:pt>
                <c:pt idx="11">
                  <c:v>1.7498</c:v>
                </c:pt>
                <c:pt idx="12">
                  <c:v>1.8522000000000001</c:v>
                </c:pt>
                <c:pt idx="13">
                  <c:v>1.7658</c:v>
                </c:pt>
                <c:pt idx="14">
                  <c:v>1.7416</c:v>
                </c:pt>
                <c:pt idx="15">
                  <c:v>1.8053999999999999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E4-4D4C-BA23-8B4A6F5A0478}"/>
            </c:ext>
          </c:extLst>
        </c:ser>
        <c:ser>
          <c:idx val="2"/>
          <c:order val="2"/>
          <c:tx>
            <c:strRef>
              <c:f>Sheet1!$W$58</c:f>
              <c:strCache>
                <c:ptCount val="1"/>
                <c:pt idx="0">
                  <c:v>V1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Sheet1!$W$59:$W$74</c:f>
              <c:numCache>
                <c:formatCode>General</c:formatCode>
                <c:ptCount val="16"/>
                <c:pt idx="0">
                  <c:v>8.6800000000000002E-2</c:v>
                </c:pt>
                <c:pt idx="1">
                  <c:v>0.7248</c:v>
                </c:pt>
                <c:pt idx="2">
                  <c:v>0.68659999999999999</c:v>
                </c:pt>
                <c:pt idx="3">
                  <c:v>3.6046</c:v>
                </c:pt>
                <c:pt idx="4">
                  <c:v>0.72140000000000004</c:v>
                </c:pt>
                <c:pt idx="5">
                  <c:v>0.68879999999999997</c:v>
                </c:pt>
                <c:pt idx="6">
                  <c:v>0.70099999999999996</c:v>
                </c:pt>
                <c:pt idx="7">
                  <c:v>0.95679999999999998</c:v>
                </c:pt>
                <c:pt idx="8">
                  <c:v>0.98219999999999996</c:v>
                </c:pt>
                <c:pt idx="9">
                  <c:v>1.103</c:v>
                </c:pt>
                <c:pt idx="10">
                  <c:v>0.68879999999999997</c:v>
                </c:pt>
                <c:pt idx="11">
                  <c:v>0.73960000000000004</c:v>
                </c:pt>
                <c:pt idx="12">
                  <c:v>0.7248</c:v>
                </c:pt>
                <c:pt idx="13">
                  <c:v>2.1309999999999998</c:v>
                </c:pt>
                <c:pt idx="14">
                  <c:v>1.9196</c:v>
                </c:pt>
                <c:pt idx="15">
                  <c:v>2.3252000000000002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E4-4D4C-BA23-8B4A6F5A0478}"/>
            </c:ext>
          </c:extLst>
        </c:ser>
        <c:ser>
          <c:idx val="3"/>
          <c:order val="3"/>
          <c:tx>
            <c:strRef>
              <c:f>Sheet1!$X$58</c:f>
              <c:strCache>
                <c:ptCount val="1"/>
                <c:pt idx="0">
                  <c:v>V2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Sheet1!$X$59:$X$74</c:f>
              <c:numCache>
                <c:formatCode>General</c:formatCode>
                <c:ptCount val="16"/>
                <c:pt idx="0">
                  <c:v>8.3599999999999994E-2</c:v>
                </c:pt>
                <c:pt idx="1">
                  <c:v>1E-3</c:v>
                </c:pt>
                <c:pt idx="2">
                  <c:v>0.35239999999999999</c:v>
                </c:pt>
                <c:pt idx="3">
                  <c:v>0.86899999999999999</c:v>
                </c:pt>
                <c:pt idx="4">
                  <c:v>0.3014</c:v>
                </c:pt>
                <c:pt idx="5">
                  <c:v>0.3296</c:v>
                </c:pt>
                <c:pt idx="6">
                  <c:v>0.33360000000000001</c:v>
                </c:pt>
                <c:pt idx="7">
                  <c:v>0.34699999999999998</c:v>
                </c:pt>
                <c:pt idx="8">
                  <c:v>0.28460000000000002</c:v>
                </c:pt>
                <c:pt idx="9">
                  <c:v>0.37240000000000001</c:v>
                </c:pt>
                <c:pt idx="10">
                  <c:v>0.33139999999999997</c:v>
                </c:pt>
                <c:pt idx="11">
                  <c:v>0.34260000000000002</c:v>
                </c:pt>
                <c:pt idx="12">
                  <c:v>0.34860000000000002</c:v>
                </c:pt>
                <c:pt idx="13">
                  <c:v>0.59560000000000002</c:v>
                </c:pt>
                <c:pt idx="14">
                  <c:v>0.58599999999999997</c:v>
                </c:pt>
                <c:pt idx="15">
                  <c:v>0.7278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E4-4D4C-BA23-8B4A6F5A0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9875296"/>
        <c:axId val="4098810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Sheet1!$U$58</c15:sqref>
                        </c15:formulaRef>
                      </c:ext>
                    </c:extLst>
                    <c:strCache>
                      <c:ptCount val="1"/>
                      <c:pt idx="0">
                        <c:v>Query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Sheet1!$U$59:$U$74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CE4-4D4C-BA23-8B4A6F5A0478}"/>
                  </c:ext>
                </c:extLst>
              </c15:ser>
            </c15:filteredBarSeries>
          </c:ext>
        </c:extLst>
      </c:barChart>
      <c:catAx>
        <c:axId val="40987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1056"/>
        <c:crossesAt val="1.0000000000000007E-13"/>
        <c:auto val="1"/>
        <c:lblAlgn val="ctr"/>
        <c:lblOffset val="100"/>
        <c:noMultiLvlLbl val="0"/>
      </c:catAx>
      <c:valAx>
        <c:axId val="409881056"/>
        <c:scaling>
          <c:logBase val="10"/>
          <c:orientation val="minMax"/>
          <c:max val="100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medium_tall.csv</a:t>
            </a:r>
            <a:r>
              <a:rPr lang="en-US" baseline="0"/>
              <a:t> Average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Sheet1!$AA$58</c:f>
              <c:strCache>
                <c:ptCount val="1"/>
                <c:pt idx="0">
                  <c:v>DuckDB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Sheet1!$AA$59:$AA$75</c15:sqref>
                  </c15:fullRef>
                </c:ext>
              </c:extLst>
              <c:f>Sheet1!$AA$59:$AA$74</c:f>
              <c:numCache>
                <c:formatCode>General</c:formatCode>
                <c:ptCount val="16"/>
                <c:pt idx="0">
                  <c:v>7.0400000000000004E-2</c:v>
                </c:pt>
                <c:pt idx="1">
                  <c:v>24.470400000000001</c:v>
                </c:pt>
                <c:pt idx="2">
                  <c:v>7.7257999999999996</c:v>
                </c:pt>
                <c:pt idx="3">
                  <c:v>8.2199999999999995E-2</c:v>
                </c:pt>
                <c:pt idx="4">
                  <c:v>8.2600000000000007E-2</c:v>
                </c:pt>
                <c:pt idx="5">
                  <c:v>9.5600000000000004E-2</c:v>
                </c:pt>
                <c:pt idx="6">
                  <c:v>9.5799999999999996E-2</c:v>
                </c:pt>
                <c:pt idx="7">
                  <c:v>13.75</c:v>
                </c:pt>
                <c:pt idx="8">
                  <c:v>10.9986</c:v>
                </c:pt>
                <c:pt idx="9">
                  <c:v>16.2898</c:v>
                </c:pt>
                <c:pt idx="10">
                  <c:v>4.4715999999999996</c:v>
                </c:pt>
                <c:pt idx="11">
                  <c:v>3.4735999999999998</c:v>
                </c:pt>
                <c:pt idx="12">
                  <c:v>5.4066000000000001</c:v>
                </c:pt>
                <c:pt idx="13">
                  <c:v>8.6599999999999996E-2</c:v>
                </c:pt>
                <c:pt idx="14">
                  <c:v>9.4E-2</c:v>
                </c:pt>
                <c:pt idx="15">
                  <c:v>0.15759999999999999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B-447A-9CF1-ACE47BA2F8C3}"/>
            </c:ext>
          </c:extLst>
        </c:ser>
        <c:ser>
          <c:idx val="2"/>
          <c:order val="2"/>
          <c:tx>
            <c:strRef>
              <c:f>Sheet1!$AB$58</c:f>
              <c:strCache>
                <c:ptCount val="1"/>
                <c:pt idx="0">
                  <c:v>V1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Sheet1!$AB$59:$AB$75</c15:sqref>
                  </c15:fullRef>
                </c:ext>
              </c:extLst>
              <c:f>Sheet1!$AB$59:$AB$74</c:f>
              <c:numCache>
                <c:formatCode>General</c:formatCode>
                <c:ptCount val="16"/>
                <c:pt idx="0">
                  <c:v>0.129</c:v>
                </c:pt>
                <c:pt idx="1">
                  <c:v>0.69120000000000004</c:v>
                </c:pt>
                <c:pt idx="2">
                  <c:v>2.4660000000000002</c:v>
                </c:pt>
                <c:pt idx="3">
                  <c:v>4.5282</c:v>
                </c:pt>
                <c:pt idx="4">
                  <c:v>1.7352000000000001</c:v>
                </c:pt>
                <c:pt idx="5">
                  <c:v>1.907</c:v>
                </c:pt>
                <c:pt idx="6">
                  <c:v>2.2446000000000002</c:v>
                </c:pt>
                <c:pt idx="7">
                  <c:v>2.58</c:v>
                </c:pt>
                <c:pt idx="8">
                  <c:v>2.8633999999999999</c:v>
                </c:pt>
                <c:pt idx="9">
                  <c:v>3.3860000000000001</c:v>
                </c:pt>
                <c:pt idx="10">
                  <c:v>2.5158</c:v>
                </c:pt>
                <c:pt idx="11">
                  <c:v>2.8714</c:v>
                </c:pt>
                <c:pt idx="12">
                  <c:v>3.3475999999999999</c:v>
                </c:pt>
                <c:pt idx="13">
                  <c:v>3.6456</c:v>
                </c:pt>
                <c:pt idx="14">
                  <c:v>3.6154000000000002</c:v>
                </c:pt>
                <c:pt idx="15">
                  <c:v>4.1500000000000004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FB-447A-9CF1-ACE47BA2F8C3}"/>
            </c:ext>
          </c:extLst>
        </c:ser>
        <c:ser>
          <c:idx val="3"/>
          <c:order val="3"/>
          <c:tx>
            <c:strRef>
              <c:f>Sheet1!$AC$58</c:f>
              <c:strCache>
                <c:ptCount val="1"/>
                <c:pt idx="0">
                  <c:v>V2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Sheet1!$AC$59:$AC$75</c15:sqref>
                  </c15:fullRef>
                </c:ext>
              </c:extLst>
              <c:f>Sheet1!$AC$59:$AC$74</c:f>
              <c:numCache>
                <c:formatCode>General</c:formatCode>
                <c:ptCount val="16"/>
                <c:pt idx="0">
                  <c:v>6.5799999999999997E-2</c:v>
                </c:pt>
                <c:pt idx="1">
                  <c:v>1E-3</c:v>
                </c:pt>
                <c:pt idx="2">
                  <c:v>1.1932</c:v>
                </c:pt>
                <c:pt idx="3">
                  <c:v>2.2338</c:v>
                </c:pt>
                <c:pt idx="4">
                  <c:v>1.0680000000000001</c:v>
                </c:pt>
                <c:pt idx="5">
                  <c:v>1.7676000000000001</c:v>
                </c:pt>
                <c:pt idx="6">
                  <c:v>1.8006</c:v>
                </c:pt>
                <c:pt idx="7">
                  <c:v>1.6544000000000001</c:v>
                </c:pt>
                <c:pt idx="8">
                  <c:v>2.1619999999999999</c:v>
                </c:pt>
                <c:pt idx="9">
                  <c:v>2.8357999999999999</c:v>
                </c:pt>
                <c:pt idx="10">
                  <c:v>1.4978</c:v>
                </c:pt>
                <c:pt idx="11">
                  <c:v>2.1276000000000002</c:v>
                </c:pt>
                <c:pt idx="12">
                  <c:v>2.2498</c:v>
                </c:pt>
                <c:pt idx="13">
                  <c:v>1.9261999999999999</c:v>
                </c:pt>
                <c:pt idx="14">
                  <c:v>2.4525999999999999</c:v>
                </c:pt>
                <c:pt idx="15">
                  <c:v>2.8361999999999998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B-447A-9CF1-ACE47BA2F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9875296"/>
        <c:axId val="4098810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Sheet1!$Z$58</c15:sqref>
                        </c15:formulaRef>
                      </c:ext>
                    </c:extLst>
                    <c:strCache>
                      <c:ptCount val="1"/>
                      <c:pt idx="0">
                        <c:v>Query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ullRef>
                          <c15:sqref>Sheet1!$Z$59:$Z$75</c15:sqref>
                        </c15:fullRef>
                        <c15:formulaRef>
                          <c15:sqref>Sheet1!$Z$59:$Z$74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31FB-447A-9CF1-ACE47BA2F8C3}"/>
                  </c:ext>
                </c:extLst>
              </c15:ser>
            </c15:filteredBarSeries>
          </c:ext>
        </c:extLst>
      </c:barChart>
      <c:catAx>
        <c:axId val="40987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1056"/>
        <c:crossesAt val="1.0000000000000007E-13"/>
        <c:auto val="1"/>
        <c:lblAlgn val="ctr"/>
        <c:lblOffset val="100"/>
        <c:noMultiLvlLbl val="0"/>
      </c:catAx>
      <c:valAx>
        <c:axId val="409881056"/>
        <c:scaling>
          <c:logBase val="10"/>
          <c:orientation val="minMax"/>
          <c:max val="100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small_wide.csv</a:t>
            </a:r>
            <a:r>
              <a:rPr lang="en-US" baseline="0"/>
              <a:t> Average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Sheet1!$AF$58</c:f>
              <c:strCache>
                <c:ptCount val="1"/>
                <c:pt idx="0">
                  <c:v>DuckDB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Sheet1!$AF$59:$AF$74</c:f>
              <c:numCache>
                <c:formatCode>General</c:formatCode>
                <c:ptCount val="16"/>
                <c:pt idx="0">
                  <c:v>0.249</c:v>
                </c:pt>
                <c:pt idx="1">
                  <c:v>4.7615999999999996</c:v>
                </c:pt>
                <c:pt idx="2">
                  <c:v>0.22159999999999999</c:v>
                </c:pt>
                <c:pt idx="3">
                  <c:v>0.22700000000000001</c:v>
                </c:pt>
                <c:pt idx="4">
                  <c:v>0.23980000000000001</c:v>
                </c:pt>
                <c:pt idx="5">
                  <c:v>0.24079999999999999</c:v>
                </c:pt>
                <c:pt idx="6">
                  <c:v>0.23780000000000001</c:v>
                </c:pt>
                <c:pt idx="7">
                  <c:v>1.8353999999999999</c:v>
                </c:pt>
                <c:pt idx="8">
                  <c:v>1.5678000000000001</c:v>
                </c:pt>
                <c:pt idx="9">
                  <c:v>2.3166000000000002</c:v>
                </c:pt>
                <c:pt idx="10">
                  <c:v>0.23080000000000001</c:v>
                </c:pt>
                <c:pt idx="11">
                  <c:v>0.22140000000000001</c:v>
                </c:pt>
                <c:pt idx="12">
                  <c:v>0.21840000000000001</c:v>
                </c:pt>
                <c:pt idx="13">
                  <c:v>0.23499999999999999</c:v>
                </c:pt>
                <c:pt idx="14">
                  <c:v>0.29220000000000002</c:v>
                </c:pt>
                <c:pt idx="15">
                  <c:v>0.21540000000000001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E7-4029-94B7-40B9BA073819}"/>
            </c:ext>
          </c:extLst>
        </c:ser>
        <c:ser>
          <c:idx val="2"/>
          <c:order val="2"/>
          <c:tx>
            <c:strRef>
              <c:f>Sheet1!$AG$58</c:f>
              <c:strCache>
                <c:ptCount val="1"/>
                <c:pt idx="0">
                  <c:v>V1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Sheet1!$AG$59:$AG$74</c:f>
              <c:numCache>
                <c:formatCode>General</c:formatCode>
                <c:ptCount val="16"/>
                <c:pt idx="0">
                  <c:v>1.3599999999999999E-2</c:v>
                </c:pt>
                <c:pt idx="1">
                  <c:v>6.7599999999999993E-2</c:v>
                </c:pt>
                <c:pt idx="2">
                  <c:v>6.3799999999999996E-2</c:v>
                </c:pt>
                <c:pt idx="3">
                  <c:v>0.26179999999999998</c:v>
                </c:pt>
                <c:pt idx="4">
                  <c:v>6.0199999999999997E-2</c:v>
                </c:pt>
                <c:pt idx="5">
                  <c:v>6.1800000000000001E-2</c:v>
                </c:pt>
                <c:pt idx="6">
                  <c:v>5.6800000000000003E-2</c:v>
                </c:pt>
                <c:pt idx="7">
                  <c:v>5.8799999999999998E-2</c:v>
                </c:pt>
                <c:pt idx="8">
                  <c:v>6.6799999999999998E-2</c:v>
                </c:pt>
                <c:pt idx="9">
                  <c:v>6.6400000000000001E-2</c:v>
                </c:pt>
                <c:pt idx="10">
                  <c:v>5.9200000000000003E-2</c:v>
                </c:pt>
                <c:pt idx="11">
                  <c:v>7.4999999999999997E-2</c:v>
                </c:pt>
                <c:pt idx="12">
                  <c:v>7.8600000000000003E-2</c:v>
                </c:pt>
                <c:pt idx="13">
                  <c:v>0.1716</c:v>
                </c:pt>
                <c:pt idx="14">
                  <c:v>0.15459999999999999</c:v>
                </c:pt>
                <c:pt idx="15">
                  <c:v>0.20979999999999999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E7-4029-94B7-40B9BA073819}"/>
            </c:ext>
          </c:extLst>
        </c:ser>
        <c:ser>
          <c:idx val="3"/>
          <c:order val="3"/>
          <c:tx>
            <c:strRef>
              <c:f>Sheet1!$AH$58</c:f>
              <c:strCache>
                <c:ptCount val="1"/>
                <c:pt idx="0">
                  <c:v>V2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Sheet1!$AH$59:$AH$74</c:f>
              <c:numCache>
                <c:formatCode>General</c:formatCode>
                <c:ptCount val="16"/>
                <c:pt idx="0">
                  <c:v>1.0200000000000001E-2</c:v>
                </c:pt>
                <c:pt idx="1">
                  <c:v>1E-3</c:v>
                </c:pt>
                <c:pt idx="2">
                  <c:v>7.6999999999999999E-2</c:v>
                </c:pt>
                <c:pt idx="3">
                  <c:v>0.1014</c:v>
                </c:pt>
                <c:pt idx="4">
                  <c:v>2.4E-2</c:v>
                </c:pt>
                <c:pt idx="5">
                  <c:v>4.2599999999999999E-2</c:v>
                </c:pt>
                <c:pt idx="6">
                  <c:v>4.5600000000000002E-2</c:v>
                </c:pt>
                <c:pt idx="7">
                  <c:v>4.1200000000000001E-2</c:v>
                </c:pt>
                <c:pt idx="8">
                  <c:v>0.06</c:v>
                </c:pt>
                <c:pt idx="9">
                  <c:v>0.06</c:v>
                </c:pt>
                <c:pt idx="10">
                  <c:v>6.2E-2</c:v>
                </c:pt>
                <c:pt idx="11">
                  <c:v>7.0400000000000004E-2</c:v>
                </c:pt>
                <c:pt idx="12">
                  <c:v>8.0799999999999997E-2</c:v>
                </c:pt>
                <c:pt idx="13">
                  <c:v>7.1199999999999999E-2</c:v>
                </c:pt>
                <c:pt idx="14">
                  <c:v>7.3800000000000004E-2</c:v>
                </c:pt>
                <c:pt idx="15">
                  <c:v>7.1800000000000003E-2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E7-4029-94B7-40B9BA073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9875296"/>
        <c:axId val="4098810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Sheet1!$AE$58</c15:sqref>
                        </c15:formulaRef>
                      </c:ext>
                    </c:extLst>
                    <c:strCache>
                      <c:ptCount val="1"/>
                      <c:pt idx="0">
                        <c:v>Query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Sheet1!$AE$59:$AE$74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83E7-4029-94B7-40B9BA073819}"/>
                  </c:ext>
                </c:extLst>
              </c15:ser>
            </c15:filteredBarSeries>
          </c:ext>
        </c:extLst>
      </c:barChart>
      <c:catAx>
        <c:axId val="40987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1056"/>
        <c:crossesAt val="1.0000000000000007E-13"/>
        <c:auto val="1"/>
        <c:lblAlgn val="ctr"/>
        <c:lblOffset val="100"/>
        <c:noMultiLvlLbl val="0"/>
      </c:catAx>
      <c:valAx>
        <c:axId val="409881056"/>
        <c:scaling>
          <c:logBase val="10"/>
          <c:orientation val="minMax"/>
          <c:max val="100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small_tall.csv</a:t>
            </a:r>
            <a:r>
              <a:rPr lang="en-US" baseline="0"/>
              <a:t> Average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Sheet1!$AK$58</c:f>
              <c:strCache>
                <c:ptCount val="1"/>
                <c:pt idx="0">
                  <c:v>DuckDB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Sheet1!$AK$59:$AK$74</c:f>
              <c:numCache>
                <c:formatCode>General</c:formatCode>
                <c:ptCount val="16"/>
                <c:pt idx="0">
                  <c:v>7.0000000000000007E-2</c:v>
                </c:pt>
                <c:pt idx="1">
                  <c:v>3.1097999999999999</c:v>
                </c:pt>
                <c:pt idx="2">
                  <c:v>0.97660000000000002</c:v>
                </c:pt>
                <c:pt idx="3">
                  <c:v>7.0800000000000002E-2</c:v>
                </c:pt>
                <c:pt idx="4">
                  <c:v>6.9800000000000001E-2</c:v>
                </c:pt>
                <c:pt idx="5">
                  <c:v>7.0199999999999999E-2</c:v>
                </c:pt>
                <c:pt idx="6">
                  <c:v>7.0199999999999999E-2</c:v>
                </c:pt>
                <c:pt idx="7">
                  <c:v>1.4745999999999999</c:v>
                </c:pt>
                <c:pt idx="8">
                  <c:v>1.329</c:v>
                </c:pt>
                <c:pt idx="9">
                  <c:v>1.8757999999999999</c:v>
                </c:pt>
                <c:pt idx="10">
                  <c:v>0.51039999999999996</c:v>
                </c:pt>
                <c:pt idx="11">
                  <c:v>0.41839999999999999</c:v>
                </c:pt>
                <c:pt idx="12">
                  <c:v>0.622</c:v>
                </c:pt>
                <c:pt idx="13">
                  <c:v>7.0000000000000007E-2</c:v>
                </c:pt>
                <c:pt idx="14">
                  <c:v>7.0400000000000004E-2</c:v>
                </c:pt>
                <c:pt idx="15">
                  <c:v>7.0400000000000004E-2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02-43D1-BF4F-A365BCFE7B20}"/>
            </c:ext>
          </c:extLst>
        </c:ser>
        <c:ser>
          <c:idx val="2"/>
          <c:order val="2"/>
          <c:tx>
            <c:strRef>
              <c:f>Sheet1!$AL$58</c:f>
              <c:strCache>
                <c:ptCount val="1"/>
                <c:pt idx="0">
                  <c:v>V1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Sheet1!$AL$59:$AL$74</c:f>
              <c:numCache>
                <c:formatCode>General</c:formatCode>
                <c:ptCount val="16"/>
                <c:pt idx="0">
                  <c:v>2.0199999999999999E-2</c:v>
                </c:pt>
                <c:pt idx="1">
                  <c:v>7.0199999999999999E-2</c:v>
                </c:pt>
                <c:pt idx="2">
                  <c:v>0.18160000000000001</c:v>
                </c:pt>
                <c:pt idx="3">
                  <c:v>0.3448</c:v>
                </c:pt>
                <c:pt idx="4">
                  <c:v>0.14099999999999999</c:v>
                </c:pt>
                <c:pt idx="5">
                  <c:v>0.18459999999999999</c:v>
                </c:pt>
                <c:pt idx="6">
                  <c:v>0.18379999999999999</c:v>
                </c:pt>
                <c:pt idx="7">
                  <c:v>0.18820000000000001</c:v>
                </c:pt>
                <c:pt idx="8">
                  <c:v>0.2122</c:v>
                </c:pt>
                <c:pt idx="9">
                  <c:v>0.2402</c:v>
                </c:pt>
                <c:pt idx="10">
                  <c:v>0.18340000000000001</c:v>
                </c:pt>
                <c:pt idx="11">
                  <c:v>0.2072</c:v>
                </c:pt>
                <c:pt idx="12">
                  <c:v>0.21279999999999999</c:v>
                </c:pt>
                <c:pt idx="13">
                  <c:v>0.28179999999999999</c:v>
                </c:pt>
                <c:pt idx="14">
                  <c:v>0.27260000000000001</c:v>
                </c:pt>
                <c:pt idx="15">
                  <c:v>0.34539999999999998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02-43D1-BF4F-A365BCFE7B20}"/>
            </c:ext>
          </c:extLst>
        </c:ser>
        <c:ser>
          <c:idx val="3"/>
          <c:order val="3"/>
          <c:tx>
            <c:strRef>
              <c:f>Sheet1!$AM$58</c:f>
              <c:strCache>
                <c:ptCount val="1"/>
                <c:pt idx="0">
                  <c:v>V2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Sheet1!$AM$59:$AM$74</c:f>
              <c:numCache>
                <c:formatCode>General</c:formatCode>
                <c:ptCount val="16"/>
                <c:pt idx="0">
                  <c:v>0.01</c:v>
                </c:pt>
                <c:pt idx="1">
                  <c:v>1E-3</c:v>
                </c:pt>
                <c:pt idx="2">
                  <c:v>0.1338</c:v>
                </c:pt>
                <c:pt idx="3">
                  <c:v>0.2258</c:v>
                </c:pt>
                <c:pt idx="4">
                  <c:v>0.1062</c:v>
                </c:pt>
                <c:pt idx="5">
                  <c:v>0.18479999999999999</c:v>
                </c:pt>
                <c:pt idx="6">
                  <c:v>0.1898</c:v>
                </c:pt>
                <c:pt idx="7">
                  <c:v>0.14580000000000001</c:v>
                </c:pt>
                <c:pt idx="8">
                  <c:v>0.25140000000000001</c:v>
                </c:pt>
                <c:pt idx="9">
                  <c:v>0.28399999999999997</c:v>
                </c:pt>
                <c:pt idx="10">
                  <c:v>0.1578</c:v>
                </c:pt>
                <c:pt idx="11">
                  <c:v>0.218</c:v>
                </c:pt>
                <c:pt idx="12">
                  <c:v>0.2258</c:v>
                </c:pt>
                <c:pt idx="13">
                  <c:v>0.2014</c:v>
                </c:pt>
                <c:pt idx="14">
                  <c:v>0.23780000000000001</c:v>
                </c:pt>
                <c:pt idx="15">
                  <c:v>0.28739999999999999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02-43D1-BF4F-A365BCFE7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9875296"/>
        <c:axId val="4098810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Sheet1!$AJ$58</c15:sqref>
                        </c15:formulaRef>
                      </c:ext>
                    </c:extLst>
                    <c:strCache>
                      <c:ptCount val="1"/>
                      <c:pt idx="0">
                        <c:v>Query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Sheet1!$AJ$59:$AJ$74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CF02-43D1-BF4F-A365BCFE7B20}"/>
                  </c:ext>
                </c:extLst>
              </c15:ser>
            </c15:filteredBarSeries>
          </c:ext>
        </c:extLst>
      </c:barChart>
      <c:catAx>
        <c:axId val="40987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1056"/>
        <c:crossesAt val="1.0000000000000007E-13"/>
        <c:auto val="1"/>
        <c:lblAlgn val="ctr"/>
        <c:lblOffset val="100"/>
        <c:noMultiLvlLbl val="0"/>
      </c:catAx>
      <c:valAx>
        <c:axId val="409881056"/>
        <c:scaling>
          <c:logBase val="10"/>
          <c:orientation val="minMax"/>
          <c:max val="100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medium_wide.csv</a:t>
            </a:r>
            <a:r>
              <a:rPr lang="en-US" baseline="0"/>
              <a:t> Average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tx>
            <c:strRef>
              <c:f>Sheet1!$W$58</c:f>
              <c:strCache>
                <c:ptCount val="1"/>
                <c:pt idx="0">
                  <c:v>V1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Sheet1!$W$59:$W$74</c:f>
              <c:numCache>
                <c:formatCode>General</c:formatCode>
                <c:ptCount val="16"/>
                <c:pt idx="0">
                  <c:v>8.6800000000000002E-2</c:v>
                </c:pt>
                <c:pt idx="1">
                  <c:v>0.7248</c:v>
                </c:pt>
                <c:pt idx="2">
                  <c:v>0.68659999999999999</c:v>
                </c:pt>
                <c:pt idx="3">
                  <c:v>3.6046</c:v>
                </c:pt>
                <c:pt idx="4">
                  <c:v>0.72140000000000004</c:v>
                </c:pt>
                <c:pt idx="5">
                  <c:v>0.68879999999999997</c:v>
                </c:pt>
                <c:pt idx="6">
                  <c:v>0.70099999999999996</c:v>
                </c:pt>
                <c:pt idx="7">
                  <c:v>0.95679999999999998</c:v>
                </c:pt>
                <c:pt idx="8">
                  <c:v>0.98219999999999996</c:v>
                </c:pt>
                <c:pt idx="9">
                  <c:v>1.103</c:v>
                </c:pt>
                <c:pt idx="10">
                  <c:v>0.68879999999999997</c:v>
                </c:pt>
                <c:pt idx="11">
                  <c:v>0.73960000000000004</c:v>
                </c:pt>
                <c:pt idx="12">
                  <c:v>0.7248</c:v>
                </c:pt>
                <c:pt idx="13">
                  <c:v>2.1309999999999998</c:v>
                </c:pt>
                <c:pt idx="14">
                  <c:v>1.9196</c:v>
                </c:pt>
                <c:pt idx="15">
                  <c:v>2.3252000000000002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A2-434C-AC12-6F6F2FE376FD}"/>
            </c:ext>
          </c:extLst>
        </c:ser>
        <c:ser>
          <c:idx val="3"/>
          <c:order val="3"/>
          <c:tx>
            <c:strRef>
              <c:f>Sheet1!$X$58</c:f>
              <c:strCache>
                <c:ptCount val="1"/>
                <c:pt idx="0">
                  <c:v>V2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Sheet1!$X$59:$X$74</c:f>
              <c:numCache>
                <c:formatCode>General</c:formatCode>
                <c:ptCount val="16"/>
                <c:pt idx="0">
                  <c:v>8.3599999999999994E-2</c:v>
                </c:pt>
                <c:pt idx="1">
                  <c:v>1E-3</c:v>
                </c:pt>
                <c:pt idx="2">
                  <c:v>0.35239999999999999</c:v>
                </c:pt>
                <c:pt idx="3">
                  <c:v>0.86899999999999999</c:v>
                </c:pt>
                <c:pt idx="4">
                  <c:v>0.3014</c:v>
                </c:pt>
                <c:pt idx="5">
                  <c:v>0.3296</c:v>
                </c:pt>
                <c:pt idx="6">
                  <c:v>0.33360000000000001</c:v>
                </c:pt>
                <c:pt idx="7">
                  <c:v>0.34699999999999998</c:v>
                </c:pt>
                <c:pt idx="8">
                  <c:v>0.28460000000000002</c:v>
                </c:pt>
                <c:pt idx="9">
                  <c:v>0.37240000000000001</c:v>
                </c:pt>
                <c:pt idx="10">
                  <c:v>0.33139999999999997</c:v>
                </c:pt>
                <c:pt idx="11">
                  <c:v>0.34260000000000002</c:v>
                </c:pt>
                <c:pt idx="12">
                  <c:v>0.34860000000000002</c:v>
                </c:pt>
                <c:pt idx="13">
                  <c:v>0.59560000000000002</c:v>
                </c:pt>
                <c:pt idx="14">
                  <c:v>0.58599999999999997</c:v>
                </c:pt>
                <c:pt idx="15">
                  <c:v>0.7278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A2-434C-AC12-6F6F2FE37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9875296"/>
        <c:axId val="4098810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Sheet1!$U$58</c15:sqref>
                        </c15:formulaRef>
                      </c:ext>
                    </c:extLst>
                    <c:strCache>
                      <c:ptCount val="1"/>
                      <c:pt idx="0">
                        <c:v>Query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Sheet1!$U$59:$U$74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CDA2-434C-AC12-6F6F2FE376F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Sheet1!$V$58</c15:sqref>
                        </c15:formulaRef>
                      </c:ext>
                    </c:extLst>
                    <c:strCache>
                      <c:ptCount val="1"/>
                      <c:pt idx="0">
                        <c:v>DuckDB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Sheet1!$V$59:$V$74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1.8271999999999999</c:v>
                      </c:pt>
                      <c:pt idx="1">
                        <c:v>34.033799999999999</c:v>
                      </c:pt>
                      <c:pt idx="2">
                        <c:v>1.7836000000000001</c:v>
                      </c:pt>
                      <c:pt idx="3">
                        <c:v>1.716</c:v>
                      </c:pt>
                      <c:pt idx="4">
                        <c:v>1.7394000000000001</c:v>
                      </c:pt>
                      <c:pt idx="5">
                        <c:v>1.7243999999999999</c:v>
                      </c:pt>
                      <c:pt idx="6">
                        <c:v>1.6235999999999999</c:v>
                      </c:pt>
                      <c:pt idx="7">
                        <c:v>18.840399999999999</c:v>
                      </c:pt>
                      <c:pt idx="8">
                        <c:v>15.404999999999999</c:v>
                      </c:pt>
                      <c:pt idx="9">
                        <c:v>22.623000000000001</c:v>
                      </c:pt>
                      <c:pt idx="10">
                        <c:v>1.7476</c:v>
                      </c:pt>
                      <c:pt idx="11">
                        <c:v>1.7498</c:v>
                      </c:pt>
                      <c:pt idx="12">
                        <c:v>1.8522000000000001</c:v>
                      </c:pt>
                      <c:pt idx="13">
                        <c:v>1.7658</c:v>
                      </c:pt>
                      <c:pt idx="14">
                        <c:v>1.7416</c:v>
                      </c:pt>
                      <c:pt idx="15">
                        <c:v>1.8053999999999999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DA2-434C-AC12-6F6F2FE376FD}"/>
                  </c:ext>
                </c:extLst>
              </c15:ser>
            </c15:filteredBarSeries>
          </c:ext>
        </c:extLst>
      </c:barChart>
      <c:catAx>
        <c:axId val="40987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1056"/>
        <c:crosses val="autoZero"/>
        <c:auto val="1"/>
        <c:lblAlgn val="ctr"/>
        <c:lblOffset val="100"/>
        <c:noMultiLvlLbl val="0"/>
      </c:catAx>
      <c:valAx>
        <c:axId val="40988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medium_tall.csv</a:t>
            </a:r>
            <a:r>
              <a:rPr lang="en-US" baseline="0"/>
              <a:t> Average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tx>
            <c:strRef>
              <c:f>Sheet1!$AB$58</c:f>
              <c:strCache>
                <c:ptCount val="1"/>
                <c:pt idx="0">
                  <c:v>V1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Sheet1!$AB$59:$AB$75</c15:sqref>
                  </c15:fullRef>
                </c:ext>
              </c:extLst>
              <c:f>Sheet1!$AB$59:$AB$74</c:f>
              <c:numCache>
                <c:formatCode>General</c:formatCode>
                <c:ptCount val="16"/>
                <c:pt idx="0">
                  <c:v>0.129</c:v>
                </c:pt>
                <c:pt idx="1">
                  <c:v>0.69120000000000004</c:v>
                </c:pt>
                <c:pt idx="2">
                  <c:v>2.4660000000000002</c:v>
                </c:pt>
                <c:pt idx="3">
                  <c:v>4.5282</c:v>
                </c:pt>
                <c:pt idx="4">
                  <c:v>1.7352000000000001</c:v>
                </c:pt>
                <c:pt idx="5">
                  <c:v>1.907</c:v>
                </c:pt>
                <c:pt idx="6">
                  <c:v>2.2446000000000002</c:v>
                </c:pt>
                <c:pt idx="7">
                  <c:v>2.58</c:v>
                </c:pt>
                <c:pt idx="8">
                  <c:v>2.8633999999999999</c:v>
                </c:pt>
                <c:pt idx="9">
                  <c:v>3.3860000000000001</c:v>
                </c:pt>
                <c:pt idx="10">
                  <c:v>2.5158</c:v>
                </c:pt>
                <c:pt idx="11">
                  <c:v>2.8714</c:v>
                </c:pt>
                <c:pt idx="12">
                  <c:v>3.3475999999999999</c:v>
                </c:pt>
                <c:pt idx="13">
                  <c:v>3.6456</c:v>
                </c:pt>
                <c:pt idx="14">
                  <c:v>3.6154000000000002</c:v>
                </c:pt>
                <c:pt idx="15">
                  <c:v>4.1500000000000004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B0-4A24-B02A-72E3F9B1181E}"/>
            </c:ext>
          </c:extLst>
        </c:ser>
        <c:ser>
          <c:idx val="3"/>
          <c:order val="3"/>
          <c:tx>
            <c:strRef>
              <c:f>Sheet1!$AC$58</c:f>
              <c:strCache>
                <c:ptCount val="1"/>
                <c:pt idx="0">
                  <c:v>V2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Sheet1!$AC$59:$AC$75</c15:sqref>
                  </c15:fullRef>
                </c:ext>
              </c:extLst>
              <c:f>Sheet1!$AC$59:$AC$74</c:f>
              <c:numCache>
                <c:formatCode>General</c:formatCode>
                <c:ptCount val="16"/>
                <c:pt idx="0">
                  <c:v>6.5799999999999997E-2</c:v>
                </c:pt>
                <c:pt idx="1">
                  <c:v>1E-3</c:v>
                </c:pt>
                <c:pt idx="2">
                  <c:v>1.1932</c:v>
                </c:pt>
                <c:pt idx="3">
                  <c:v>2.2338</c:v>
                </c:pt>
                <c:pt idx="4">
                  <c:v>1.0680000000000001</c:v>
                </c:pt>
                <c:pt idx="5">
                  <c:v>1.7676000000000001</c:v>
                </c:pt>
                <c:pt idx="6">
                  <c:v>1.8006</c:v>
                </c:pt>
                <c:pt idx="7">
                  <c:v>1.6544000000000001</c:v>
                </c:pt>
                <c:pt idx="8">
                  <c:v>2.1619999999999999</c:v>
                </c:pt>
                <c:pt idx="9">
                  <c:v>2.8357999999999999</c:v>
                </c:pt>
                <c:pt idx="10">
                  <c:v>1.4978</c:v>
                </c:pt>
                <c:pt idx="11">
                  <c:v>2.1276000000000002</c:v>
                </c:pt>
                <c:pt idx="12">
                  <c:v>2.2498</c:v>
                </c:pt>
                <c:pt idx="13">
                  <c:v>1.9261999999999999</c:v>
                </c:pt>
                <c:pt idx="14">
                  <c:v>2.4525999999999999</c:v>
                </c:pt>
                <c:pt idx="15">
                  <c:v>2.8361999999999998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B0-4A24-B02A-72E3F9B11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9875296"/>
        <c:axId val="4098810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Sheet1!$Z$58</c15:sqref>
                        </c15:formulaRef>
                      </c:ext>
                    </c:extLst>
                    <c:strCache>
                      <c:ptCount val="1"/>
                      <c:pt idx="0">
                        <c:v>Query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ullRef>
                          <c15:sqref>Sheet1!$Z$59:$Z$75</c15:sqref>
                        </c15:fullRef>
                        <c15:formulaRef>
                          <c15:sqref>Sheet1!$Z$59:$Z$74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CB0-4A24-B02A-72E3F9B1181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Sheet1!$AA$58</c15:sqref>
                        </c15:formulaRef>
                      </c:ext>
                    </c:extLst>
                    <c:strCache>
                      <c:ptCount val="1"/>
                      <c:pt idx="0">
                        <c:v>DuckDB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Sheet1!$AA$59:$AA$75</c15:sqref>
                        </c15:fullRef>
                        <c15:formulaRef>
                          <c15:sqref>Sheet1!$AA$59:$AA$74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7.0400000000000004E-2</c:v>
                      </c:pt>
                      <c:pt idx="1">
                        <c:v>24.470400000000001</c:v>
                      </c:pt>
                      <c:pt idx="2">
                        <c:v>7.7257999999999996</c:v>
                      </c:pt>
                      <c:pt idx="3">
                        <c:v>8.2199999999999995E-2</c:v>
                      </c:pt>
                      <c:pt idx="4">
                        <c:v>8.2600000000000007E-2</c:v>
                      </c:pt>
                      <c:pt idx="5">
                        <c:v>9.5600000000000004E-2</c:v>
                      </c:pt>
                      <c:pt idx="6">
                        <c:v>9.5799999999999996E-2</c:v>
                      </c:pt>
                      <c:pt idx="7">
                        <c:v>13.75</c:v>
                      </c:pt>
                      <c:pt idx="8">
                        <c:v>10.9986</c:v>
                      </c:pt>
                      <c:pt idx="9">
                        <c:v>16.2898</c:v>
                      </c:pt>
                      <c:pt idx="10">
                        <c:v>4.4715999999999996</c:v>
                      </c:pt>
                      <c:pt idx="11">
                        <c:v>3.4735999999999998</c:v>
                      </c:pt>
                      <c:pt idx="12">
                        <c:v>5.4066000000000001</c:v>
                      </c:pt>
                      <c:pt idx="13">
                        <c:v>8.6599999999999996E-2</c:v>
                      </c:pt>
                      <c:pt idx="14">
                        <c:v>9.4E-2</c:v>
                      </c:pt>
                      <c:pt idx="15">
                        <c:v>0.15759999999999999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CB0-4A24-B02A-72E3F9B1181E}"/>
                  </c:ext>
                </c:extLst>
              </c15:ser>
            </c15:filteredBarSeries>
          </c:ext>
        </c:extLst>
      </c:barChart>
      <c:catAx>
        <c:axId val="40987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1056"/>
        <c:crossesAt val="1.0000000000000007E-13"/>
        <c:auto val="1"/>
        <c:lblAlgn val="ctr"/>
        <c:lblOffset val="100"/>
        <c:noMultiLvlLbl val="0"/>
      </c:catAx>
      <c:valAx>
        <c:axId val="40988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small_wide.csv</a:t>
            </a:r>
            <a:r>
              <a:rPr lang="en-US" baseline="0"/>
              <a:t> Average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tx>
            <c:strRef>
              <c:f>Sheet1!$AG$58</c:f>
              <c:strCache>
                <c:ptCount val="1"/>
                <c:pt idx="0">
                  <c:v>V1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Sheet1!$AG$59:$AG$74</c:f>
              <c:numCache>
                <c:formatCode>General</c:formatCode>
                <c:ptCount val="16"/>
                <c:pt idx="0">
                  <c:v>1.3599999999999999E-2</c:v>
                </c:pt>
                <c:pt idx="1">
                  <c:v>6.7599999999999993E-2</c:v>
                </c:pt>
                <c:pt idx="2">
                  <c:v>6.3799999999999996E-2</c:v>
                </c:pt>
                <c:pt idx="3">
                  <c:v>0.26179999999999998</c:v>
                </c:pt>
                <c:pt idx="4">
                  <c:v>6.0199999999999997E-2</c:v>
                </c:pt>
                <c:pt idx="5">
                  <c:v>6.1800000000000001E-2</c:v>
                </c:pt>
                <c:pt idx="6">
                  <c:v>5.6800000000000003E-2</c:v>
                </c:pt>
                <c:pt idx="7">
                  <c:v>5.8799999999999998E-2</c:v>
                </c:pt>
                <c:pt idx="8">
                  <c:v>6.6799999999999998E-2</c:v>
                </c:pt>
                <c:pt idx="9">
                  <c:v>6.6400000000000001E-2</c:v>
                </c:pt>
                <c:pt idx="10">
                  <c:v>5.9200000000000003E-2</c:v>
                </c:pt>
                <c:pt idx="11">
                  <c:v>7.4999999999999997E-2</c:v>
                </c:pt>
                <c:pt idx="12">
                  <c:v>7.8600000000000003E-2</c:v>
                </c:pt>
                <c:pt idx="13">
                  <c:v>0.1716</c:v>
                </c:pt>
                <c:pt idx="14">
                  <c:v>0.15459999999999999</c:v>
                </c:pt>
                <c:pt idx="15">
                  <c:v>0.20979999999999999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10-43CC-A039-166DC60F6EA4}"/>
            </c:ext>
          </c:extLst>
        </c:ser>
        <c:ser>
          <c:idx val="3"/>
          <c:order val="3"/>
          <c:tx>
            <c:strRef>
              <c:f>Sheet1!$AH$58</c:f>
              <c:strCache>
                <c:ptCount val="1"/>
                <c:pt idx="0">
                  <c:v>V2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Sheet1!$AH$59:$AH$74</c:f>
              <c:numCache>
                <c:formatCode>General</c:formatCode>
                <c:ptCount val="16"/>
                <c:pt idx="0">
                  <c:v>1.0200000000000001E-2</c:v>
                </c:pt>
                <c:pt idx="1">
                  <c:v>1E-3</c:v>
                </c:pt>
                <c:pt idx="2">
                  <c:v>7.6999999999999999E-2</c:v>
                </c:pt>
                <c:pt idx="3">
                  <c:v>0.1014</c:v>
                </c:pt>
                <c:pt idx="4">
                  <c:v>2.4E-2</c:v>
                </c:pt>
                <c:pt idx="5">
                  <c:v>4.2599999999999999E-2</c:v>
                </c:pt>
                <c:pt idx="6">
                  <c:v>4.5600000000000002E-2</c:v>
                </c:pt>
                <c:pt idx="7">
                  <c:v>4.1200000000000001E-2</c:v>
                </c:pt>
                <c:pt idx="8">
                  <c:v>0.06</c:v>
                </c:pt>
                <c:pt idx="9">
                  <c:v>0.06</c:v>
                </c:pt>
                <c:pt idx="10">
                  <c:v>6.2E-2</c:v>
                </c:pt>
                <c:pt idx="11">
                  <c:v>7.0400000000000004E-2</c:v>
                </c:pt>
                <c:pt idx="12">
                  <c:v>8.0799999999999997E-2</c:v>
                </c:pt>
                <c:pt idx="13">
                  <c:v>7.1199999999999999E-2</c:v>
                </c:pt>
                <c:pt idx="14">
                  <c:v>7.3800000000000004E-2</c:v>
                </c:pt>
                <c:pt idx="15">
                  <c:v>7.1800000000000003E-2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10-43CC-A039-166DC60F6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9875296"/>
        <c:axId val="4098810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Sheet1!$AE$58</c15:sqref>
                        </c15:formulaRef>
                      </c:ext>
                    </c:extLst>
                    <c:strCache>
                      <c:ptCount val="1"/>
                      <c:pt idx="0">
                        <c:v>Query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Sheet1!$AE$59:$AE$74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410-43CC-A039-166DC60F6EA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Sheet1!$AF$58</c15:sqref>
                        </c15:formulaRef>
                      </c:ext>
                    </c:extLst>
                    <c:strCache>
                      <c:ptCount val="1"/>
                      <c:pt idx="0">
                        <c:v>DuckDB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Sheet1!$AF$59:$AF$74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0.249</c:v>
                      </c:pt>
                      <c:pt idx="1">
                        <c:v>4.7615999999999996</c:v>
                      </c:pt>
                      <c:pt idx="2">
                        <c:v>0.22159999999999999</c:v>
                      </c:pt>
                      <c:pt idx="3">
                        <c:v>0.22700000000000001</c:v>
                      </c:pt>
                      <c:pt idx="4">
                        <c:v>0.23980000000000001</c:v>
                      </c:pt>
                      <c:pt idx="5">
                        <c:v>0.24079999999999999</c:v>
                      </c:pt>
                      <c:pt idx="6">
                        <c:v>0.23780000000000001</c:v>
                      </c:pt>
                      <c:pt idx="7">
                        <c:v>1.8353999999999999</c:v>
                      </c:pt>
                      <c:pt idx="8">
                        <c:v>1.5678000000000001</c:v>
                      </c:pt>
                      <c:pt idx="9">
                        <c:v>2.3166000000000002</c:v>
                      </c:pt>
                      <c:pt idx="10">
                        <c:v>0.23080000000000001</c:v>
                      </c:pt>
                      <c:pt idx="11">
                        <c:v>0.22140000000000001</c:v>
                      </c:pt>
                      <c:pt idx="12">
                        <c:v>0.21840000000000001</c:v>
                      </c:pt>
                      <c:pt idx="13">
                        <c:v>0.23499999999999999</c:v>
                      </c:pt>
                      <c:pt idx="14">
                        <c:v>0.29220000000000002</c:v>
                      </c:pt>
                      <c:pt idx="15">
                        <c:v>0.21540000000000001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410-43CC-A039-166DC60F6EA4}"/>
                  </c:ext>
                </c:extLst>
              </c15:ser>
            </c15:filteredBarSeries>
          </c:ext>
        </c:extLst>
      </c:barChart>
      <c:catAx>
        <c:axId val="40987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1056"/>
        <c:crossesAt val="1.0000000000000007E-13"/>
        <c:auto val="1"/>
        <c:lblAlgn val="ctr"/>
        <c:lblOffset val="100"/>
        <c:noMultiLvlLbl val="0"/>
      </c:catAx>
      <c:valAx>
        <c:axId val="40988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small_tall.csv</a:t>
            </a:r>
            <a:r>
              <a:rPr lang="en-US" baseline="0"/>
              <a:t> Average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tx>
            <c:strRef>
              <c:f>Sheet1!$AL$58</c:f>
              <c:strCache>
                <c:ptCount val="1"/>
                <c:pt idx="0">
                  <c:v>V1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Sheet1!$AL$59:$AL$74</c:f>
              <c:numCache>
                <c:formatCode>General</c:formatCode>
                <c:ptCount val="16"/>
                <c:pt idx="0">
                  <c:v>2.0199999999999999E-2</c:v>
                </c:pt>
                <c:pt idx="1">
                  <c:v>7.0199999999999999E-2</c:v>
                </c:pt>
                <c:pt idx="2">
                  <c:v>0.18160000000000001</c:v>
                </c:pt>
                <c:pt idx="3">
                  <c:v>0.3448</c:v>
                </c:pt>
                <c:pt idx="4">
                  <c:v>0.14099999999999999</c:v>
                </c:pt>
                <c:pt idx="5">
                  <c:v>0.18459999999999999</c:v>
                </c:pt>
                <c:pt idx="6">
                  <c:v>0.18379999999999999</c:v>
                </c:pt>
                <c:pt idx="7">
                  <c:v>0.18820000000000001</c:v>
                </c:pt>
                <c:pt idx="8">
                  <c:v>0.2122</c:v>
                </c:pt>
                <c:pt idx="9">
                  <c:v>0.2402</c:v>
                </c:pt>
                <c:pt idx="10">
                  <c:v>0.18340000000000001</c:v>
                </c:pt>
                <c:pt idx="11">
                  <c:v>0.2072</c:v>
                </c:pt>
                <c:pt idx="12">
                  <c:v>0.21279999999999999</c:v>
                </c:pt>
                <c:pt idx="13">
                  <c:v>0.28179999999999999</c:v>
                </c:pt>
                <c:pt idx="14">
                  <c:v>0.27260000000000001</c:v>
                </c:pt>
                <c:pt idx="15">
                  <c:v>0.34539999999999998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7-4A9F-8C01-0A9AA99C3B2F}"/>
            </c:ext>
          </c:extLst>
        </c:ser>
        <c:ser>
          <c:idx val="3"/>
          <c:order val="3"/>
          <c:tx>
            <c:strRef>
              <c:f>Sheet1!$AM$58</c:f>
              <c:strCache>
                <c:ptCount val="1"/>
                <c:pt idx="0">
                  <c:v>V2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Sheet1!$AM$59:$AM$74</c:f>
              <c:numCache>
                <c:formatCode>General</c:formatCode>
                <c:ptCount val="16"/>
                <c:pt idx="0">
                  <c:v>0.01</c:v>
                </c:pt>
                <c:pt idx="1">
                  <c:v>1E-3</c:v>
                </c:pt>
                <c:pt idx="2">
                  <c:v>0.1338</c:v>
                </c:pt>
                <c:pt idx="3">
                  <c:v>0.2258</c:v>
                </c:pt>
                <c:pt idx="4">
                  <c:v>0.1062</c:v>
                </c:pt>
                <c:pt idx="5">
                  <c:v>0.18479999999999999</c:v>
                </c:pt>
                <c:pt idx="6">
                  <c:v>0.1898</c:v>
                </c:pt>
                <c:pt idx="7">
                  <c:v>0.14580000000000001</c:v>
                </c:pt>
                <c:pt idx="8">
                  <c:v>0.25140000000000001</c:v>
                </c:pt>
                <c:pt idx="9">
                  <c:v>0.28399999999999997</c:v>
                </c:pt>
                <c:pt idx="10">
                  <c:v>0.1578</c:v>
                </c:pt>
                <c:pt idx="11">
                  <c:v>0.218</c:v>
                </c:pt>
                <c:pt idx="12">
                  <c:v>0.2258</c:v>
                </c:pt>
                <c:pt idx="13">
                  <c:v>0.2014</c:v>
                </c:pt>
                <c:pt idx="14">
                  <c:v>0.23780000000000001</c:v>
                </c:pt>
                <c:pt idx="15">
                  <c:v>0.28739999999999999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B7-4A9F-8C01-0A9AA99C3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9875296"/>
        <c:axId val="4098810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Sheet1!$AJ$58</c15:sqref>
                        </c15:formulaRef>
                      </c:ext>
                    </c:extLst>
                    <c:strCache>
                      <c:ptCount val="1"/>
                      <c:pt idx="0">
                        <c:v>Query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Sheet1!$AJ$59:$AJ$74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CDB7-4A9F-8C01-0A9AA99C3B2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Sheet1!$AK$58</c15:sqref>
                        </c15:formulaRef>
                      </c:ext>
                    </c:extLst>
                    <c:strCache>
                      <c:ptCount val="1"/>
                      <c:pt idx="0">
                        <c:v>DuckDB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Sheet1!$AK$59:$AK$74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7.0000000000000007E-2</c:v>
                      </c:pt>
                      <c:pt idx="1">
                        <c:v>3.1097999999999999</c:v>
                      </c:pt>
                      <c:pt idx="2">
                        <c:v>0.97660000000000002</c:v>
                      </c:pt>
                      <c:pt idx="3">
                        <c:v>7.0800000000000002E-2</c:v>
                      </c:pt>
                      <c:pt idx="4">
                        <c:v>6.9800000000000001E-2</c:v>
                      </c:pt>
                      <c:pt idx="5">
                        <c:v>7.0199999999999999E-2</c:v>
                      </c:pt>
                      <c:pt idx="6">
                        <c:v>7.0199999999999999E-2</c:v>
                      </c:pt>
                      <c:pt idx="7">
                        <c:v>1.4745999999999999</c:v>
                      </c:pt>
                      <c:pt idx="8">
                        <c:v>1.329</c:v>
                      </c:pt>
                      <c:pt idx="9">
                        <c:v>1.8757999999999999</c:v>
                      </c:pt>
                      <c:pt idx="10">
                        <c:v>0.51039999999999996</c:v>
                      </c:pt>
                      <c:pt idx="11">
                        <c:v>0.41839999999999999</c:v>
                      </c:pt>
                      <c:pt idx="12">
                        <c:v>0.622</c:v>
                      </c:pt>
                      <c:pt idx="13">
                        <c:v>7.0000000000000007E-2</c:v>
                      </c:pt>
                      <c:pt idx="14">
                        <c:v>7.0400000000000004E-2</c:v>
                      </c:pt>
                      <c:pt idx="15">
                        <c:v>7.0400000000000004E-2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DB7-4A9F-8C01-0A9AA99C3B2F}"/>
                  </c:ext>
                </c:extLst>
              </c15:ser>
            </c15:filteredBarSeries>
          </c:ext>
        </c:extLst>
      </c:barChart>
      <c:catAx>
        <c:axId val="40987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1056"/>
        <c:crossesAt val="1.0000000000000007E-13"/>
        <c:auto val="1"/>
        <c:lblAlgn val="ctr"/>
        <c:lblOffset val="100"/>
        <c:noMultiLvlLbl val="0"/>
      </c:catAx>
      <c:valAx>
        <c:axId val="40988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7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73</xdr:row>
      <xdr:rowOff>171450</xdr:rowOff>
    </xdr:from>
    <xdr:to>
      <xdr:col>18</xdr:col>
      <xdr:colOff>361950</xdr:colOff>
      <xdr:row>98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6B29AC-94D0-E88E-2CDC-2D725A17B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98</xdr:row>
      <xdr:rowOff>0</xdr:rowOff>
    </xdr:from>
    <xdr:to>
      <xdr:col>18</xdr:col>
      <xdr:colOff>361950</xdr:colOff>
      <xdr:row>122</xdr:row>
      <xdr:rowOff>50265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526DE6-2E32-4AC1-8278-47D195085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74</xdr:row>
      <xdr:rowOff>0</xdr:rowOff>
    </xdr:from>
    <xdr:to>
      <xdr:col>37</xdr:col>
      <xdr:colOff>361950</xdr:colOff>
      <xdr:row>98</xdr:row>
      <xdr:rowOff>50265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DE1F27-FB2F-4C38-9FB6-A1104045C6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98</xdr:row>
      <xdr:rowOff>0</xdr:rowOff>
    </xdr:from>
    <xdr:to>
      <xdr:col>37</xdr:col>
      <xdr:colOff>361950</xdr:colOff>
      <xdr:row>122</xdr:row>
      <xdr:rowOff>50265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FFC9FC-56DF-432D-987C-8ABB5FC41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123</xdr:row>
      <xdr:rowOff>0</xdr:rowOff>
    </xdr:from>
    <xdr:to>
      <xdr:col>18</xdr:col>
      <xdr:colOff>361950</xdr:colOff>
      <xdr:row>147</xdr:row>
      <xdr:rowOff>50265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6B0513-8B68-467C-BFF5-022EED3AB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148</xdr:row>
      <xdr:rowOff>0</xdr:rowOff>
    </xdr:from>
    <xdr:to>
      <xdr:col>18</xdr:col>
      <xdr:colOff>361950</xdr:colOff>
      <xdr:row>172</xdr:row>
      <xdr:rowOff>50265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773FEE1-3FA5-4493-A095-872F5235B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0</xdr:colOff>
      <xdr:row>123</xdr:row>
      <xdr:rowOff>0</xdr:rowOff>
    </xdr:from>
    <xdr:to>
      <xdr:col>37</xdr:col>
      <xdr:colOff>361950</xdr:colOff>
      <xdr:row>147</xdr:row>
      <xdr:rowOff>50265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FD1AD1-510D-4280-B6FB-F3273AE60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0</xdr:colOff>
      <xdr:row>148</xdr:row>
      <xdr:rowOff>0</xdr:rowOff>
    </xdr:from>
    <xdr:to>
      <xdr:col>37</xdr:col>
      <xdr:colOff>361950</xdr:colOff>
      <xdr:row>172</xdr:row>
      <xdr:rowOff>50265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4973BC2-7740-4746-9518-726E61026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10583</xdr:colOff>
      <xdr:row>74</xdr:row>
      <xdr:rowOff>31750</xdr:rowOff>
    </xdr:from>
    <xdr:to>
      <xdr:col>56</xdr:col>
      <xdr:colOff>372533</xdr:colOff>
      <xdr:row>98</xdr:row>
      <xdr:rowOff>82015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AB3F03-2486-4968-A2A5-C5CACC8B5C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37</xdr:col>
      <xdr:colOff>592667</xdr:colOff>
      <xdr:row>98</xdr:row>
      <xdr:rowOff>95250</xdr:rowOff>
    </xdr:from>
    <xdr:to>
      <xdr:col>56</xdr:col>
      <xdr:colOff>340783</xdr:colOff>
      <xdr:row>122</xdr:row>
      <xdr:rowOff>145515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4D50D5B-C971-40F5-9508-E5498370C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0</xdr:colOff>
      <xdr:row>124</xdr:row>
      <xdr:rowOff>0</xdr:rowOff>
    </xdr:from>
    <xdr:to>
      <xdr:col>56</xdr:col>
      <xdr:colOff>361950</xdr:colOff>
      <xdr:row>148</xdr:row>
      <xdr:rowOff>50265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4E850A7-6EB8-49A5-8C5D-4C51E9746B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38</xdr:col>
      <xdr:colOff>0</xdr:colOff>
      <xdr:row>149</xdr:row>
      <xdr:rowOff>0</xdr:rowOff>
    </xdr:from>
    <xdr:to>
      <xdr:col>56</xdr:col>
      <xdr:colOff>361950</xdr:colOff>
      <xdr:row>173</xdr:row>
      <xdr:rowOff>50265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DC9F673-212C-4A9C-A10D-900B2655B3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57</xdr:col>
      <xdr:colOff>31750</xdr:colOff>
      <xdr:row>74</xdr:row>
      <xdr:rowOff>0</xdr:rowOff>
    </xdr:from>
    <xdr:to>
      <xdr:col>75</xdr:col>
      <xdr:colOff>393700</xdr:colOff>
      <xdr:row>98</xdr:row>
      <xdr:rowOff>50265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315E166-EAF1-42E0-A521-15703943A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57</xdr:col>
      <xdr:colOff>0</xdr:colOff>
      <xdr:row>98</xdr:row>
      <xdr:rowOff>63500</xdr:rowOff>
    </xdr:from>
    <xdr:to>
      <xdr:col>75</xdr:col>
      <xdr:colOff>361950</xdr:colOff>
      <xdr:row>122</xdr:row>
      <xdr:rowOff>113765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DA4D4D2-19A4-4820-BF36-D1DC8A016E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57</xdr:col>
      <xdr:colOff>21167</xdr:colOff>
      <xdr:row>123</xdr:row>
      <xdr:rowOff>148167</xdr:rowOff>
    </xdr:from>
    <xdr:to>
      <xdr:col>75</xdr:col>
      <xdr:colOff>383117</xdr:colOff>
      <xdr:row>148</xdr:row>
      <xdr:rowOff>18515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19A5C5F-141D-4BE7-9E37-994EB7481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57</xdr:col>
      <xdr:colOff>21167</xdr:colOff>
      <xdr:row>148</xdr:row>
      <xdr:rowOff>148166</xdr:rowOff>
    </xdr:from>
    <xdr:to>
      <xdr:col>75</xdr:col>
      <xdr:colOff>383117</xdr:colOff>
      <xdr:row>173</xdr:row>
      <xdr:rowOff>18515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A1565E6-0A19-4BC6-8874-D657E92186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4"/>
  <sheetViews>
    <sheetView tabSelected="1" topLeftCell="V68" zoomScale="60" zoomScaleNormal="60" workbookViewId="0">
      <selection activeCell="AN59" sqref="AN59"/>
    </sheetView>
  </sheetViews>
  <sheetFormatPr defaultRowHeight="14.5" x14ac:dyDescent="0.35"/>
  <sheetData>
    <row r="1" spans="1:39" x14ac:dyDescent="0.35">
      <c r="A1" t="s">
        <v>7</v>
      </c>
      <c r="B1" t="s">
        <v>6</v>
      </c>
      <c r="F1" t="s">
        <v>7</v>
      </c>
      <c r="G1" t="s">
        <v>37</v>
      </c>
      <c r="K1" t="s">
        <v>7</v>
      </c>
      <c r="L1" t="s">
        <v>70</v>
      </c>
      <c r="P1" t="s">
        <v>7</v>
      </c>
      <c r="Q1" t="s">
        <v>71</v>
      </c>
      <c r="T1" s="1"/>
      <c r="U1" t="s">
        <v>5</v>
      </c>
      <c r="V1" t="s">
        <v>6</v>
      </c>
      <c r="Z1" t="s">
        <v>5</v>
      </c>
      <c r="AA1" t="s">
        <v>37</v>
      </c>
      <c r="AE1" t="s">
        <v>5</v>
      </c>
      <c r="AF1" t="s">
        <v>70</v>
      </c>
      <c r="AJ1" t="s">
        <v>5</v>
      </c>
      <c r="AK1" t="s">
        <v>71</v>
      </c>
    </row>
    <row r="2" spans="1:39" x14ac:dyDescent="0.3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T2" s="1"/>
      <c r="U2" t="s">
        <v>0</v>
      </c>
      <c r="V2" t="s">
        <v>1</v>
      </c>
      <c r="W2" t="s">
        <v>2</v>
      </c>
      <c r="X2" t="s">
        <v>3</v>
      </c>
      <c r="Z2" t="s">
        <v>0</v>
      </c>
      <c r="AA2" t="s">
        <v>1</v>
      </c>
      <c r="AB2" t="s">
        <v>2</v>
      </c>
      <c r="AC2" t="s">
        <v>3</v>
      </c>
      <c r="AE2" t="s">
        <v>0</v>
      </c>
      <c r="AF2" t="s">
        <v>1</v>
      </c>
      <c r="AG2" t="s">
        <v>2</v>
      </c>
      <c r="AH2" t="s">
        <v>3</v>
      </c>
      <c r="AJ2" t="s">
        <v>0</v>
      </c>
      <c r="AK2" t="s">
        <v>1</v>
      </c>
      <c r="AL2" t="s">
        <v>2</v>
      </c>
      <c r="AM2" t="s">
        <v>3</v>
      </c>
    </row>
    <row r="3" spans="1:39" x14ac:dyDescent="0.35">
      <c r="A3" t="s">
        <v>54</v>
      </c>
      <c r="B3">
        <v>1118.06</v>
      </c>
      <c r="C3">
        <v>5</v>
      </c>
      <c r="D3">
        <v>223.61199999999999</v>
      </c>
      <c r="F3" t="s">
        <v>38</v>
      </c>
      <c r="G3">
        <v>604.65</v>
      </c>
      <c r="H3">
        <v>5</v>
      </c>
      <c r="I3">
        <v>120.93</v>
      </c>
      <c r="K3" t="s">
        <v>89</v>
      </c>
      <c r="L3">
        <v>141.31</v>
      </c>
      <c r="M3">
        <v>10</v>
      </c>
      <c r="N3">
        <v>14.131</v>
      </c>
      <c r="P3" t="s">
        <v>73</v>
      </c>
      <c r="Q3">
        <v>125.52</v>
      </c>
      <c r="R3">
        <v>10</v>
      </c>
      <c r="S3">
        <v>12.552</v>
      </c>
      <c r="T3" s="1"/>
      <c r="U3" t="s">
        <v>4</v>
      </c>
      <c r="V3">
        <v>91.36</v>
      </c>
      <c r="W3">
        <v>50</v>
      </c>
      <c r="X3">
        <v>1.8271999999999999</v>
      </c>
      <c r="Z3" t="s">
        <v>4</v>
      </c>
      <c r="AA3">
        <v>3.52</v>
      </c>
      <c r="AB3">
        <v>50</v>
      </c>
      <c r="AC3">
        <v>7.0400000000000004E-2</v>
      </c>
      <c r="AE3" t="s">
        <v>4</v>
      </c>
      <c r="AF3">
        <v>12.45</v>
      </c>
      <c r="AG3">
        <v>50</v>
      </c>
      <c r="AH3">
        <v>0.249</v>
      </c>
      <c r="AJ3" t="s">
        <v>4</v>
      </c>
      <c r="AK3">
        <v>3.5</v>
      </c>
      <c r="AL3">
        <v>50</v>
      </c>
      <c r="AM3">
        <v>7.0000000000000007E-2</v>
      </c>
    </row>
    <row r="4" spans="1:39" x14ac:dyDescent="0.35">
      <c r="A4" t="s">
        <v>55</v>
      </c>
      <c r="B4">
        <v>1116.98</v>
      </c>
      <c r="C4">
        <v>5</v>
      </c>
      <c r="D4">
        <v>223.39599999999999</v>
      </c>
      <c r="F4" t="s">
        <v>39</v>
      </c>
      <c r="G4">
        <v>691.83</v>
      </c>
      <c r="H4">
        <v>5</v>
      </c>
      <c r="I4">
        <v>138.36600000000001</v>
      </c>
      <c r="K4" t="s">
        <v>90</v>
      </c>
      <c r="L4">
        <v>154.75</v>
      </c>
      <c r="M4">
        <v>10</v>
      </c>
      <c r="N4">
        <v>15.475</v>
      </c>
      <c r="P4" t="s">
        <v>74</v>
      </c>
      <c r="Q4">
        <v>140.32</v>
      </c>
      <c r="R4">
        <v>10</v>
      </c>
      <c r="S4">
        <v>14.032</v>
      </c>
      <c r="T4" s="1"/>
      <c r="U4" t="s">
        <v>8</v>
      </c>
      <c r="V4">
        <v>1701.69</v>
      </c>
      <c r="W4">
        <v>50</v>
      </c>
      <c r="X4">
        <v>34.033799999999999</v>
      </c>
      <c r="Z4" t="s">
        <v>8</v>
      </c>
      <c r="AA4">
        <v>1223.52</v>
      </c>
      <c r="AB4">
        <v>50</v>
      </c>
      <c r="AC4">
        <v>24.470400000000001</v>
      </c>
      <c r="AE4" t="s">
        <v>8</v>
      </c>
      <c r="AF4">
        <v>238.08</v>
      </c>
      <c r="AG4">
        <v>50</v>
      </c>
      <c r="AH4">
        <v>4.7615999999999996</v>
      </c>
      <c r="AJ4" t="s">
        <v>8</v>
      </c>
      <c r="AK4">
        <v>155.49</v>
      </c>
      <c r="AL4">
        <v>50</v>
      </c>
      <c r="AM4">
        <v>3.1097999999999999</v>
      </c>
    </row>
    <row r="5" spans="1:39" x14ac:dyDescent="0.35">
      <c r="A5" t="s">
        <v>56</v>
      </c>
      <c r="B5">
        <v>1108.3499999999999</v>
      </c>
      <c r="C5">
        <v>5</v>
      </c>
      <c r="D5">
        <v>221.67</v>
      </c>
      <c r="F5" t="s">
        <v>40</v>
      </c>
      <c r="G5">
        <v>635.41</v>
      </c>
      <c r="H5">
        <v>5</v>
      </c>
      <c r="I5">
        <v>127.08199999999999</v>
      </c>
      <c r="K5" t="s">
        <v>91</v>
      </c>
      <c r="L5">
        <v>127.26</v>
      </c>
      <c r="M5">
        <v>10</v>
      </c>
      <c r="N5">
        <v>12.726000000000001</v>
      </c>
      <c r="P5" t="s">
        <v>75</v>
      </c>
      <c r="Q5">
        <v>131.31</v>
      </c>
      <c r="R5">
        <v>10</v>
      </c>
      <c r="S5">
        <v>13.131</v>
      </c>
      <c r="T5" s="1"/>
      <c r="U5" t="s">
        <v>9</v>
      </c>
      <c r="V5">
        <v>89.18</v>
      </c>
      <c r="W5">
        <v>50</v>
      </c>
      <c r="X5">
        <v>1.7836000000000001</v>
      </c>
      <c r="Z5" t="s">
        <v>23</v>
      </c>
      <c r="AA5">
        <v>386.29</v>
      </c>
      <c r="AB5">
        <v>50</v>
      </c>
      <c r="AC5">
        <v>7.7257999999999996</v>
      </c>
      <c r="AE5" t="s">
        <v>9</v>
      </c>
      <c r="AF5">
        <v>11.08</v>
      </c>
      <c r="AG5">
        <v>50</v>
      </c>
      <c r="AH5">
        <v>0.22159999999999999</v>
      </c>
      <c r="AJ5" t="s">
        <v>23</v>
      </c>
      <c r="AK5">
        <v>48.83</v>
      </c>
      <c r="AL5">
        <v>50</v>
      </c>
      <c r="AM5">
        <v>0.97660000000000002</v>
      </c>
    </row>
    <row r="6" spans="1:39" x14ac:dyDescent="0.35">
      <c r="A6" t="s">
        <v>57</v>
      </c>
      <c r="B6">
        <v>1113.69</v>
      </c>
      <c r="C6">
        <v>5</v>
      </c>
      <c r="D6">
        <v>222.738</v>
      </c>
      <c r="F6" t="s">
        <v>41</v>
      </c>
      <c r="G6">
        <v>607.03</v>
      </c>
      <c r="H6">
        <v>5</v>
      </c>
      <c r="I6">
        <v>121.40600000000001</v>
      </c>
      <c r="K6" t="s">
        <v>92</v>
      </c>
      <c r="L6">
        <v>125.14</v>
      </c>
      <c r="M6">
        <v>10</v>
      </c>
      <c r="N6">
        <v>12.513999999999999</v>
      </c>
      <c r="P6" t="s">
        <v>76</v>
      </c>
      <c r="Q6">
        <v>123.79</v>
      </c>
      <c r="R6">
        <v>10</v>
      </c>
      <c r="S6">
        <v>12.379</v>
      </c>
      <c r="T6" s="1"/>
      <c r="U6" t="s">
        <v>10</v>
      </c>
      <c r="V6">
        <v>85.8</v>
      </c>
      <c r="W6">
        <v>50</v>
      </c>
      <c r="X6">
        <v>1.716</v>
      </c>
      <c r="Z6" t="s">
        <v>24</v>
      </c>
      <c r="AA6">
        <v>4.1100000000000003</v>
      </c>
      <c r="AB6">
        <v>50</v>
      </c>
      <c r="AC6">
        <v>8.2199999999999995E-2</v>
      </c>
      <c r="AE6" t="s">
        <v>10</v>
      </c>
      <c r="AF6">
        <v>11.35</v>
      </c>
      <c r="AG6">
        <v>50</v>
      </c>
      <c r="AH6">
        <v>0.22700000000000001</v>
      </c>
      <c r="AJ6" t="s">
        <v>24</v>
      </c>
      <c r="AK6">
        <v>3.54</v>
      </c>
      <c r="AL6">
        <v>50</v>
      </c>
      <c r="AM6">
        <v>7.0800000000000002E-2</v>
      </c>
    </row>
    <row r="7" spans="1:39" x14ac:dyDescent="0.35">
      <c r="A7" t="s">
        <v>58</v>
      </c>
      <c r="B7">
        <v>1147.6199999999999</v>
      </c>
      <c r="C7">
        <v>5</v>
      </c>
      <c r="D7">
        <v>229.524</v>
      </c>
      <c r="F7" t="s">
        <v>42</v>
      </c>
      <c r="G7">
        <v>608.65</v>
      </c>
      <c r="H7">
        <v>5</v>
      </c>
      <c r="I7">
        <v>121.73</v>
      </c>
      <c r="K7" t="s">
        <v>93</v>
      </c>
      <c r="L7">
        <v>131.91999999999999</v>
      </c>
      <c r="M7">
        <v>10</v>
      </c>
      <c r="N7">
        <v>13.192</v>
      </c>
      <c r="P7" t="s">
        <v>77</v>
      </c>
      <c r="Q7">
        <v>123.97</v>
      </c>
      <c r="R7">
        <v>10</v>
      </c>
      <c r="S7">
        <v>12.397</v>
      </c>
      <c r="T7" s="1"/>
      <c r="U7" t="s">
        <v>11</v>
      </c>
      <c r="V7">
        <v>86.97</v>
      </c>
      <c r="W7">
        <v>50</v>
      </c>
      <c r="X7">
        <v>1.7394000000000001</v>
      </c>
      <c r="Z7" t="s">
        <v>25</v>
      </c>
      <c r="AA7">
        <v>4.13</v>
      </c>
      <c r="AB7">
        <v>50</v>
      </c>
      <c r="AC7">
        <v>8.2600000000000007E-2</v>
      </c>
      <c r="AE7" t="s">
        <v>11</v>
      </c>
      <c r="AF7">
        <v>11.99</v>
      </c>
      <c r="AG7">
        <v>50</v>
      </c>
      <c r="AH7">
        <v>0.23980000000000001</v>
      </c>
      <c r="AJ7" t="s">
        <v>25</v>
      </c>
      <c r="AK7">
        <v>3.49</v>
      </c>
      <c r="AL7">
        <v>50</v>
      </c>
      <c r="AM7">
        <v>6.9800000000000001E-2</v>
      </c>
    </row>
    <row r="8" spans="1:39" x14ac:dyDescent="0.35">
      <c r="A8" t="s">
        <v>59</v>
      </c>
      <c r="B8">
        <v>1126.57</v>
      </c>
      <c r="C8">
        <v>5</v>
      </c>
      <c r="D8">
        <v>225.31399999999999</v>
      </c>
      <c r="F8" t="s">
        <v>43</v>
      </c>
      <c r="G8">
        <v>608.88</v>
      </c>
      <c r="H8">
        <v>5</v>
      </c>
      <c r="I8">
        <v>121.776</v>
      </c>
      <c r="K8" t="s">
        <v>94</v>
      </c>
      <c r="L8">
        <v>133.74</v>
      </c>
      <c r="M8">
        <v>10</v>
      </c>
      <c r="N8">
        <v>13.374000000000001</v>
      </c>
      <c r="P8" t="s">
        <v>78</v>
      </c>
      <c r="Q8">
        <v>126.98</v>
      </c>
      <c r="R8">
        <v>10</v>
      </c>
      <c r="S8">
        <v>12.698</v>
      </c>
      <c r="T8" s="1"/>
      <c r="U8" t="s">
        <v>12</v>
      </c>
      <c r="V8">
        <v>86.22</v>
      </c>
      <c r="W8">
        <v>50</v>
      </c>
      <c r="X8">
        <v>1.7243999999999999</v>
      </c>
      <c r="Z8" t="s">
        <v>26</v>
      </c>
      <c r="AA8">
        <v>4.78</v>
      </c>
      <c r="AB8">
        <v>50</v>
      </c>
      <c r="AC8">
        <v>9.5600000000000004E-2</v>
      </c>
      <c r="AE8" t="s">
        <v>12</v>
      </c>
      <c r="AF8">
        <v>12.04</v>
      </c>
      <c r="AG8">
        <v>50</v>
      </c>
      <c r="AH8">
        <v>0.24079999999999999</v>
      </c>
      <c r="AJ8" t="s">
        <v>26</v>
      </c>
      <c r="AK8">
        <v>3.51</v>
      </c>
      <c r="AL8">
        <v>50</v>
      </c>
      <c r="AM8">
        <v>7.0199999999999999E-2</v>
      </c>
    </row>
    <row r="9" spans="1:39" x14ac:dyDescent="0.35">
      <c r="A9" t="s">
        <v>60</v>
      </c>
      <c r="B9">
        <v>1075.55</v>
      </c>
      <c r="C9">
        <v>5</v>
      </c>
      <c r="D9">
        <v>215.11</v>
      </c>
      <c r="F9" t="s">
        <v>44</v>
      </c>
      <c r="G9">
        <v>603.20000000000005</v>
      </c>
      <c r="H9">
        <v>5</v>
      </c>
      <c r="I9">
        <v>120.64</v>
      </c>
      <c r="K9" t="s">
        <v>95</v>
      </c>
      <c r="L9">
        <v>126.3</v>
      </c>
      <c r="M9">
        <v>10</v>
      </c>
      <c r="N9">
        <v>12.63</v>
      </c>
      <c r="P9" t="s">
        <v>79</v>
      </c>
      <c r="Q9">
        <v>124.91</v>
      </c>
      <c r="R9">
        <v>10</v>
      </c>
      <c r="S9">
        <v>12.491</v>
      </c>
      <c r="T9" s="1"/>
      <c r="U9" t="s">
        <v>13</v>
      </c>
      <c r="V9">
        <v>81.180000000000007</v>
      </c>
      <c r="W9">
        <v>50</v>
      </c>
      <c r="X9">
        <v>1.6235999999999999</v>
      </c>
      <c r="Z9" t="s">
        <v>27</v>
      </c>
      <c r="AA9">
        <v>4.79</v>
      </c>
      <c r="AB9">
        <v>50</v>
      </c>
      <c r="AC9">
        <v>9.5799999999999996E-2</v>
      </c>
      <c r="AE9" t="s">
        <v>13</v>
      </c>
      <c r="AF9">
        <v>11.89</v>
      </c>
      <c r="AG9">
        <v>50</v>
      </c>
      <c r="AH9">
        <v>0.23780000000000001</v>
      </c>
      <c r="AJ9" t="s">
        <v>27</v>
      </c>
      <c r="AK9">
        <v>3.51</v>
      </c>
      <c r="AL9">
        <v>50</v>
      </c>
      <c r="AM9">
        <v>7.0199999999999999E-2</v>
      </c>
    </row>
    <row r="10" spans="1:39" x14ac:dyDescent="0.35">
      <c r="A10" t="s">
        <v>61</v>
      </c>
      <c r="B10">
        <v>1099.8</v>
      </c>
      <c r="C10">
        <v>5</v>
      </c>
      <c r="D10">
        <v>219.96</v>
      </c>
      <c r="F10" t="s">
        <v>45</v>
      </c>
      <c r="G10">
        <v>652.89</v>
      </c>
      <c r="H10">
        <v>5</v>
      </c>
      <c r="I10">
        <v>130.578</v>
      </c>
      <c r="K10" t="s">
        <v>96</v>
      </c>
      <c r="L10">
        <v>132.81</v>
      </c>
      <c r="M10">
        <v>10</v>
      </c>
      <c r="N10">
        <v>13.281000000000001</v>
      </c>
      <c r="P10" t="s">
        <v>80</v>
      </c>
      <c r="Q10">
        <v>132.38</v>
      </c>
      <c r="R10">
        <v>10</v>
      </c>
      <c r="S10">
        <v>13.238</v>
      </c>
      <c r="T10" s="1"/>
      <c r="U10" t="s">
        <v>14</v>
      </c>
      <c r="V10">
        <v>942.02</v>
      </c>
      <c r="W10">
        <v>50</v>
      </c>
      <c r="X10">
        <v>18.840399999999999</v>
      </c>
      <c r="Z10" t="s">
        <v>28</v>
      </c>
      <c r="AA10">
        <v>687.5</v>
      </c>
      <c r="AB10">
        <v>50</v>
      </c>
      <c r="AC10">
        <v>13.75</v>
      </c>
      <c r="AE10" t="s">
        <v>14</v>
      </c>
      <c r="AF10">
        <v>91.77</v>
      </c>
      <c r="AG10">
        <v>50</v>
      </c>
      <c r="AH10">
        <v>1.8353999999999999</v>
      </c>
      <c r="AJ10" t="s">
        <v>28</v>
      </c>
      <c r="AK10">
        <v>73.73</v>
      </c>
      <c r="AL10">
        <v>50</v>
      </c>
      <c r="AM10">
        <v>1.4745999999999999</v>
      </c>
    </row>
    <row r="11" spans="1:39" x14ac:dyDescent="0.35">
      <c r="A11" t="s">
        <v>62</v>
      </c>
      <c r="B11">
        <v>1089.4100000000001</v>
      </c>
      <c r="C11">
        <v>5</v>
      </c>
      <c r="D11">
        <v>217.88200000000001</v>
      </c>
      <c r="F11" t="s">
        <v>46</v>
      </c>
      <c r="G11">
        <v>640.73</v>
      </c>
      <c r="H11">
        <v>5</v>
      </c>
      <c r="I11">
        <v>128.14599999999999</v>
      </c>
      <c r="K11" t="s">
        <v>97</v>
      </c>
      <c r="L11">
        <v>131.91</v>
      </c>
      <c r="M11">
        <v>10</v>
      </c>
      <c r="N11">
        <v>13.191000000000001</v>
      </c>
      <c r="P11" t="s">
        <v>81</v>
      </c>
      <c r="Q11">
        <v>130.71</v>
      </c>
      <c r="R11">
        <v>10</v>
      </c>
      <c r="S11">
        <v>13.071</v>
      </c>
      <c r="T11" s="1"/>
      <c r="U11" t="s">
        <v>15</v>
      </c>
      <c r="V11">
        <v>770.25</v>
      </c>
      <c r="W11">
        <v>50</v>
      </c>
      <c r="X11">
        <v>15.404999999999999</v>
      </c>
      <c r="Z11" t="s">
        <v>29</v>
      </c>
      <c r="AA11">
        <v>549.92999999999995</v>
      </c>
      <c r="AB11">
        <v>50</v>
      </c>
      <c r="AC11">
        <v>10.9986</v>
      </c>
      <c r="AE11" t="s">
        <v>15</v>
      </c>
      <c r="AF11">
        <v>78.39</v>
      </c>
      <c r="AG11">
        <v>50</v>
      </c>
      <c r="AH11">
        <v>1.5678000000000001</v>
      </c>
      <c r="AJ11" t="s">
        <v>29</v>
      </c>
      <c r="AK11">
        <v>66.45</v>
      </c>
      <c r="AL11">
        <v>50</v>
      </c>
      <c r="AM11">
        <v>1.329</v>
      </c>
    </row>
    <row r="12" spans="1:39" x14ac:dyDescent="0.35">
      <c r="A12" t="s">
        <v>63</v>
      </c>
      <c r="B12">
        <v>1105.02</v>
      </c>
      <c r="C12">
        <v>5</v>
      </c>
      <c r="D12">
        <v>221.00399999999999</v>
      </c>
      <c r="F12" t="s">
        <v>47</v>
      </c>
      <c r="G12">
        <v>664.34</v>
      </c>
      <c r="H12">
        <v>5</v>
      </c>
      <c r="I12">
        <v>132.86799999999999</v>
      </c>
      <c r="K12" t="s">
        <v>98</v>
      </c>
      <c r="L12">
        <v>135.1</v>
      </c>
      <c r="M12">
        <v>10</v>
      </c>
      <c r="N12">
        <v>13.51</v>
      </c>
      <c r="P12" t="s">
        <v>82</v>
      </c>
      <c r="Q12">
        <v>135.85</v>
      </c>
      <c r="R12">
        <v>10</v>
      </c>
      <c r="S12">
        <v>13.585000000000001</v>
      </c>
      <c r="T12" s="1"/>
      <c r="U12" t="s">
        <v>16</v>
      </c>
      <c r="V12">
        <v>1131.1500000000001</v>
      </c>
      <c r="W12">
        <v>50</v>
      </c>
      <c r="X12">
        <v>22.623000000000001</v>
      </c>
      <c r="Z12" t="s">
        <v>30</v>
      </c>
      <c r="AA12">
        <v>814.49</v>
      </c>
      <c r="AB12">
        <v>50</v>
      </c>
      <c r="AC12">
        <v>16.2898</v>
      </c>
      <c r="AE12" t="s">
        <v>16</v>
      </c>
      <c r="AF12">
        <v>115.83</v>
      </c>
      <c r="AG12">
        <v>50</v>
      </c>
      <c r="AH12">
        <v>2.3166000000000002</v>
      </c>
      <c r="AJ12" t="s">
        <v>30</v>
      </c>
      <c r="AK12">
        <v>93.79</v>
      </c>
      <c r="AL12">
        <v>50</v>
      </c>
      <c r="AM12">
        <v>1.8757999999999999</v>
      </c>
    </row>
    <row r="13" spans="1:39" x14ac:dyDescent="0.35">
      <c r="A13" t="s">
        <v>64</v>
      </c>
      <c r="B13">
        <v>1110.93</v>
      </c>
      <c r="C13">
        <v>5</v>
      </c>
      <c r="D13">
        <v>222.18600000000001</v>
      </c>
      <c r="F13" t="s">
        <v>48</v>
      </c>
      <c r="G13">
        <v>631.51</v>
      </c>
      <c r="H13">
        <v>5</v>
      </c>
      <c r="I13">
        <v>126.30200000000001</v>
      </c>
      <c r="K13" t="s">
        <v>99</v>
      </c>
      <c r="L13">
        <v>125.3</v>
      </c>
      <c r="M13">
        <v>10</v>
      </c>
      <c r="N13">
        <v>12.53</v>
      </c>
      <c r="P13" t="s">
        <v>83</v>
      </c>
      <c r="Q13">
        <v>128.19</v>
      </c>
      <c r="R13">
        <v>10</v>
      </c>
      <c r="S13">
        <v>12.819000000000001</v>
      </c>
      <c r="T13" s="1"/>
      <c r="U13" t="s">
        <v>17</v>
      </c>
      <c r="V13">
        <v>87.38</v>
      </c>
      <c r="W13">
        <v>50</v>
      </c>
      <c r="X13">
        <v>1.7476</v>
      </c>
      <c r="Z13" t="s">
        <v>31</v>
      </c>
      <c r="AA13">
        <v>223.58</v>
      </c>
      <c r="AB13">
        <v>50</v>
      </c>
      <c r="AC13">
        <v>4.4715999999999996</v>
      </c>
      <c r="AE13" t="s">
        <v>17</v>
      </c>
      <c r="AF13">
        <v>11.54</v>
      </c>
      <c r="AG13">
        <v>50</v>
      </c>
      <c r="AH13">
        <v>0.23080000000000001</v>
      </c>
      <c r="AJ13" t="s">
        <v>31</v>
      </c>
      <c r="AK13">
        <v>25.52</v>
      </c>
      <c r="AL13">
        <v>50</v>
      </c>
      <c r="AM13">
        <v>0.51039999999999996</v>
      </c>
    </row>
    <row r="14" spans="1:39" x14ac:dyDescent="0.35">
      <c r="A14" t="s">
        <v>65</v>
      </c>
      <c r="B14">
        <v>1105.6199999999999</v>
      </c>
      <c r="C14">
        <v>5</v>
      </c>
      <c r="D14">
        <v>221.124</v>
      </c>
      <c r="F14" t="s">
        <v>49</v>
      </c>
      <c r="G14">
        <v>626.24</v>
      </c>
      <c r="H14">
        <v>5</v>
      </c>
      <c r="I14">
        <v>125.248</v>
      </c>
      <c r="K14" t="s">
        <v>100</v>
      </c>
      <c r="L14">
        <v>125.53</v>
      </c>
      <c r="M14">
        <v>10</v>
      </c>
      <c r="N14">
        <v>12.553000000000001</v>
      </c>
      <c r="P14" t="s">
        <v>84</v>
      </c>
      <c r="Q14">
        <v>126.3</v>
      </c>
      <c r="R14">
        <v>10</v>
      </c>
      <c r="S14">
        <v>12.63</v>
      </c>
      <c r="T14" s="1"/>
      <c r="U14" t="s">
        <v>18</v>
      </c>
      <c r="V14">
        <v>87.49</v>
      </c>
      <c r="W14">
        <v>50</v>
      </c>
      <c r="X14">
        <v>1.7498</v>
      </c>
      <c r="Z14" t="s">
        <v>32</v>
      </c>
      <c r="AA14">
        <v>173.68</v>
      </c>
      <c r="AB14">
        <v>50</v>
      </c>
      <c r="AC14">
        <v>3.4735999999999998</v>
      </c>
      <c r="AE14" t="s">
        <v>18</v>
      </c>
      <c r="AF14">
        <v>11.07</v>
      </c>
      <c r="AG14">
        <v>50</v>
      </c>
      <c r="AH14">
        <v>0.22140000000000001</v>
      </c>
      <c r="AJ14" t="s">
        <v>32</v>
      </c>
      <c r="AK14">
        <v>20.92</v>
      </c>
      <c r="AL14">
        <v>50</v>
      </c>
      <c r="AM14">
        <v>0.41839999999999999</v>
      </c>
    </row>
    <row r="15" spans="1:39" x14ac:dyDescent="0.35">
      <c r="A15" t="s">
        <v>66</v>
      </c>
      <c r="B15">
        <v>1104.56</v>
      </c>
      <c r="C15">
        <v>5</v>
      </c>
      <c r="D15">
        <v>220.91200000000001</v>
      </c>
      <c r="F15" t="s">
        <v>50</v>
      </c>
      <c r="G15">
        <v>630.6</v>
      </c>
      <c r="H15">
        <v>5</v>
      </c>
      <c r="I15">
        <v>126.12</v>
      </c>
      <c r="K15" t="s">
        <v>101</v>
      </c>
      <c r="L15">
        <v>126.26</v>
      </c>
      <c r="M15">
        <v>10</v>
      </c>
      <c r="N15">
        <v>12.625999999999999</v>
      </c>
      <c r="P15" t="s">
        <v>85</v>
      </c>
      <c r="Q15">
        <v>127.95</v>
      </c>
      <c r="R15">
        <v>10</v>
      </c>
      <c r="S15">
        <v>12.795</v>
      </c>
      <c r="T15" s="1"/>
      <c r="U15" t="s">
        <v>19</v>
      </c>
      <c r="V15">
        <v>92.61</v>
      </c>
      <c r="W15">
        <v>50</v>
      </c>
      <c r="X15">
        <v>1.8522000000000001</v>
      </c>
      <c r="Z15" t="s">
        <v>33</v>
      </c>
      <c r="AA15">
        <v>270.33</v>
      </c>
      <c r="AB15">
        <v>50</v>
      </c>
      <c r="AC15">
        <v>5.4066000000000001</v>
      </c>
      <c r="AE15" t="s">
        <v>19</v>
      </c>
      <c r="AF15">
        <v>10.92</v>
      </c>
      <c r="AG15">
        <v>50</v>
      </c>
      <c r="AH15">
        <v>0.21840000000000001</v>
      </c>
      <c r="AJ15" t="s">
        <v>33</v>
      </c>
      <c r="AK15">
        <v>31.1</v>
      </c>
      <c r="AL15">
        <v>50</v>
      </c>
      <c r="AM15">
        <v>0.622</v>
      </c>
    </row>
    <row r="16" spans="1:39" x14ac:dyDescent="0.35">
      <c r="A16" t="s">
        <v>67</v>
      </c>
      <c r="B16">
        <v>1091.79</v>
      </c>
      <c r="C16">
        <v>5</v>
      </c>
      <c r="D16">
        <v>218.358</v>
      </c>
      <c r="F16" t="s">
        <v>51</v>
      </c>
      <c r="G16">
        <v>604.71</v>
      </c>
      <c r="H16">
        <v>5</v>
      </c>
      <c r="I16">
        <v>120.94199999999999</v>
      </c>
      <c r="K16" t="s">
        <v>102</v>
      </c>
      <c r="L16">
        <v>125.83</v>
      </c>
      <c r="M16">
        <v>10</v>
      </c>
      <c r="N16">
        <v>12.583</v>
      </c>
      <c r="P16" t="s">
        <v>86</v>
      </c>
      <c r="Q16">
        <v>125.88</v>
      </c>
      <c r="R16">
        <v>10</v>
      </c>
      <c r="S16">
        <v>12.587999999999999</v>
      </c>
      <c r="T16" s="1"/>
      <c r="U16" t="s">
        <v>20</v>
      </c>
      <c r="V16">
        <v>88.29</v>
      </c>
      <c r="W16">
        <v>50</v>
      </c>
      <c r="X16">
        <v>1.7658</v>
      </c>
      <c r="Z16" t="s">
        <v>34</v>
      </c>
      <c r="AA16">
        <v>4.33</v>
      </c>
      <c r="AB16">
        <v>50</v>
      </c>
      <c r="AC16">
        <v>8.6599999999999996E-2</v>
      </c>
      <c r="AE16" t="s">
        <v>20</v>
      </c>
      <c r="AF16">
        <v>11.75</v>
      </c>
      <c r="AG16">
        <v>50</v>
      </c>
      <c r="AH16">
        <v>0.23499999999999999</v>
      </c>
      <c r="AJ16" t="s">
        <v>34</v>
      </c>
      <c r="AK16">
        <v>3.5</v>
      </c>
      <c r="AL16">
        <v>50</v>
      </c>
      <c r="AM16">
        <v>7.0000000000000007E-2</v>
      </c>
    </row>
    <row r="17" spans="1:39" x14ac:dyDescent="0.35">
      <c r="A17" t="s">
        <v>68</v>
      </c>
      <c r="B17">
        <v>1085.4100000000001</v>
      </c>
      <c r="C17">
        <v>5</v>
      </c>
      <c r="D17">
        <v>217.08199999999999</v>
      </c>
      <c r="F17" t="s">
        <v>52</v>
      </c>
      <c r="G17">
        <v>605.71</v>
      </c>
      <c r="H17">
        <v>5</v>
      </c>
      <c r="I17">
        <v>121.142</v>
      </c>
      <c r="K17" t="s">
        <v>103</v>
      </c>
      <c r="L17">
        <v>125.38</v>
      </c>
      <c r="M17">
        <v>10</v>
      </c>
      <c r="N17">
        <v>12.538</v>
      </c>
      <c r="P17" t="s">
        <v>87</v>
      </c>
      <c r="Q17">
        <v>131.22</v>
      </c>
      <c r="R17">
        <v>10</v>
      </c>
      <c r="S17">
        <v>13.122</v>
      </c>
      <c r="T17" s="1"/>
      <c r="U17" t="s">
        <v>21</v>
      </c>
      <c r="V17">
        <v>87.08</v>
      </c>
      <c r="W17">
        <v>50</v>
      </c>
      <c r="X17">
        <v>1.7416</v>
      </c>
      <c r="Z17" t="s">
        <v>35</v>
      </c>
      <c r="AA17">
        <v>4.7</v>
      </c>
      <c r="AB17">
        <v>50</v>
      </c>
      <c r="AC17">
        <v>9.4E-2</v>
      </c>
      <c r="AE17" t="s">
        <v>21</v>
      </c>
      <c r="AF17">
        <v>14.61</v>
      </c>
      <c r="AG17">
        <v>50</v>
      </c>
      <c r="AH17">
        <v>0.29220000000000002</v>
      </c>
      <c r="AJ17" t="s">
        <v>35</v>
      </c>
      <c r="AK17">
        <v>3.52</v>
      </c>
      <c r="AL17">
        <v>50</v>
      </c>
      <c r="AM17">
        <v>7.0400000000000004E-2</v>
      </c>
    </row>
    <row r="18" spans="1:39" x14ac:dyDescent="0.35">
      <c r="A18" t="s">
        <v>69</v>
      </c>
      <c r="B18">
        <v>1071.72</v>
      </c>
      <c r="C18">
        <v>5</v>
      </c>
      <c r="D18">
        <v>214.34399999999999</v>
      </c>
      <c r="F18" t="s">
        <v>53</v>
      </c>
      <c r="G18">
        <v>608.87</v>
      </c>
      <c r="H18">
        <v>5</v>
      </c>
      <c r="I18">
        <v>121.774</v>
      </c>
      <c r="K18" t="s">
        <v>104</v>
      </c>
      <c r="L18">
        <v>125.18</v>
      </c>
      <c r="M18">
        <v>10</v>
      </c>
      <c r="N18">
        <v>12.518000000000001</v>
      </c>
      <c r="P18" t="s">
        <v>88</v>
      </c>
      <c r="Q18">
        <v>130.80000000000001</v>
      </c>
      <c r="R18">
        <v>10</v>
      </c>
      <c r="S18">
        <v>13.08</v>
      </c>
      <c r="T18" s="1"/>
      <c r="U18" t="s">
        <v>22</v>
      </c>
      <c r="V18">
        <v>90.27</v>
      </c>
      <c r="W18">
        <v>50</v>
      </c>
      <c r="X18">
        <v>1.8053999999999999</v>
      </c>
      <c r="Z18" t="s">
        <v>36</v>
      </c>
      <c r="AA18">
        <v>7.88</v>
      </c>
      <c r="AB18">
        <v>50</v>
      </c>
      <c r="AC18">
        <v>0.15759999999999999</v>
      </c>
      <c r="AE18" t="s">
        <v>22</v>
      </c>
      <c r="AF18">
        <v>10.77</v>
      </c>
      <c r="AG18">
        <v>50</v>
      </c>
      <c r="AH18">
        <v>0.21540000000000001</v>
      </c>
      <c r="AJ18" t="s">
        <v>36</v>
      </c>
      <c r="AK18">
        <v>3.52</v>
      </c>
      <c r="AL18">
        <v>50</v>
      </c>
      <c r="AM18">
        <v>7.0400000000000004E-2</v>
      </c>
    </row>
    <row r="19" spans="1:39" x14ac:dyDescent="0.35">
      <c r="T19" s="1"/>
    </row>
    <row r="20" spans="1:39" x14ac:dyDescent="0.35">
      <c r="A20" t="s">
        <v>5</v>
      </c>
      <c r="B20" t="s">
        <v>6</v>
      </c>
      <c r="F20" t="s">
        <v>5</v>
      </c>
      <c r="G20" t="s">
        <v>37</v>
      </c>
      <c r="K20" t="s">
        <v>5</v>
      </c>
      <c r="L20" t="s">
        <v>70</v>
      </c>
      <c r="P20" t="s">
        <v>5</v>
      </c>
      <c r="Q20" t="s">
        <v>71</v>
      </c>
      <c r="T20" s="1"/>
      <c r="U20" t="s">
        <v>72</v>
      </c>
      <c r="V20" t="s">
        <v>6</v>
      </c>
      <c r="Z20" t="s">
        <v>72</v>
      </c>
      <c r="AA20" t="s">
        <v>37</v>
      </c>
      <c r="AE20" t="s">
        <v>72</v>
      </c>
      <c r="AF20" t="s">
        <v>70</v>
      </c>
      <c r="AJ20" t="s">
        <v>72</v>
      </c>
      <c r="AK20" t="s">
        <v>71</v>
      </c>
    </row>
    <row r="21" spans="1:39" x14ac:dyDescent="0.35">
      <c r="A21" t="s">
        <v>0</v>
      </c>
      <c r="B21" t="s">
        <v>1</v>
      </c>
      <c r="C21" t="s">
        <v>2</v>
      </c>
      <c r="D21" t="s">
        <v>3</v>
      </c>
      <c r="F21" t="s">
        <v>0</v>
      </c>
      <c r="G21" t="s">
        <v>1</v>
      </c>
      <c r="H21" t="s">
        <v>2</v>
      </c>
      <c r="I21" t="s">
        <v>3</v>
      </c>
      <c r="K21" t="s">
        <v>0</v>
      </c>
      <c r="L21" t="s">
        <v>1</v>
      </c>
      <c r="M21" t="s">
        <v>2</v>
      </c>
      <c r="N21" t="s">
        <v>3</v>
      </c>
      <c r="P21" t="s">
        <v>0</v>
      </c>
      <c r="Q21" t="s">
        <v>1</v>
      </c>
      <c r="R21" t="s">
        <v>2</v>
      </c>
      <c r="S21" t="s">
        <v>3</v>
      </c>
      <c r="T21" s="1"/>
      <c r="U21" t="s">
        <v>0</v>
      </c>
      <c r="V21" t="s">
        <v>1</v>
      </c>
      <c r="W21" t="s">
        <v>2</v>
      </c>
      <c r="X21" t="s">
        <v>3</v>
      </c>
      <c r="Z21" t="s">
        <v>0</v>
      </c>
      <c r="AA21" t="s">
        <v>1</v>
      </c>
      <c r="AB21" t="s">
        <v>2</v>
      </c>
      <c r="AC21" t="s">
        <v>3</v>
      </c>
      <c r="AE21" t="s">
        <v>0</v>
      </c>
      <c r="AF21" t="s">
        <v>1</v>
      </c>
      <c r="AG21" t="s">
        <v>2</v>
      </c>
      <c r="AH21" t="s">
        <v>3</v>
      </c>
      <c r="AJ21" t="s">
        <v>0</v>
      </c>
      <c r="AK21" t="s">
        <v>1</v>
      </c>
      <c r="AL21" t="s">
        <v>2</v>
      </c>
      <c r="AM21" t="s">
        <v>3</v>
      </c>
    </row>
    <row r="22" spans="1:39" x14ac:dyDescent="0.35">
      <c r="A22" t="s">
        <v>4</v>
      </c>
      <c r="B22">
        <v>5.08</v>
      </c>
      <c r="C22">
        <v>5</v>
      </c>
      <c r="D22">
        <v>1.016</v>
      </c>
      <c r="F22" t="s">
        <v>4</v>
      </c>
      <c r="G22">
        <v>0.33</v>
      </c>
      <c r="H22">
        <v>5</v>
      </c>
      <c r="I22">
        <v>6.6000000000000003E-2</v>
      </c>
      <c r="K22" t="s">
        <v>4</v>
      </c>
      <c r="L22">
        <v>0.8</v>
      </c>
      <c r="M22">
        <v>5</v>
      </c>
      <c r="N22">
        <v>0.16</v>
      </c>
      <c r="P22" t="s">
        <v>4</v>
      </c>
      <c r="Q22">
        <v>0.3</v>
      </c>
      <c r="R22">
        <v>5</v>
      </c>
      <c r="S22">
        <v>0.06</v>
      </c>
      <c r="T22" s="1"/>
      <c r="U22" t="s">
        <v>4</v>
      </c>
      <c r="V22">
        <v>4.34</v>
      </c>
      <c r="W22">
        <v>50</v>
      </c>
      <c r="X22">
        <v>8.6800000000000002E-2</v>
      </c>
      <c r="Z22" t="s">
        <v>4</v>
      </c>
      <c r="AA22">
        <v>6.45</v>
      </c>
      <c r="AB22">
        <v>50</v>
      </c>
      <c r="AC22">
        <v>0.129</v>
      </c>
      <c r="AE22" t="s">
        <v>4</v>
      </c>
      <c r="AF22">
        <v>0.68</v>
      </c>
      <c r="AG22">
        <v>50</v>
      </c>
      <c r="AH22">
        <v>1.3599999999999999E-2</v>
      </c>
      <c r="AJ22" t="s">
        <v>4</v>
      </c>
      <c r="AK22">
        <v>1.01</v>
      </c>
      <c r="AL22">
        <v>50</v>
      </c>
      <c r="AM22">
        <v>2.0199999999999999E-2</v>
      </c>
    </row>
    <row r="23" spans="1:39" x14ac:dyDescent="0.35">
      <c r="A23" t="s">
        <v>8</v>
      </c>
      <c r="B23">
        <v>94.96</v>
      </c>
      <c r="C23">
        <v>5</v>
      </c>
      <c r="D23">
        <v>18.992000000000001</v>
      </c>
      <c r="F23" t="s">
        <v>8</v>
      </c>
      <c r="G23">
        <v>74.489999999999995</v>
      </c>
      <c r="H23">
        <v>5</v>
      </c>
      <c r="I23">
        <v>14.898</v>
      </c>
      <c r="K23" t="s">
        <v>8</v>
      </c>
      <c r="L23">
        <v>7.94</v>
      </c>
      <c r="M23">
        <v>5</v>
      </c>
      <c r="N23">
        <v>1.5880000000000001</v>
      </c>
      <c r="P23" t="s">
        <v>8</v>
      </c>
      <c r="Q23">
        <v>8.07</v>
      </c>
      <c r="R23">
        <v>5</v>
      </c>
      <c r="S23">
        <v>1.6140000000000001</v>
      </c>
      <c r="T23" s="1"/>
      <c r="U23" t="s">
        <v>8</v>
      </c>
      <c r="V23">
        <v>36.24</v>
      </c>
      <c r="W23">
        <v>50</v>
      </c>
      <c r="X23">
        <v>0.7248</v>
      </c>
      <c r="Z23" t="s">
        <v>8</v>
      </c>
      <c r="AA23">
        <v>34.56</v>
      </c>
      <c r="AB23">
        <v>50</v>
      </c>
      <c r="AC23">
        <v>0.69120000000000004</v>
      </c>
      <c r="AE23" t="s">
        <v>8</v>
      </c>
      <c r="AF23">
        <v>3.38</v>
      </c>
      <c r="AG23">
        <v>50</v>
      </c>
      <c r="AH23">
        <v>6.7599999999999993E-2</v>
      </c>
      <c r="AJ23" t="s">
        <v>8</v>
      </c>
      <c r="AK23">
        <v>3.51</v>
      </c>
      <c r="AL23">
        <v>50</v>
      </c>
      <c r="AM23">
        <v>7.0199999999999999E-2</v>
      </c>
    </row>
    <row r="24" spans="1:39" x14ac:dyDescent="0.35">
      <c r="A24" t="s">
        <v>9</v>
      </c>
      <c r="B24">
        <v>5.0199999999999996</v>
      </c>
      <c r="C24">
        <v>5</v>
      </c>
      <c r="D24">
        <v>1.004</v>
      </c>
      <c r="F24" t="s">
        <v>23</v>
      </c>
      <c r="G24">
        <v>21.51</v>
      </c>
      <c r="H24">
        <v>5</v>
      </c>
      <c r="I24">
        <v>4.3019999999999996</v>
      </c>
      <c r="K24" t="s">
        <v>9</v>
      </c>
      <c r="L24">
        <v>0.77</v>
      </c>
      <c r="M24">
        <v>5</v>
      </c>
      <c r="N24">
        <v>0.154</v>
      </c>
      <c r="P24" t="s">
        <v>23</v>
      </c>
      <c r="Q24">
        <v>2.5499999999999998</v>
      </c>
      <c r="R24">
        <v>5</v>
      </c>
      <c r="S24">
        <v>0.51</v>
      </c>
      <c r="T24" s="1"/>
      <c r="U24" t="s">
        <v>9</v>
      </c>
      <c r="V24">
        <v>34.33</v>
      </c>
      <c r="W24">
        <v>50</v>
      </c>
      <c r="X24">
        <v>0.68659999999999999</v>
      </c>
      <c r="Z24" t="s">
        <v>23</v>
      </c>
      <c r="AA24">
        <v>123.3</v>
      </c>
      <c r="AB24">
        <v>50</v>
      </c>
      <c r="AC24">
        <v>2.4660000000000002</v>
      </c>
      <c r="AE24" t="s">
        <v>9</v>
      </c>
      <c r="AF24">
        <v>3.19</v>
      </c>
      <c r="AG24">
        <v>50</v>
      </c>
      <c r="AH24">
        <v>6.3799999999999996E-2</v>
      </c>
      <c r="AJ24" t="s">
        <v>23</v>
      </c>
      <c r="AK24">
        <v>9.08</v>
      </c>
      <c r="AL24">
        <v>50</v>
      </c>
      <c r="AM24">
        <v>0.18160000000000001</v>
      </c>
    </row>
    <row r="25" spans="1:39" x14ac:dyDescent="0.35">
      <c r="A25" t="s">
        <v>10</v>
      </c>
      <c r="B25">
        <v>5.0199999999999996</v>
      </c>
      <c r="C25">
        <v>5</v>
      </c>
      <c r="D25">
        <v>1.004</v>
      </c>
      <c r="F25" t="s">
        <v>24</v>
      </c>
      <c r="G25">
        <v>0.36</v>
      </c>
      <c r="H25">
        <v>5</v>
      </c>
      <c r="I25">
        <v>7.1999999999999995E-2</v>
      </c>
      <c r="K25" t="s">
        <v>10</v>
      </c>
      <c r="L25">
        <v>0.8</v>
      </c>
      <c r="M25">
        <v>5</v>
      </c>
      <c r="N25">
        <v>0.16</v>
      </c>
      <c r="P25" t="s">
        <v>24</v>
      </c>
      <c r="Q25">
        <v>0.35</v>
      </c>
      <c r="R25">
        <v>5</v>
      </c>
      <c r="S25">
        <v>7.0000000000000007E-2</v>
      </c>
      <c r="T25" s="1"/>
      <c r="U25" t="s">
        <v>10</v>
      </c>
      <c r="V25">
        <v>180.23</v>
      </c>
      <c r="W25">
        <v>50</v>
      </c>
      <c r="X25">
        <v>3.6046</v>
      </c>
      <c r="Z25" t="s">
        <v>24</v>
      </c>
      <c r="AA25">
        <v>226.41</v>
      </c>
      <c r="AB25">
        <v>50</v>
      </c>
      <c r="AC25">
        <v>4.5282</v>
      </c>
      <c r="AE25" t="s">
        <v>10</v>
      </c>
      <c r="AF25">
        <v>13.09</v>
      </c>
      <c r="AG25">
        <v>50</v>
      </c>
      <c r="AH25">
        <v>0.26179999999999998</v>
      </c>
      <c r="AJ25" t="s">
        <v>24</v>
      </c>
      <c r="AK25">
        <v>17.239999999999998</v>
      </c>
      <c r="AL25">
        <v>50</v>
      </c>
      <c r="AM25">
        <v>0.3448</v>
      </c>
    </row>
    <row r="26" spans="1:39" x14ac:dyDescent="0.35">
      <c r="A26" t="s">
        <v>11</v>
      </c>
      <c r="B26">
        <v>4.96</v>
      </c>
      <c r="C26">
        <v>5</v>
      </c>
      <c r="D26">
        <v>0.99199999999999999</v>
      </c>
      <c r="F26" t="s">
        <v>25</v>
      </c>
      <c r="G26">
        <v>0.37</v>
      </c>
      <c r="H26">
        <v>5</v>
      </c>
      <c r="I26">
        <v>7.3999999999999996E-2</v>
      </c>
      <c r="K26" t="s">
        <v>11</v>
      </c>
      <c r="L26">
        <v>0.8</v>
      </c>
      <c r="M26">
        <v>5</v>
      </c>
      <c r="N26">
        <v>0.16</v>
      </c>
      <c r="P26" t="s">
        <v>25</v>
      </c>
      <c r="Q26">
        <v>0.32</v>
      </c>
      <c r="R26">
        <v>5</v>
      </c>
      <c r="S26">
        <v>6.4000000000000001E-2</v>
      </c>
      <c r="T26" s="1"/>
      <c r="U26" t="s">
        <v>11</v>
      </c>
      <c r="V26">
        <v>36.07</v>
      </c>
      <c r="W26">
        <v>50</v>
      </c>
      <c r="X26">
        <v>0.72140000000000004</v>
      </c>
      <c r="Z26" t="s">
        <v>25</v>
      </c>
      <c r="AA26">
        <v>86.76</v>
      </c>
      <c r="AB26">
        <v>50</v>
      </c>
      <c r="AC26">
        <v>1.7352000000000001</v>
      </c>
      <c r="AE26" t="s">
        <v>11</v>
      </c>
      <c r="AF26">
        <v>3.01</v>
      </c>
      <c r="AG26">
        <v>50</v>
      </c>
      <c r="AH26">
        <v>6.0199999999999997E-2</v>
      </c>
      <c r="AJ26" t="s">
        <v>25</v>
      </c>
      <c r="AK26">
        <v>7.05</v>
      </c>
      <c r="AL26">
        <v>50</v>
      </c>
      <c r="AM26">
        <v>0.14099999999999999</v>
      </c>
    </row>
    <row r="27" spans="1:39" x14ac:dyDescent="0.35">
      <c r="A27" t="s">
        <v>12</v>
      </c>
      <c r="B27">
        <v>5.04</v>
      </c>
      <c r="C27">
        <v>5</v>
      </c>
      <c r="D27">
        <v>1.008</v>
      </c>
      <c r="F27" t="s">
        <v>26</v>
      </c>
      <c r="G27">
        <v>0.4</v>
      </c>
      <c r="H27">
        <v>5</v>
      </c>
      <c r="I27">
        <v>0.08</v>
      </c>
      <c r="K27" t="s">
        <v>12</v>
      </c>
      <c r="L27">
        <v>0.83</v>
      </c>
      <c r="M27">
        <v>5</v>
      </c>
      <c r="N27">
        <v>0.16600000000000001</v>
      </c>
      <c r="P27" t="s">
        <v>26</v>
      </c>
      <c r="Q27">
        <v>0.34</v>
      </c>
      <c r="R27">
        <v>5</v>
      </c>
      <c r="S27">
        <v>6.8000000000000005E-2</v>
      </c>
      <c r="T27" s="1"/>
      <c r="U27" t="s">
        <v>12</v>
      </c>
      <c r="V27">
        <v>34.44</v>
      </c>
      <c r="W27">
        <v>50</v>
      </c>
      <c r="X27">
        <v>0.68879999999999997</v>
      </c>
      <c r="Z27" t="s">
        <v>26</v>
      </c>
      <c r="AA27">
        <v>95.35</v>
      </c>
      <c r="AB27">
        <v>50</v>
      </c>
      <c r="AC27">
        <v>1.907</v>
      </c>
      <c r="AE27" t="s">
        <v>12</v>
      </c>
      <c r="AF27">
        <v>3.09</v>
      </c>
      <c r="AG27">
        <v>50</v>
      </c>
      <c r="AH27">
        <v>6.1800000000000001E-2</v>
      </c>
      <c r="AJ27" t="s">
        <v>26</v>
      </c>
      <c r="AK27">
        <v>9.23</v>
      </c>
      <c r="AL27">
        <v>50</v>
      </c>
      <c r="AM27">
        <v>0.18459999999999999</v>
      </c>
    </row>
    <row r="28" spans="1:39" x14ac:dyDescent="0.35">
      <c r="A28" t="s">
        <v>13</v>
      </c>
      <c r="B28">
        <v>4.9800000000000004</v>
      </c>
      <c r="C28">
        <v>5</v>
      </c>
      <c r="D28">
        <v>0.996</v>
      </c>
      <c r="F28" t="s">
        <v>27</v>
      </c>
      <c r="G28">
        <v>0.4</v>
      </c>
      <c r="H28">
        <v>5</v>
      </c>
      <c r="I28">
        <v>0.08</v>
      </c>
      <c r="K28" t="s">
        <v>13</v>
      </c>
      <c r="L28">
        <v>0.8</v>
      </c>
      <c r="M28">
        <v>5</v>
      </c>
      <c r="N28">
        <v>0.16</v>
      </c>
      <c r="P28" t="s">
        <v>27</v>
      </c>
      <c r="Q28">
        <v>0.33</v>
      </c>
      <c r="R28">
        <v>5</v>
      </c>
      <c r="S28">
        <v>6.6000000000000003E-2</v>
      </c>
      <c r="T28" s="1"/>
      <c r="U28" t="s">
        <v>13</v>
      </c>
      <c r="V28">
        <v>35.049999999999997</v>
      </c>
      <c r="W28">
        <v>50</v>
      </c>
      <c r="X28">
        <v>0.70099999999999996</v>
      </c>
      <c r="Z28" t="s">
        <v>27</v>
      </c>
      <c r="AA28">
        <v>112.23</v>
      </c>
      <c r="AB28">
        <v>50</v>
      </c>
      <c r="AC28">
        <v>2.2446000000000002</v>
      </c>
      <c r="AE28" t="s">
        <v>13</v>
      </c>
      <c r="AF28">
        <v>2.84</v>
      </c>
      <c r="AG28">
        <v>50</v>
      </c>
      <c r="AH28">
        <v>5.6800000000000003E-2</v>
      </c>
      <c r="AJ28" t="s">
        <v>27</v>
      </c>
      <c r="AK28">
        <v>9.19</v>
      </c>
      <c r="AL28">
        <v>50</v>
      </c>
      <c r="AM28">
        <v>0.18379999999999999</v>
      </c>
    </row>
    <row r="29" spans="1:39" x14ac:dyDescent="0.35">
      <c r="A29" t="s">
        <v>14</v>
      </c>
      <c r="B29">
        <v>52.84</v>
      </c>
      <c r="C29">
        <v>5</v>
      </c>
      <c r="D29">
        <v>10.568</v>
      </c>
      <c r="F29" t="s">
        <v>28</v>
      </c>
      <c r="G29">
        <v>36.24</v>
      </c>
      <c r="H29">
        <v>5</v>
      </c>
      <c r="I29">
        <v>7.2480000000000002</v>
      </c>
      <c r="K29" t="s">
        <v>14</v>
      </c>
      <c r="L29">
        <v>4.82</v>
      </c>
      <c r="M29">
        <v>5</v>
      </c>
      <c r="N29">
        <v>0.96399999999999997</v>
      </c>
      <c r="P29" t="s">
        <v>28</v>
      </c>
      <c r="Q29">
        <v>3.95</v>
      </c>
      <c r="R29">
        <v>5</v>
      </c>
      <c r="S29">
        <v>0.79</v>
      </c>
      <c r="T29" s="1"/>
      <c r="U29" t="s">
        <v>14</v>
      </c>
      <c r="V29">
        <v>47.84</v>
      </c>
      <c r="W29">
        <v>50</v>
      </c>
      <c r="X29">
        <v>0.95679999999999998</v>
      </c>
      <c r="Z29" t="s">
        <v>28</v>
      </c>
      <c r="AA29">
        <v>129</v>
      </c>
      <c r="AB29">
        <v>50</v>
      </c>
      <c r="AC29">
        <v>2.58</v>
      </c>
      <c r="AE29" t="s">
        <v>14</v>
      </c>
      <c r="AF29">
        <v>2.94</v>
      </c>
      <c r="AG29">
        <v>50</v>
      </c>
      <c r="AH29">
        <v>5.8799999999999998E-2</v>
      </c>
      <c r="AJ29" t="s">
        <v>28</v>
      </c>
      <c r="AK29">
        <v>9.41</v>
      </c>
      <c r="AL29">
        <v>50</v>
      </c>
      <c r="AM29">
        <v>0.18820000000000001</v>
      </c>
    </row>
    <row r="30" spans="1:39" x14ac:dyDescent="0.35">
      <c r="A30" t="s">
        <v>15</v>
      </c>
      <c r="B30">
        <v>45.35</v>
      </c>
      <c r="C30">
        <v>5</v>
      </c>
      <c r="D30">
        <v>9.07</v>
      </c>
      <c r="F30" t="s">
        <v>29</v>
      </c>
      <c r="G30">
        <v>28.58</v>
      </c>
      <c r="H30">
        <v>5</v>
      </c>
      <c r="I30">
        <v>5.7160000000000002</v>
      </c>
      <c r="K30" t="s">
        <v>15</v>
      </c>
      <c r="L30">
        <v>3.8</v>
      </c>
      <c r="M30">
        <v>5</v>
      </c>
      <c r="N30">
        <v>0.76</v>
      </c>
      <c r="P30" t="s">
        <v>29</v>
      </c>
      <c r="Q30">
        <v>3.05</v>
      </c>
      <c r="R30">
        <v>5</v>
      </c>
      <c r="S30">
        <v>0.61</v>
      </c>
      <c r="T30" s="1"/>
      <c r="U30" t="s">
        <v>15</v>
      </c>
      <c r="V30">
        <v>49.11</v>
      </c>
      <c r="W30">
        <v>50</v>
      </c>
      <c r="X30">
        <v>0.98219999999999996</v>
      </c>
      <c r="Z30" t="s">
        <v>29</v>
      </c>
      <c r="AA30">
        <v>143.16999999999999</v>
      </c>
      <c r="AB30">
        <v>50</v>
      </c>
      <c r="AC30">
        <v>2.8633999999999999</v>
      </c>
      <c r="AE30" t="s">
        <v>15</v>
      </c>
      <c r="AF30">
        <v>3.34</v>
      </c>
      <c r="AG30">
        <v>50</v>
      </c>
      <c r="AH30">
        <v>6.6799999999999998E-2</v>
      </c>
      <c r="AJ30" t="s">
        <v>29</v>
      </c>
      <c r="AK30">
        <v>10.61</v>
      </c>
      <c r="AL30">
        <v>50</v>
      </c>
      <c r="AM30">
        <v>0.2122</v>
      </c>
    </row>
    <row r="31" spans="1:39" x14ac:dyDescent="0.35">
      <c r="A31" t="s">
        <v>16</v>
      </c>
      <c r="B31">
        <v>64.5</v>
      </c>
      <c r="C31">
        <v>5</v>
      </c>
      <c r="D31">
        <v>12.9</v>
      </c>
      <c r="F31" t="s">
        <v>30</v>
      </c>
      <c r="G31">
        <v>46.15</v>
      </c>
      <c r="H31">
        <v>5</v>
      </c>
      <c r="I31">
        <v>9.23</v>
      </c>
      <c r="K31" t="s">
        <v>16</v>
      </c>
      <c r="L31">
        <v>5.9</v>
      </c>
      <c r="M31">
        <v>5</v>
      </c>
      <c r="N31">
        <v>1.18</v>
      </c>
      <c r="P31" t="s">
        <v>30</v>
      </c>
      <c r="Q31">
        <v>4.55</v>
      </c>
      <c r="R31">
        <v>5</v>
      </c>
      <c r="S31">
        <v>0.91</v>
      </c>
      <c r="T31" s="1"/>
      <c r="U31" t="s">
        <v>16</v>
      </c>
      <c r="V31">
        <v>55.15</v>
      </c>
      <c r="W31">
        <v>50</v>
      </c>
      <c r="X31">
        <v>1.103</v>
      </c>
      <c r="Z31" t="s">
        <v>30</v>
      </c>
      <c r="AA31">
        <v>169.3</v>
      </c>
      <c r="AB31">
        <v>50</v>
      </c>
      <c r="AC31">
        <v>3.3860000000000001</v>
      </c>
      <c r="AE31" t="s">
        <v>16</v>
      </c>
      <c r="AF31">
        <v>3.32</v>
      </c>
      <c r="AG31">
        <v>50</v>
      </c>
      <c r="AH31">
        <v>6.6400000000000001E-2</v>
      </c>
      <c r="AJ31" t="s">
        <v>30</v>
      </c>
      <c r="AK31">
        <v>12.01</v>
      </c>
      <c r="AL31">
        <v>50</v>
      </c>
      <c r="AM31">
        <v>0.2402</v>
      </c>
    </row>
    <row r="32" spans="1:39" x14ac:dyDescent="0.35">
      <c r="A32" t="s">
        <v>17</v>
      </c>
      <c r="B32">
        <v>5.67</v>
      </c>
      <c r="C32">
        <v>5</v>
      </c>
      <c r="D32">
        <v>1.1339999999999999</v>
      </c>
      <c r="F32" t="s">
        <v>31</v>
      </c>
      <c r="G32">
        <v>11.12</v>
      </c>
      <c r="H32">
        <v>5</v>
      </c>
      <c r="I32">
        <v>2.2240000000000002</v>
      </c>
      <c r="K32" t="s">
        <v>17</v>
      </c>
      <c r="L32">
        <v>0.76</v>
      </c>
      <c r="M32">
        <v>5</v>
      </c>
      <c r="N32">
        <v>0.152</v>
      </c>
      <c r="P32" t="s">
        <v>31</v>
      </c>
      <c r="Q32">
        <v>1.3</v>
      </c>
      <c r="R32">
        <v>5</v>
      </c>
      <c r="S32">
        <v>0.26</v>
      </c>
      <c r="T32" s="1"/>
      <c r="U32" t="s">
        <v>17</v>
      </c>
      <c r="V32">
        <v>34.44</v>
      </c>
      <c r="W32">
        <v>50</v>
      </c>
      <c r="X32">
        <v>0.68879999999999997</v>
      </c>
      <c r="Z32" t="s">
        <v>31</v>
      </c>
      <c r="AA32">
        <v>125.79</v>
      </c>
      <c r="AB32">
        <v>50</v>
      </c>
      <c r="AC32">
        <v>2.5158</v>
      </c>
      <c r="AE32" t="s">
        <v>17</v>
      </c>
      <c r="AF32">
        <v>2.96</v>
      </c>
      <c r="AG32">
        <v>50</v>
      </c>
      <c r="AH32">
        <v>5.9200000000000003E-2</v>
      </c>
      <c r="AJ32" t="s">
        <v>31</v>
      </c>
      <c r="AK32">
        <v>9.17</v>
      </c>
      <c r="AL32">
        <v>50</v>
      </c>
      <c r="AM32">
        <v>0.18340000000000001</v>
      </c>
    </row>
    <row r="33" spans="1:39" x14ac:dyDescent="0.35">
      <c r="A33" t="s">
        <v>18</v>
      </c>
      <c r="B33">
        <v>4.92</v>
      </c>
      <c r="C33">
        <v>5</v>
      </c>
      <c r="D33">
        <v>0.98399999999999999</v>
      </c>
      <c r="F33" t="s">
        <v>32</v>
      </c>
      <c r="G33">
        <v>9.0500000000000007</v>
      </c>
      <c r="H33">
        <v>5</v>
      </c>
      <c r="I33">
        <v>1.81</v>
      </c>
      <c r="K33" t="s">
        <v>18</v>
      </c>
      <c r="L33">
        <v>0.76</v>
      </c>
      <c r="M33">
        <v>5</v>
      </c>
      <c r="N33">
        <v>0.152</v>
      </c>
      <c r="P33" t="s">
        <v>32</v>
      </c>
      <c r="Q33">
        <v>1.1000000000000001</v>
      </c>
      <c r="R33">
        <v>5</v>
      </c>
      <c r="S33">
        <v>0.22</v>
      </c>
      <c r="T33" s="1"/>
      <c r="U33" t="s">
        <v>18</v>
      </c>
      <c r="V33">
        <v>36.979999999999997</v>
      </c>
      <c r="W33">
        <v>50</v>
      </c>
      <c r="X33">
        <v>0.73960000000000004</v>
      </c>
      <c r="Z33" t="s">
        <v>32</v>
      </c>
      <c r="AA33">
        <v>143.57</v>
      </c>
      <c r="AB33">
        <v>50</v>
      </c>
      <c r="AC33">
        <v>2.8714</v>
      </c>
      <c r="AE33" t="s">
        <v>18</v>
      </c>
      <c r="AF33">
        <v>3.75</v>
      </c>
      <c r="AG33">
        <v>50</v>
      </c>
      <c r="AH33">
        <v>7.4999999999999997E-2</v>
      </c>
      <c r="AJ33" t="s">
        <v>32</v>
      </c>
      <c r="AK33">
        <v>10.36</v>
      </c>
      <c r="AL33">
        <v>50</v>
      </c>
      <c r="AM33">
        <v>0.2072</v>
      </c>
    </row>
    <row r="34" spans="1:39" x14ac:dyDescent="0.35">
      <c r="A34" t="s">
        <v>19</v>
      </c>
      <c r="B34">
        <v>4.9800000000000004</v>
      </c>
      <c r="C34">
        <v>5</v>
      </c>
      <c r="D34">
        <v>0.996</v>
      </c>
      <c r="F34" t="s">
        <v>33</v>
      </c>
      <c r="G34">
        <v>13.7</v>
      </c>
      <c r="H34">
        <v>5</v>
      </c>
      <c r="I34">
        <v>2.74</v>
      </c>
      <c r="K34" t="s">
        <v>19</v>
      </c>
      <c r="L34">
        <v>0.77</v>
      </c>
      <c r="M34">
        <v>5</v>
      </c>
      <c r="N34">
        <v>0.154</v>
      </c>
      <c r="P34" t="s">
        <v>33</v>
      </c>
      <c r="Q34">
        <v>1.55</v>
      </c>
      <c r="R34">
        <v>5</v>
      </c>
      <c r="S34">
        <v>0.31</v>
      </c>
      <c r="T34" s="1"/>
      <c r="U34" t="s">
        <v>19</v>
      </c>
      <c r="V34">
        <v>36.24</v>
      </c>
      <c r="W34">
        <v>50</v>
      </c>
      <c r="X34">
        <v>0.7248</v>
      </c>
      <c r="Z34" t="s">
        <v>33</v>
      </c>
      <c r="AA34">
        <v>167.38</v>
      </c>
      <c r="AB34">
        <v>50</v>
      </c>
      <c r="AC34">
        <v>3.3475999999999999</v>
      </c>
      <c r="AE34" t="s">
        <v>19</v>
      </c>
      <c r="AF34">
        <v>3.93</v>
      </c>
      <c r="AG34">
        <v>50</v>
      </c>
      <c r="AH34">
        <v>7.8600000000000003E-2</v>
      </c>
      <c r="AJ34" t="s">
        <v>33</v>
      </c>
      <c r="AK34">
        <v>10.64</v>
      </c>
      <c r="AL34">
        <v>50</v>
      </c>
      <c r="AM34">
        <v>0.21279999999999999</v>
      </c>
    </row>
    <row r="35" spans="1:39" x14ac:dyDescent="0.35">
      <c r="A35" t="s">
        <v>20</v>
      </c>
      <c r="B35">
        <v>5</v>
      </c>
      <c r="C35">
        <v>5</v>
      </c>
      <c r="D35">
        <v>1</v>
      </c>
      <c r="F35" t="s">
        <v>34</v>
      </c>
      <c r="G35">
        <v>0.37</v>
      </c>
      <c r="H35">
        <v>5</v>
      </c>
      <c r="I35">
        <v>7.3999999999999996E-2</v>
      </c>
      <c r="K35" t="s">
        <v>20</v>
      </c>
      <c r="L35">
        <v>0.78</v>
      </c>
      <c r="M35">
        <v>5</v>
      </c>
      <c r="N35">
        <v>0.156</v>
      </c>
      <c r="P35" t="s">
        <v>34</v>
      </c>
      <c r="Q35">
        <v>0.32</v>
      </c>
      <c r="R35">
        <v>5</v>
      </c>
      <c r="S35">
        <v>6.4000000000000001E-2</v>
      </c>
      <c r="T35" s="1"/>
      <c r="U35" t="s">
        <v>20</v>
      </c>
      <c r="V35">
        <v>106.55</v>
      </c>
      <c r="W35">
        <v>50</v>
      </c>
      <c r="X35">
        <v>2.1309999999999998</v>
      </c>
      <c r="Z35" t="s">
        <v>34</v>
      </c>
      <c r="AA35">
        <v>182.28</v>
      </c>
      <c r="AB35">
        <v>50</v>
      </c>
      <c r="AC35">
        <v>3.6456</v>
      </c>
      <c r="AE35" t="s">
        <v>20</v>
      </c>
      <c r="AF35">
        <v>8.58</v>
      </c>
      <c r="AG35">
        <v>50</v>
      </c>
      <c r="AH35">
        <v>0.1716</v>
      </c>
      <c r="AJ35" t="s">
        <v>34</v>
      </c>
      <c r="AK35">
        <v>14.09</v>
      </c>
      <c r="AL35">
        <v>50</v>
      </c>
      <c r="AM35">
        <v>0.28179999999999999</v>
      </c>
    </row>
    <row r="36" spans="1:39" x14ac:dyDescent="0.35">
      <c r="A36" t="s">
        <v>21</v>
      </c>
      <c r="B36">
        <v>5.17</v>
      </c>
      <c r="C36">
        <v>5</v>
      </c>
      <c r="D36">
        <v>1.034</v>
      </c>
      <c r="F36" t="s">
        <v>35</v>
      </c>
      <c r="G36">
        <v>0.4</v>
      </c>
      <c r="H36">
        <v>5</v>
      </c>
      <c r="I36">
        <v>0.08</v>
      </c>
      <c r="K36" t="s">
        <v>21</v>
      </c>
      <c r="L36">
        <v>0.82</v>
      </c>
      <c r="M36">
        <v>5</v>
      </c>
      <c r="N36">
        <v>0.16400000000000001</v>
      </c>
      <c r="P36" t="s">
        <v>35</v>
      </c>
      <c r="Q36">
        <v>0.33</v>
      </c>
      <c r="R36">
        <v>5</v>
      </c>
      <c r="S36">
        <v>6.6000000000000003E-2</v>
      </c>
      <c r="T36" s="1"/>
      <c r="U36" t="s">
        <v>21</v>
      </c>
      <c r="V36">
        <v>95.98</v>
      </c>
      <c r="W36">
        <v>50</v>
      </c>
      <c r="X36">
        <v>1.9196</v>
      </c>
      <c r="Z36" t="s">
        <v>35</v>
      </c>
      <c r="AA36">
        <v>180.77</v>
      </c>
      <c r="AB36">
        <v>50</v>
      </c>
      <c r="AC36">
        <v>3.6154000000000002</v>
      </c>
      <c r="AE36" t="s">
        <v>21</v>
      </c>
      <c r="AF36">
        <v>7.73</v>
      </c>
      <c r="AG36">
        <v>50</v>
      </c>
      <c r="AH36">
        <v>0.15459999999999999</v>
      </c>
      <c r="AJ36" t="s">
        <v>35</v>
      </c>
      <c r="AK36">
        <v>13.63</v>
      </c>
      <c r="AL36">
        <v>50</v>
      </c>
      <c r="AM36">
        <v>0.27260000000000001</v>
      </c>
    </row>
    <row r="37" spans="1:39" x14ac:dyDescent="0.35">
      <c r="A37" t="s">
        <v>22</v>
      </c>
      <c r="B37">
        <v>5</v>
      </c>
      <c r="C37">
        <v>5</v>
      </c>
      <c r="D37">
        <v>1</v>
      </c>
      <c r="F37" t="s">
        <v>36</v>
      </c>
      <c r="G37">
        <v>0.4</v>
      </c>
      <c r="H37">
        <v>5</v>
      </c>
      <c r="I37">
        <v>0.08</v>
      </c>
      <c r="K37" t="s">
        <v>22</v>
      </c>
      <c r="L37">
        <v>0.81</v>
      </c>
      <c r="M37">
        <v>5</v>
      </c>
      <c r="N37">
        <v>0.16200000000000001</v>
      </c>
      <c r="P37" t="s">
        <v>36</v>
      </c>
      <c r="Q37">
        <v>0.33</v>
      </c>
      <c r="R37">
        <v>5</v>
      </c>
      <c r="S37">
        <v>6.6000000000000003E-2</v>
      </c>
      <c r="T37" s="1"/>
      <c r="U37" t="s">
        <v>22</v>
      </c>
      <c r="V37">
        <v>116.26</v>
      </c>
      <c r="W37">
        <v>50</v>
      </c>
      <c r="X37">
        <v>2.3252000000000002</v>
      </c>
      <c r="Z37" t="s">
        <v>36</v>
      </c>
      <c r="AA37">
        <v>207.5</v>
      </c>
      <c r="AB37">
        <v>50</v>
      </c>
      <c r="AC37">
        <v>4.1500000000000004</v>
      </c>
      <c r="AE37" t="s">
        <v>22</v>
      </c>
      <c r="AF37">
        <v>10.49</v>
      </c>
      <c r="AG37">
        <v>50</v>
      </c>
      <c r="AH37">
        <v>0.20979999999999999</v>
      </c>
      <c r="AJ37" t="s">
        <v>36</v>
      </c>
      <c r="AK37">
        <v>17.27</v>
      </c>
      <c r="AL37">
        <v>50</v>
      </c>
      <c r="AM37">
        <v>0.34539999999999998</v>
      </c>
    </row>
    <row r="38" spans="1:39" x14ac:dyDescent="0.35">
      <c r="T38" s="1"/>
    </row>
    <row r="39" spans="1:39" x14ac:dyDescent="0.35">
      <c r="A39" t="s">
        <v>72</v>
      </c>
      <c r="B39" t="s">
        <v>6</v>
      </c>
      <c r="F39" t="s">
        <v>72</v>
      </c>
      <c r="G39" t="s">
        <v>37</v>
      </c>
      <c r="K39" t="s">
        <v>72</v>
      </c>
      <c r="L39" t="s">
        <v>70</v>
      </c>
      <c r="P39" t="s">
        <v>72</v>
      </c>
      <c r="Q39" t="s">
        <v>71</v>
      </c>
      <c r="T39" s="1"/>
      <c r="U39" t="s">
        <v>107</v>
      </c>
      <c r="V39" t="s">
        <v>6</v>
      </c>
      <c r="Z39" t="s">
        <v>107</v>
      </c>
      <c r="AA39" t="s">
        <v>37</v>
      </c>
      <c r="AE39" t="s">
        <v>107</v>
      </c>
      <c r="AF39" t="s">
        <v>70</v>
      </c>
      <c r="AJ39" t="s">
        <v>107</v>
      </c>
      <c r="AK39" t="s">
        <v>71</v>
      </c>
    </row>
    <row r="40" spans="1:39" x14ac:dyDescent="0.35">
      <c r="A40" t="s">
        <v>0</v>
      </c>
      <c r="B40" t="s">
        <v>1</v>
      </c>
      <c r="C40" t="s">
        <v>2</v>
      </c>
      <c r="D40" t="s">
        <v>3</v>
      </c>
      <c r="F40" t="s">
        <v>0</v>
      </c>
      <c r="G40" t="s">
        <v>1</v>
      </c>
      <c r="H40" t="s">
        <v>2</v>
      </c>
      <c r="I40" t="s">
        <v>3</v>
      </c>
      <c r="K40" t="s">
        <v>0</v>
      </c>
      <c r="L40" t="s">
        <v>1</v>
      </c>
      <c r="M40" t="s">
        <v>2</v>
      </c>
      <c r="N40" t="s">
        <v>3</v>
      </c>
      <c r="P40" t="s">
        <v>0</v>
      </c>
      <c r="Q40" t="s">
        <v>1</v>
      </c>
      <c r="R40" t="s">
        <v>2</v>
      </c>
      <c r="S40" t="s">
        <v>3</v>
      </c>
      <c r="T40" s="1"/>
      <c r="U40" t="s">
        <v>0</v>
      </c>
      <c r="V40" t="s">
        <v>1</v>
      </c>
      <c r="W40" t="s">
        <v>2</v>
      </c>
      <c r="X40" t="s">
        <v>3</v>
      </c>
      <c r="Z40" t="s">
        <v>0</v>
      </c>
      <c r="AA40" t="s">
        <v>1</v>
      </c>
      <c r="AB40" t="s">
        <v>2</v>
      </c>
      <c r="AC40" t="s">
        <v>3</v>
      </c>
      <c r="AE40" t="s">
        <v>0</v>
      </c>
      <c r="AF40" t="s">
        <v>1</v>
      </c>
      <c r="AG40" t="s">
        <v>2</v>
      </c>
      <c r="AH40" t="s">
        <v>3</v>
      </c>
      <c r="AJ40" t="s">
        <v>0</v>
      </c>
      <c r="AK40" t="s">
        <v>1</v>
      </c>
      <c r="AL40" t="s">
        <v>2</v>
      </c>
      <c r="AM40" t="s">
        <v>3</v>
      </c>
    </row>
    <row r="41" spans="1:39" x14ac:dyDescent="0.35">
      <c r="A41" t="s">
        <v>4</v>
      </c>
      <c r="B41">
        <v>0.28999999999999998</v>
      </c>
      <c r="C41">
        <v>5</v>
      </c>
      <c r="D41">
        <v>5.8000000000000003E-2</v>
      </c>
      <c r="F41" t="s">
        <v>4</v>
      </c>
      <c r="G41">
        <v>0.36</v>
      </c>
      <c r="H41">
        <v>5</v>
      </c>
      <c r="I41">
        <v>7.1999999999999995E-2</v>
      </c>
      <c r="K41" t="s">
        <v>4</v>
      </c>
      <c r="L41">
        <v>0.05</v>
      </c>
      <c r="M41">
        <v>5</v>
      </c>
      <c r="N41">
        <v>0.01</v>
      </c>
      <c r="P41" t="s">
        <v>4</v>
      </c>
      <c r="Q41">
        <v>0.05</v>
      </c>
      <c r="R41">
        <v>5</v>
      </c>
      <c r="S41">
        <v>0.01</v>
      </c>
      <c r="T41" s="1"/>
      <c r="U41" t="s">
        <v>4</v>
      </c>
      <c r="V41">
        <v>4.18</v>
      </c>
      <c r="W41">
        <v>50</v>
      </c>
      <c r="X41">
        <v>8.3599999999999994E-2</v>
      </c>
      <c r="Z41" t="s">
        <v>4</v>
      </c>
      <c r="AA41">
        <v>3.29</v>
      </c>
      <c r="AB41">
        <v>50</v>
      </c>
      <c r="AC41">
        <v>6.5799999999999997E-2</v>
      </c>
      <c r="AE41" t="s">
        <v>4</v>
      </c>
      <c r="AF41">
        <v>0.51</v>
      </c>
      <c r="AG41">
        <v>50</v>
      </c>
      <c r="AH41">
        <v>1.0200000000000001E-2</v>
      </c>
      <c r="AJ41" t="s">
        <v>4</v>
      </c>
      <c r="AK41">
        <v>0.5</v>
      </c>
      <c r="AL41">
        <v>50</v>
      </c>
      <c r="AM41">
        <v>0.01</v>
      </c>
    </row>
    <row r="42" spans="1:39" x14ac:dyDescent="0.35">
      <c r="A42" t="s">
        <v>8</v>
      </c>
      <c r="B42">
        <v>2.4500000000000002</v>
      </c>
      <c r="C42">
        <v>5</v>
      </c>
      <c r="D42">
        <v>0.49</v>
      </c>
      <c r="F42" t="s">
        <v>8</v>
      </c>
      <c r="G42">
        <v>2.44</v>
      </c>
      <c r="H42">
        <v>5</v>
      </c>
      <c r="I42">
        <v>0.48799999999999999</v>
      </c>
      <c r="K42" t="s">
        <v>8</v>
      </c>
      <c r="L42">
        <v>0.3</v>
      </c>
      <c r="M42">
        <v>5</v>
      </c>
      <c r="N42">
        <v>0.06</v>
      </c>
      <c r="P42" t="s">
        <v>8</v>
      </c>
      <c r="Q42">
        <v>0.27</v>
      </c>
      <c r="R42">
        <v>5</v>
      </c>
      <c r="S42">
        <v>5.3999999999999999E-2</v>
      </c>
      <c r="T42" s="1"/>
      <c r="U42" t="s">
        <v>8</v>
      </c>
      <c r="V42">
        <v>0</v>
      </c>
      <c r="W42">
        <v>50</v>
      </c>
      <c r="X42">
        <v>1E-3</v>
      </c>
      <c r="Z42" t="s">
        <v>8</v>
      </c>
      <c r="AA42">
        <v>0</v>
      </c>
      <c r="AB42">
        <v>50</v>
      </c>
      <c r="AC42">
        <v>1E-3</v>
      </c>
      <c r="AE42" t="s">
        <v>8</v>
      </c>
      <c r="AF42">
        <v>0</v>
      </c>
      <c r="AG42">
        <v>50</v>
      </c>
      <c r="AH42">
        <v>1E-3</v>
      </c>
      <c r="AJ42" t="s">
        <v>8</v>
      </c>
      <c r="AK42">
        <v>0</v>
      </c>
      <c r="AL42">
        <v>50</v>
      </c>
      <c r="AM42">
        <v>1E-3</v>
      </c>
    </row>
    <row r="43" spans="1:39" x14ac:dyDescent="0.35">
      <c r="A43" t="s">
        <v>9</v>
      </c>
      <c r="B43">
        <v>2.12</v>
      </c>
      <c r="C43">
        <v>5</v>
      </c>
      <c r="D43">
        <v>0.42399999999999999</v>
      </c>
      <c r="F43" t="s">
        <v>23</v>
      </c>
      <c r="G43">
        <v>7.54</v>
      </c>
      <c r="H43">
        <v>5</v>
      </c>
      <c r="I43">
        <v>1.508</v>
      </c>
      <c r="K43" t="s">
        <v>9</v>
      </c>
      <c r="L43">
        <v>0.24</v>
      </c>
      <c r="M43">
        <v>5</v>
      </c>
      <c r="N43">
        <v>4.8000000000000001E-2</v>
      </c>
      <c r="P43" t="s">
        <v>23</v>
      </c>
      <c r="Q43">
        <v>0.76</v>
      </c>
      <c r="R43">
        <v>5</v>
      </c>
      <c r="S43">
        <v>0.152</v>
      </c>
      <c r="T43" s="1"/>
      <c r="U43" t="s">
        <v>9</v>
      </c>
      <c r="V43">
        <v>17.62</v>
      </c>
      <c r="W43">
        <v>50</v>
      </c>
      <c r="X43">
        <v>0.35239999999999999</v>
      </c>
      <c r="Z43" t="s">
        <v>23</v>
      </c>
      <c r="AA43">
        <v>59.66</v>
      </c>
      <c r="AB43">
        <v>50</v>
      </c>
      <c r="AC43">
        <v>1.1932</v>
      </c>
      <c r="AE43" t="s">
        <v>9</v>
      </c>
      <c r="AF43">
        <v>3.85</v>
      </c>
      <c r="AG43">
        <v>50</v>
      </c>
      <c r="AH43">
        <v>7.6999999999999999E-2</v>
      </c>
      <c r="AJ43" t="s">
        <v>23</v>
      </c>
      <c r="AK43">
        <v>6.69</v>
      </c>
      <c r="AL43">
        <v>50</v>
      </c>
      <c r="AM43">
        <v>0.1338</v>
      </c>
    </row>
    <row r="44" spans="1:39" x14ac:dyDescent="0.35">
      <c r="A44" t="s">
        <v>10</v>
      </c>
      <c r="B44">
        <v>8.9499999999999993</v>
      </c>
      <c r="C44">
        <v>5</v>
      </c>
      <c r="D44">
        <v>1.79</v>
      </c>
      <c r="F44" t="s">
        <v>24</v>
      </c>
      <c r="G44">
        <v>11.8</v>
      </c>
      <c r="H44">
        <v>5</v>
      </c>
      <c r="I44">
        <v>2.36</v>
      </c>
      <c r="K44" t="s">
        <v>10</v>
      </c>
      <c r="L44">
        <v>1</v>
      </c>
      <c r="M44">
        <v>5</v>
      </c>
      <c r="N44">
        <v>0.2</v>
      </c>
      <c r="P44" t="s">
        <v>24</v>
      </c>
      <c r="Q44">
        <v>1.22</v>
      </c>
      <c r="R44">
        <v>5</v>
      </c>
      <c r="S44">
        <v>0.24399999999999999</v>
      </c>
      <c r="T44" s="1"/>
      <c r="U44" t="s">
        <v>10</v>
      </c>
      <c r="V44">
        <v>43.45</v>
      </c>
      <c r="W44">
        <v>50</v>
      </c>
      <c r="X44">
        <v>0.86899999999999999</v>
      </c>
      <c r="Z44" t="s">
        <v>24</v>
      </c>
      <c r="AA44">
        <v>111.69</v>
      </c>
      <c r="AB44">
        <v>50</v>
      </c>
      <c r="AC44">
        <v>2.2338</v>
      </c>
      <c r="AE44" t="s">
        <v>10</v>
      </c>
      <c r="AF44">
        <v>5.07</v>
      </c>
      <c r="AG44">
        <v>50</v>
      </c>
      <c r="AH44">
        <v>0.1014</v>
      </c>
      <c r="AJ44" t="s">
        <v>24</v>
      </c>
      <c r="AK44">
        <v>11.29</v>
      </c>
      <c r="AL44">
        <v>50</v>
      </c>
      <c r="AM44">
        <v>0.2258</v>
      </c>
    </row>
    <row r="45" spans="1:39" x14ac:dyDescent="0.35">
      <c r="A45" t="s">
        <v>11</v>
      </c>
      <c r="B45">
        <v>2.33</v>
      </c>
      <c r="C45">
        <v>5</v>
      </c>
      <c r="D45">
        <v>0.46600000000000003</v>
      </c>
      <c r="F45" t="s">
        <v>25</v>
      </c>
      <c r="G45">
        <v>4.8600000000000003</v>
      </c>
      <c r="H45">
        <v>5</v>
      </c>
      <c r="I45">
        <v>0.97199999999999998</v>
      </c>
      <c r="K45" t="s">
        <v>11</v>
      </c>
      <c r="L45">
        <v>0.26</v>
      </c>
      <c r="M45">
        <v>5</v>
      </c>
      <c r="N45">
        <v>5.1999999999999998E-2</v>
      </c>
      <c r="P45" t="s">
        <v>25</v>
      </c>
      <c r="Q45">
        <v>0.5</v>
      </c>
      <c r="R45">
        <v>5</v>
      </c>
      <c r="S45">
        <v>0.1</v>
      </c>
      <c r="T45" s="1"/>
      <c r="U45" t="s">
        <v>11</v>
      </c>
      <c r="V45">
        <v>15.07</v>
      </c>
      <c r="W45">
        <v>50</v>
      </c>
      <c r="X45">
        <v>0.3014</v>
      </c>
      <c r="Z45" t="s">
        <v>25</v>
      </c>
      <c r="AA45">
        <v>53.4</v>
      </c>
      <c r="AB45">
        <v>50</v>
      </c>
      <c r="AC45">
        <v>1.0680000000000001</v>
      </c>
      <c r="AE45" t="s">
        <v>11</v>
      </c>
      <c r="AF45">
        <v>1.2</v>
      </c>
      <c r="AG45">
        <v>50</v>
      </c>
      <c r="AH45">
        <v>2.4E-2</v>
      </c>
      <c r="AJ45" t="s">
        <v>25</v>
      </c>
      <c r="AK45">
        <v>5.31</v>
      </c>
      <c r="AL45">
        <v>50</v>
      </c>
      <c r="AM45">
        <v>0.1062</v>
      </c>
    </row>
    <row r="46" spans="1:39" x14ac:dyDescent="0.35">
      <c r="A46" t="s">
        <v>12</v>
      </c>
      <c r="B46">
        <v>2.2000000000000002</v>
      </c>
      <c r="C46">
        <v>5</v>
      </c>
      <c r="D46">
        <v>0.44</v>
      </c>
      <c r="F46" t="s">
        <v>26</v>
      </c>
      <c r="G46">
        <v>5.96</v>
      </c>
      <c r="H46">
        <v>5</v>
      </c>
      <c r="I46">
        <v>1.1919999999999999</v>
      </c>
      <c r="K46" t="s">
        <v>12</v>
      </c>
      <c r="L46">
        <v>0.26</v>
      </c>
      <c r="M46">
        <v>5</v>
      </c>
      <c r="N46">
        <v>5.1999999999999998E-2</v>
      </c>
      <c r="P46" t="s">
        <v>26</v>
      </c>
      <c r="Q46">
        <v>0.6</v>
      </c>
      <c r="R46">
        <v>5</v>
      </c>
      <c r="S46">
        <v>0.12</v>
      </c>
      <c r="T46" s="1"/>
      <c r="U46" t="s">
        <v>12</v>
      </c>
      <c r="V46">
        <v>16.48</v>
      </c>
      <c r="W46">
        <v>50</v>
      </c>
      <c r="X46">
        <v>0.3296</v>
      </c>
      <c r="Z46" t="s">
        <v>26</v>
      </c>
      <c r="AA46">
        <v>88.38</v>
      </c>
      <c r="AB46">
        <v>50</v>
      </c>
      <c r="AC46">
        <v>1.7676000000000001</v>
      </c>
      <c r="AE46" t="s">
        <v>12</v>
      </c>
      <c r="AF46">
        <v>2.13</v>
      </c>
      <c r="AG46">
        <v>50</v>
      </c>
      <c r="AH46">
        <v>4.2599999999999999E-2</v>
      </c>
      <c r="AJ46" t="s">
        <v>26</v>
      </c>
      <c r="AK46">
        <v>9.24</v>
      </c>
      <c r="AL46">
        <v>50</v>
      </c>
      <c r="AM46">
        <v>0.18479999999999999</v>
      </c>
    </row>
    <row r="47" spans="1:39" x14ac:dyDescent="0.35">
      <c r="A47" t="s">
        <v>13</v>
      </c>
      <c r="B47">
        <v>2.19</v>
      </c>
      <c r="C47">
        <v>5</v>
      </c>
      <c r="D47">
        <v>0.438</v>
      </c>
      <c r="F47" t="s">
        <v>27</v>
      </c>
      <c r="G47">
        <v>5.84</v>
      </c>
      <c r="H47">
        <v>5</v>
      </c>
      <c r="I47">
        <v>1.1679999999999999</v>
      </c>
      <c r="K47" t="s">
        <v>13</v>
      </c>
      <c r="L47">
        <v>0.25</v>
      </c>
      <c r="M47">
        <v>5</v>
      </c>
      <c r="N47">
        <v>0.05</v>
      </c>
      <c r="P47" t="s">
        <v>27</v>
      </c>
      <c r="Q47">
        <v>0.6</v>
      </c>
      <c r="R47">
        <v>5</v>
      </c>
      <c r="S47">
        <v>0.12</v>
      </c>
      <c r="T47" s="1"/>
      <c r="U47" t="s">
        <v>13</v>
      </c>
      <c r="V47">
        <v>16.68</v>
      </c>
      <c r="W47">
        <v>50</v>
      </c>
      <c r="X47">
        <v>0.33360000000000001</v>
      </c>
      <c r="Z47" t="s">
        <v>27</v>
      </c>
      <c r="AA47">
        <v>90.03</v>
      </c>
      <c r="AB47">
        <v>50</v>
      </c>
      <c r="AC47">
        <v>1.8006</v>
      </c>
      <c r="AE47" t="s">
        <v>13</v>
      </c>
      <c r="AF47">
        <v>2.2799999999999998</v>
      </c>
      <c r="AG47">
        <v>50</v>
      </c>
      <c r="AH47">
        <v>4.5600000000000002E-2</v>
      </c>
      <c r="AJ47" t="s">
        <v>27</v>
      </c>
      <c r="AK47">
        <v>9.49</v>
      </c>
      <c r="AL47">
        <v>50</v>
      </c>
      <c r="AM47">
        <v>0.1898</v>
      </c>
    </row>
    <row r="48" spans="1:39" x14ac:dyDescent="0.35">
      <c r="A48" t="s">
        <v>14</v>
      </c>
      <c r="B48">
        <v>2.96</v>
      </c>
      <c r="C48">
        <v>5</v>
      </c>
      <c r="D48">
        <v>0.59199999999999997</v>
      </c>
      <c r="F48" t="s">
        <v>28</v>
      </c>
      <c r="G48">
        <v>7.28</v>
      </c>
      <c r="H48">
        <v>5</v>
      </c>
      <c r="I48">
        <v>1.456</v>
      </c>
      <c r="K48" t="s">
        <v>14</v>
      </c>
      <c r="L48">
        <v>0.27</v>
      </c>
      <c r="M48">
        <v>5</v>
      </c>
      <c r="N48">
        <v>5.3999999999999999E-2</v>
      </c>
      <c r="P48" t="s">
        <v>28</v>
      </c>
      <c r="Q48">
        <v>0.75</v>
      </c>
      <c r="R48">
        <v>5</v>
      </c>
      <c r="S48">
        <v>0.15</v>
      </c>
      <c r="T48" s="1"/>
      <c r="U48" t="s">
        <v>14</v>
      </c>
      <c r="V48">
        <v>17.350000000000001</v>
      </c>
      <c r="W48">
        <v>50</v>
      </c>
      <c r="X48">
        <v>0.34699999999999998</v>
      </c>
      <c r="Z48" t="s">
        <v>28</v>
      </c>
      <c r="AA48">
        <v>82.72</v>
      </c>
      <c r="AB48">
        <v>50</v>
      </c>
      <c r="AC48">
        <v>1.6544000000000001</v>
      </c>
      <c r="AE48" t="s">
        <v>14</v>
      </c>
      <c r="AF48">
        <v>2.06</v>
      </c>
      <c r="AG48">
        <v>50</v>
      </c>
      <c r="AH48">
        <v>4.1200000000000001E-2</v>
      </c>
      <c r="AJ48" t="s">
        <v>28</v>
      </c>
      <c r="AK48">
        <v>7.29</v>
      </c>
      <c r="AL48">
        <v>50</v>
      </c>
      <c r="AM48">
        <v>0.14580000000000001</v>
      </c>
    </row>
    <row r="49" spans="1:42" x14ac:dyDescent="0.35">
      <c r="A49" t="s">
        <v>15</v>
      </c>
      <c r="B49">
        <v>2.91</v>
      </c>
      <c r="C49">
        <v>5</v>
      </c>
      <c r="D49">
        <v>0.58199999999999996</v>
      </c>
      <c r="F49" t="s">
        <v>29</v>
      </c>
      <c r="G49">
        <v>7.56</v>
      </c>
      <c r="H49">
        <v>5</v>
      </c>
      <c r="I49">
        <v>1.512</v>
      </c>
      <c r="K49" t="s">
        <v>15</v>
      </c>
      <c r="L49">
        <v>0.27</v>
      </c>
      <c r="M49">
        <v>5</v>
      </c>
      <c r="N49">
        <v>5.3999999999999999E-2</v>
      </c>
      <c r="P49" t="s">
        <v>29</v>
      </c>
      <c r="Q49">
        <v>0.77</v>
      </c>
      <c r="R49">
        <v>5</v>
      </c>
      <c r="S49">
        <v>0.154</v>
      </c>
      <c r="T49" s="1"/>
      <c r="U49" t="s">
        <v>15</v>
      </c>
      <c r="V49">
        <v>14.23</v>
      </c>
      <c r="W49">
        <v>50</v>
      </c>
      <c r="X49">
        <v>0.28460000000000002</v>
      </c>
      <c r="Z49" t="s">
        <v>29</v>
      </c>
      <c r="AA49">
        <v>108.1</v>
      </c>
      <c r="AB49">
        <v>50</v>
      </c>
      <c r="AC49">
        <v>2.1619999999999999</v>
      </c>
      <c r="AE49" t="s">
        <v>15</v>
      </c>
      <c r="AF49">
        <v>3</v>
      </c>
      <c r="AG49">
        <v>50</v>
      </c>
      <c r="AH49">
        <v>0.06</v>
      </c>
      <c r="AJ49" t="s">
        <v>29</v>
      </c>
      <c r="AK49">
        <v>12.57</v>
      </c>
      <c r="AL49">
        <v>50</v>
      </c>
      <c r="AM49">
        <v>0.25140000000000001</v>
      </c>
    </row>
    <row r="50" spans="1:42" x14ac:dyDescent="0.35">
      <c r="A50" t="s">
        <v>16</v>
      </c>
      <c r="B50">
        <v>3.15</v>
      </c>
      <c r="C50">
        <v>5</v>
      </c>
      <c r="D50">
        <v>0.63</v>
      </c>
      <c r="F50" t="s">
        <v>30</v>
      </c>
      <c r="G50">
        <v>9.09</v>
      </c>
      <c r="H50">
        <v>5</v>
      </c>
      <c r="I50">
        <v>1.8180000000000001</v>
      </c>
      <c r="K50" t="s">
        <v>16</v>
      </c>
      <c r="L50">
        <v>0.3</v>
      </c>
      <c r="M50">
        <v>5</v>
      </c>
      <c r="N50">
        <v>0.06</v>
      </c>
      <c r="P50" t="s">
        <v>30</v>
      </c>
      <c r="Q50">
        <v>0.92</v>
      </c>
      <c r="R50">
        <v>5</v>
      </c>
      <c r="S50">
        <v>0.184</v>
      </c>
      <c r="T50" s="1"/>
      <c r="U50" t="s">
        <v>16</v>
      </c>
      <c r="V50">
        <v>18.62</v>
      </c>
      <c r="W50">
        <v>50</v>
      </c>
      <c r="X50">
        <v>0.37240000000000001</v>
      </c>
      <c r="Z50" t="s">
        <v>30</v>
      </c>
      <c r="AA50">
        <v>141.79</v>
      </c>
      <c r="AB50">
        <v>50</v>
      </c>
      <c r="AC50">
        <v>2.8357999999999999</v>
      </c>
      <c r="AE50" t="s">
        <v>16</v>
      </c>
      <c r="AF50">
        <v>3</v>
      </c>
      <c r="AG50">
        <v>50</v>
      </c>
      <c r="AH50">
        <v>0.06</v>
      </c>
      <c r="AJ50" t="s">
        <v>30</v>
      </c>
      <c r="AK50">
        <v>14.2</v>
      </c>
      <c r="AL50">
        <v>50</v>
      </c>
      <c r="AM50">
        <v>0.28399999999999997</v>
      </c>
    </row>
    <row r="51" spans="1:42" x14ac:dyDescent="0.35">
      <c r="A51" t="s">
        <v>17</v>
      </c>
      <c r="B51">
        <v>2.34</v>
      </c>
      <c r="C51">
        <v>5</v>
      </c>
      <c r="D51">
        <v>0.46800000000000003</v>
      </c>
      <c r="F51" t="s">
        <v>31</v>
      </c>
      <c r="G51">
        <v>7.15</v>
      </c>
      <c r="H51">
        <v>5</v>
      </c>
      <c r="I51">
        <v>1.43</v>
      </c>
      <c r="K51" t="s">
        <v>17</v>
      </c>
      <c r="L51">
        <v>0.25</v>
      </c>
      <c r="M51">
        <v>5</v>
      </c>
      <c r="N51">
        <v>0.05</v>
      </c>
      <c r="P51" t="s">
        <v>31</v>
      </c>
      <c r="Q51">
        <v>0.72</v>
      </c>
      <c r="R51">
        <v>5</v>
      </c>
      <c r="S51">
        <v>0.14399999999999999</v>
      </c>
      <c r="T51" s="1"/>
      <c r="U51" t="s">
        <v>17</v>
      </c>
      <c r="V51">
        <v>16.57</v>
      </c>
      <c r="W51">
        <v>50</v>
      </c>
      <c r="X51">
        <v>0.33139999999999997</v>
      </c>
      <c r="Z51" t="s">
        <v>31</v>
      </c>
      <c r="AA51">
        <v>74.89</v>
      </c>
      <c r="AB51">
        <v>50</v>
      </c>
      <c r="AC51">
        <v>1.4978</v>
      </c>
      <c r="AE51" t="s">
        <v>17</v>
      </c>
      <c r="AF51">
        <v>3.1</v>
      </c>
      <c r="AG51">
        <v>50</v>
      </c>
      <c r="AH51">
        <v>6.2E-2</v>
      </c>
      <c r="AJ51" t="s">
        <v>31</v>
      </c>
      <c r="AK51">
        <v>7.89</v>
      </c>
      <c r="AL51">
        <v>50</v>
      </c>
      <c r="AM51">
        <v>0.1578</v>
      </c>
    </row>
    <row r="52" spans="1:42" x14ac:dyDescent="0.35">
      <c r="A52" t="s">
        <v>18</v>
      </c>
      <c r="B52">
        <v>2.37</v>
      </c>
      <c r="C52">
        <v>5</v>
      </c>
      <c r="D52">
        <v>0.47399999999999998</v>
      </c>
      <c r="F52" t="s">
        <v>32</v>
      </c>
      <c r="G52">
        <v>7.36</v>
      </c>
      <c r="H52">
        <v>5</v>
      </c>
      <c r="I52">
        <v>1.472</v>
      </c>
      <c r="K52" t="s">
        <v>18</v>
      </c>
      <c r="L52">
        <v>0.25</v>
      </c>
      <c r="M52">
        <v>5</v>
      </c>
      <c r="N52">
        <v>0.05</v>
      </c>
      <c r="P52" t="s">
        <v>32</v>
      </c>
      <c r="Q52">
        <v>0.75</v>
      </c>
      <c r="R52">
        <v>5</v>
      </c>
      <c r="S52">
        <v>0.15</v>
      </c>
      <c r="T52" s="1"/>
      <c r="U52" t="s">
        <v>18</v>
      </c>
      <c r="V52">
        <v>17.13</v>
      </c>
      <c r="W52">
        <v>50</v>
      </c>
      <c r="X52">
        <v>0.34260000000000002</v>
      </c>
      <c r="Z52" t="s">
        <v>32</v>
      </c>
      <c r="AA52">
        <v>106.38</v>
      </c>
      <c r="AB52">
        <v>50</v>
      </c>
      <c r="AC52">
        <v>2.1276000000000002</v>
      </c>
      <c r="AE52" t="s">
        <v>18</v>
      </c>
      <c r="AF52">
        <v>3.52</v>
      </c>
      <c r="AG52">
        <v>50</v>
      </c>
      <c r="AH52">
        <v>7.0400000000000004E-2</v>
      </c>
      <c r="AJ52" t="s">
        <v>32</v>
      </c>
      <c r="AK52">
        <v>10.9</v>
      </c>
      <c r="AL52">
        <v>50</v>
      </c>
      <c r="AM52">
        <v>0.218</v>
      </c>
    </row>
    <row r="53" spans="1:42" x14ac:dyDescent="0.35">
      <c r="A53" t="s">
        <v>19</v>
      </c>
      <c r="B53">
        <v>2.29</v>
      </c>
      <c r="C53">
        <v>5</v>
      </c>
      <c r="D53">
        <v>0.45800000000000002</v>
      </c>
      <c r="F53" t="s">
        <v>33</v>
      </c>
      <c r="G53">
        <v>8.8800000000000008</v>
      </c>
      <c r="H53">
        <v>5</v>
      </c>
      <c r="I53">
        <v>1.776</v>
      </c>
      <c r="K53" t="s">
        <v>19</v>
      </c>
      <c r="L53">
        <v>0.26</v>
      </c>
      <c r="M53">
        <v>5</v>
      </c>
      <c r="N53">
        <v>5.1999999999999998E-2</v>
      </c>
      <c r="P53" t="s">
        <v>33</v>
      </c>
      <c r="Q53">
        <v>0.9</v>
      </c>
      <c r="R53">
        <v>5</v>
      </c>
      <c r="S53">
        <v>0.18</v>
      </c>
      <c r="T53" s="1"/>
      <c r="U53" t="s">
        <v>19</v>
      </c>
      <c r="V53">
        <v>17.43</v>
      </c>
      <c r="W53">
        <v>50</v>
      </c>
      <c r="X53">
        <v>0.34860000000000002</v>
      </c>
      <c r="Z53" t="s">
        <v>33</v>
      </c>
      <c r="AA53">
        <v>112.49</v>
      </c>
      <c r="AB53">
        <v>50</v>
      </c>
      <c r="AC53">
        <v>2.2498</v>
      </c>
      <c r="AE53" t="s">
        <v>19</v>
      </c>
      <c r="AF53">
        <v>4.04</v>
      </c>
      <c r="AG53">
        <v>50</v>
      </c>
      <c r="AH53">
        <v>8.0799999999999997E-2</v>
      </c>
      <c r="AJ53" t="s">
        <v>33</v>
      </c>
      <c r="AK53">
        <v>11.29</v>
      </c>
      <c r="AL53">
        <v>50</v>
      </c>
      <c r="AM53">
        <v>0.2258</v>
      </c>
    </row>
    <row r="54" spans="1:42" x14ac:dyDescent="0.35">
      <c r="A54" t="s">
        <v>20</v>
      </c>
      <c r="B54">
        <v>6.12</v>
      </c>
      <c r="C54">
        <v>5</v>
      </c>
      <c r="D54">
        <v>1.224</v>
      </c>
      <c r="F54" t="s">
        <v>34</v>
      </c>
      <c r="G54">
        <v>9.34</v>
      </c>
      <c r="H54">
        <v>5</v>
      </c>
      <c r="I54">
        <v>1.8680000000000001</v>
      </c>
      <c r="K54" t="s">
        <v>20</v>
      </c>
      <c r="L54">
        <v>0.61</v>
      </c>
      <c r="M54">
        <v>5</v>
      </c>
      <c r="N54">
        <v>0.122</v>
      </c>
      <c r="P54" t="s">
        <v>34</v>
      </c>
      <c r="Q54">
        <v>0.96</v>
      </c>
      <c r="R54">
        <v>5</v>
      </c>
      <c r="S54">
        <v>0.192</v>
      </c>
      <c r="T54" s="1"/>
      <c r="U54" t="s">
        <v>20</v>
      </c>
      <c r="V54">
        <v>29.78</v>
      </c>
      <c r="W54">
        <v>50</v>
      </c>
      <c r="X54">
        <v>0.59560000000000002</v>
      </c>
      <c r="Z54" t="s">
        <v>34</v>
      </c>
      <c r="AA54">
        <v>96.31</v>
      </c>
      <c r="AB54">
        <v>50</v>
      </c>
      <c r="AC54">
        <v>1.9261999999999999</v>
      </c>
      <c r="AE54" t="s">
        <v>20</v>
      </c>
      <c r="AF54">
        <v>3.56</v>
      </c>
      <c r="AG54">
        <v>50</v>
      </c>
      <c r="AH54">
        <v>7.1199999999999999E-2</v>
      </c>
      <c r="AJ54" t="s">
        <v>34</v>
      </c>
      <c r="AK54">
        <v>10.07</v>
      </c>
      <c r="AL54">
        <v>50</v>
      </c>
      <c r="AM54">
        <v>0.2014</v>
      </c>
    </row>
    <row r="55" spans="1:42" x14ac:dyDescent="0.35">
      <c r="A55" t="s">
        <v>21</v>
      </c>
      <c r="B55">
        <v>5.43</v>
      </c>
      <c r="C55">
        <v>5</v>
      </c>
      <c r="D55">
        <v>1.0860000000000001</v>
      </c>
      <c r="F55" t="s">
        <v>35</v>
      </c>
      <c r="G55">
        <v>9.31</v>
      </c>
      <c r="H55">
        <v>5</v>
      </c>
      <c r="I55">
        <v>1.8620000000000001</v>
      </c>
      <c r="K55" t="s">
        <v>21</v>
      </c>
      <c r="L55">
        <v>0.56000000000000005</v>
      </c>
      <c r="M55">
        <v>5</v>
      </c>
      <c r="N55">
        <v>0.112</v>
      </c>
      <c r="P55" t="s">
        <v>35</v>
      </c>
      <c r="Q55">
        <v>0.96</v>
      </c>
      <c r="R55">
        <v>5</v>
      </c>
      <c r="S55">
        <v>0.192</v>
      </c>
      <c r="T55" s="1"/>
      <c r="U55" t="s">
        <v>21</v>
      </c>
      <c r="V55">
        <v>29.3</v>
      </c>
      <c r="W55">
        <v>50</v>
      </c>
      <c r="X55">
        <v>0.58599999999999997</v>
      </c>
      <c r="Z55" t="s">
        <v>35</v>
      </c>
      <c r="AA55">
        <v>122.63</v>
      </c>
      <c r="AB55">
        <v>50</v>
      </c>
      <c r="AC55">
        <v>2.4525999999999999</v>
      </c>
      <c r="AE55" t="s">
        <v>21</v>
      </c>
      <c r="AF55">
        <v>3.69</v>
      </c>
      <c r="AG55">
        <v>50</v>
      </c>
      <c r="AH55">
        <v>7.3800000000000004E-2</v>
      </c>
      <c r="AJ55" t="s">
        <v>35</v>
      </c>
      <c r="AK55">
        <v>11.89</v>
      </c>
      <c r="AL55">
        <v>50</v>
      </c>
      <c r="AM55">
        <v>0.23780000000000001</v>
      </c>
    </row>
    <row r="56" spans="1:42" x14ac:dyDescent="0.35">
      <c r="A56" t="s">
        <v>22</v>
      </c>
      <c r="B56">
        <v>7.02</v>
      </c>
      <c r="C56">
        <v>5</v>
      </c>
      <c r="D56">
        <v>1.4039999999999999</v>
      </c>
      <c r="F56" t="s">
        <v>36</v>
      </c>
      <c r="G56">
        <v>11.73</v>
      </c>
      <c r="H56">
        <v>5</v>
      </c>
      <c r="I56">
        <v>2.3460000000000001</v>
      </c>
      <c r="K56" t="s">
        <v>22</v>
      </c>
      <c r="L56">
        <v>0.76</v>
      </c>
      <c r="M56">
        <v>5</v>
      </c>
      <c r="N56">
        <v>0.152</v>
      </c>
      <c r="P56" t="s">
        <v>36</v>
      </c>
      <c r="Q56">
        <v>1.2</v>
      </c>
      <c r="R56">
        <v>5</v>
      </c>
      <c r="S56">
        <v>0.24</v>
      </c>
      <c r="T56" s="1"/>
      <c r="U56" t="s">
        <v>22</v>
      </c>
      <c r="V56">
        <v>36.39</v>
      </c>
      <c r="W56">
        <v>50</v>
      </c>
      <c r="X56">
        <v>0.7278</v>
      </c>
      <c r="Z56" t="s">
        <v>36</v>
      </c>
      <c r="AA56">
        <v>141.81</v>
      </c>
      <c r="AB56">
        <v>50</v>
      </c>
      <c r="AC56">
        <v>2.8361999999999998</v>
      </c>
      <c r="AE56" t="s">
        <v>22</v>
      </c>
      <c r="AF56">
        <v>3.59</v>
      </c>
      <c r="AG56">
        <v>50</v>
      </c>
      <c r="AH56">
        <v>7.1800000000000003E-2</v>
      </c>
      <c r="AJ56" t="s">
        <v>36</v>
      </c>
      <c r="AK56">
        <v>14.37</v>
      </c>
      <c r="AL56">
        <v>50</v>
      </c>
      <c r="AM56">
        <v>0.28739999999999999</v>
      </c>
    </row>
    <row r="57" spans="1:42" x14ac:dyDescent="0.35">
      <c r="A57" t="s">
        <v>6</v>
      </c>
      <c r="F57" t="s">
        <v>37</v>
      </c>
      <c r="K57" t="s">
        <v>70</v>
      </c>
      <c r="P57" t="s">
        <v>71</v>
      </c>
      <c r="T57" s="1"/>
      <c r="U57" t="s">
        <v>6</v>
      </c>
      <c r="Z57" t="s">
        <v>37</v>
      </c>
      <c r="AE57" t="s">
        <v>70</v>
      </c>
      <c r="AJ57" t="s">
        <v>71</v>
      </c>
    </row>
    <row r="58" spans="1:42" x14ac:dyDescent="0.35">
      <c r="A58" t="s">
        <v>0</v>
      </c>
      <c r="B58" t="s">
        <v>7</v>
      </c>
      <c r="C58" t="s">
        <v>5</v>
      </c>
      <c r="D58" t="s">
        <v>105</v>
      </c>
      <c r="F58" t="s">
        <v>0</v>
      </c>
      <c r="G58" t="s">
        <v>7</v>
      </c>
      <c r="H58" t="s">
        <v>5</v>
      </c>
      <c r="I58" t="s">
        <v>105</v>
      </c>
      <c r="K58" t="s">
        <v>0</v>
      </c>
      <c r="L58" t="s">
        <v>7</v>
      </c>
      <c r="M58" t="s">
        <v>5</v>
      </c>
      <c r="N58" t="s">
        <v>105</v>
      </c>
      <c r="P58" t="s">
        <v>0</v>
      </c>
      <c r="Q58" t="s">
        <v>7</v>
      </c>
      <c r="R58" t="s">
        <v>5</v>
      </c>
      <c r="S58" t="s">
        <v>105</v>
      </c>
      <c r="T58" s="1"/>
      <c r="U58" t="s">
        <v>0</v>
      </c>
      <c r="V58" t="s">
        <v>5</v>
      </c>
      <c r="W58" t="s">
        <v>108</v>
      </c>
      <c r="X58" t="s">
        <v>109</v>
      </c>
      <c r="Z58" t="s">
        <v>0</v>
      </c>
      <c r="AA58" t="s">
        <v>5</v>
      </c>
      <c r="AB58" t="s">
        <v>108</v>
      </c>
      <c r="AC58" t="s">
        <v>109</v>
      </c>
      <c r="AE58" t="s">
        <v>0</v>
      </c>
      <c r="AF58" t="s">
        <v>5</v>
      </c>
      <c r="AG58" t="s">
        <v>108</v>
      </c>
      <c r="AH58" t="s">
        <v>109</v>
      </c>
      <c r="AJ58" t="s">
        <v>0</v>
      </c>
      <c r="AK58" t="s">
        <v>5</v>
      </c>
      <c r="AL58" t="s">
        <v>108</v>
      </c>
      <c r="AM58" t="s">
        <v>109</v>
      </c>
      <c r="AO58" t="s">
        <v>110</v>
      </c>
      <c r="AP58" t="s">
        <v>0</v>
      </c>
    </row>
    <row r="59" spans="1:42" x14ac:dyDescent="0.35">
      <c r="A59" t="s">
        <v>54</v>
      </c>
      <c r="B59">
        <v>223.61199999999999</v>
      </c>
      <c r="C59">
        <v>1.016</v>
      </c>
      <c r="D59">
        <v>5.8000000000000003E-2</v>
      </c>
      <c r="F59" t="s">
        <v>38</v>
      </c>
      <c r="G59">
        <v>120.93</v>
      </c>
      <c r="H59">
        <v>6.6000000000000003E-2</v>
      </c>
      <c r="I59">
        <v>7.1999999999999995E-2</v>
      </c>
      <c r="K59" t="s">
        <v>89</v>
      </c>
      <c r="L59">
        <v>14.131</v>
      </c>
      <c r="M59">
        <v>0.16</v>
      </c>
      <c r="N59">
        <v>0.01</v>
      </c>
      <c r="P59" t="s">
        <v>73</v>
      </c>
      <c r="Q59">
        <v>12.552</v>
      </c>
      <c r="R59">
        <v>0.06</v>
      </c>
      <c r="S59">
        <v>0.01</v>
      </c>
      <c r="T59" s="1"/>
      <c r="U59">
        <v>1</v>
      </c>
      <c r="V59" cm="1">
        <f t="array" ref="V59:V74">X3:X18</f>
        <v>1.8271999999999999</v>
      </c>
      <c r="W59" cm="1">
        <f t="array" ref="W59:W74">X22:X37</f>
        <v>8.6800000000000002E-2</v>
      </c>
      <c r="X59" cm="1">
        <f t="array" ref="X59:X74">X41:X56</f>
        <v>8.3599999999999994E-2</v>
      </c>
      <c r="Z59">
        <v>1</v>
      </c>
      <c r="AA59" cm="1">
        <f t="array" ref="AA59:AA74">AC3:AC18</f>
        <v>7.0400000000000004E-2</v>
      </c>
      <c r="AB59" cm="1">
        <f t="array" ref="AB59:AB74">AC22:AC37</f>
        <v>0.129</v>
      </c>
      <c r="AC59" cm="1">
        <f t="array" ref="AC59:AC74">AC41:AC56</f>
        <v>6.5799999999999997E-2</v>
      </c>
      <c r="AE59">
        <v>1</v>
      </c>
      <c r="AF59" cm="1">
        <f t="array" ref="AF59:AF74">AH3:AH18</f>
        <v>0.249</v>
      </c>
      <c r="AG59" cm="1">
        <f t="array" ref="AG59:AG74">AH22:AH37</f>
        <v>1.3599999999999999E-2</v>
      </c>
      <c r="AH59" cm="1">
        <f t="array" ref="AH59:AH74">AH41:AH56</f>
        <v>1.0200000000000001E-2</v>
      </c>
      <c r="AJ59">
        <v>1</v>
      </c>
      <c r="AK59" cm="1">
        <f t="array" ref="AK59:AK74">AM3:AM18</f>
        <v>7.0000000000000007E-2</v>
      </c>
      <c r="AL59" cm="1">
        <f t="array" ref="AL59:AL74">AM22:AM37</f>
        <v>2.0199999999999999E-2</v>
      </c>
      <c r="AM59" cm="1">
        <f t="array" ref="AM59:AM74">AM41:AM56</f>
        <v>0.01</v>
      </c>
      <c r="AO59">
        <v>1</v>
      </c>
      <c r="AP59" t="s">
        <v>54</v>
      </c>
    </row>
    <row r="60" spans="1:42" x14ac:dyDescent="0.35">
      <c r="A60" t="s">
        <v>55</v>
      </c>
      <c r="B60">
        <v>223.39599999999999</v>
      </c>
      <c r="C60">
        <v>18.992000000000001</v>
      </c>
      <c r="D60">
        <v>0.49</v>
      </c>
      <c r="F60" t="s">
        <v>39</v>
      </c>
      <c r="G60">
        <v>138.36600000000001</v>
      </c>
      <c r="H60">
        <v>14.898</v>
      </c>
      <c r="I60">
        <v>0.48799999999999999</v>
      </c>
      <c r="K60" t="s">
        <v>90</v>
      </c>
      <c r="L60">
        <v>15.475</v>
      </c>
      <c r="M60">
        <v>1.5880000000000001</v>
      </c>
      <c r="N60">
        <v>0.06</v>
      </c>
      <c r="P60" t="s">
        <v>74</v>
      </c>
      <c r="Q60">
        <v>14.032</v>
      </c>
      <c r="R60">
        <v>1.6140000000000001</v>
      </c>
      <c r="S60">
        <v>5.3999999999999999E-2</v>
      </c>
      <c r="T60" s="1"/>
      <c r="U60">
        <v>2</v>
      </c>
      <c r="V60">
        <v>34.033799999999999</v>
      </c>
      <c r="W60">
        <v>0.7248</v>
      </c>
      <c r="X60">
        <v>1E-3</v>
      </c>
      <c r="Z60">
        <v>2</v>
      </c>
      <c r="AA60">
        <v>24.470400000000001</v>
      </c>
      <c r="AB60">
        <v>0.69120000000000004</v>
      </c>
      <c r="AC60">
        <v>1E-3</v>
      </c>
      <c r="AE60">
        <v>2</v>
      </c>
      <c r="AF60">
        <v>4.7615999999999996</v>
      </c>
      <c r="AG60">
        <v>6.7599999999999993E-2</v>
      </c>
      <c r="AH60">
        <v>1E-3</v>
      </c>
      <c r="AJ60">
        <v>2</v>
      </c>
      <c r="AK60">
        <v>3.1097999999999999</v>
      </c>
      <c r="AL60">
        <v>7.0199999999999999E-2</v>
      </c>
      <c r="AM60">
        <v>1E-3</v>
      </c>
      <c r="AO60">
        <v>2</v>
      </c>
      <c r="AP60" t="s">
        <v>55</v>
      </c>
    </row>
    <row r="61" spans="1:42" x14ac:dyDescent="0.35">
      <c r="A61" t="s">
        <v>56</v>
      </c>
      <c r="B61">
        <v>221.67</v>
      </c>
      <c r="C61">
        <v>1.004</v>
      </c>
      <c r="D61">
        <v>0.42399999999999999</v>
      </c>
      <c r="F61" t="s">
        <v>40</v>
      </c>
      <c r="G61">
        <v>127.08199999999999</v>
      </c>
      <c r="H61">
        <v>4.3019999999999996</v>
      </c>
      <c r="I61">
        <v>1.508</v>
      </c>
      <c r="K61" t="s">
        <v>91</v>
      </c>
      <c r="L61">
        <v>12.726000000000001</v>
      </c>
      <c r="M61">
        <v>0.154</v>
      </c>
      <c r="N61">
        <v>4.8000000000000001E-2</v>
      </c>
      <c r="P61" t="s">
        <v>75</v>
      </c>
      <c r="Q61">
        <v>13.131</v>
      </c>
      <c r="R61">
        <v>0.51</v>
      </c>
      <c r="S61">
        <v>0.152</v>
      </c>
      <c r="T61" s="1"/>
      <c r="U61">
        <v>3</v>
      </c>
      <c r="V61">
        <v>1.7836000000000001</v>
      </c>
      <c r="W61">
        <v>0.68659999999999999</v>
      </c>
      <c r="X61">
        <v>0.35239999999999999</v>
      </c>
      <c r="Z61">
        <v>3</v>
      </c>
      <c r="AA61">
        <v>7.7257999999999996</v>
      </c>
      <c r="AB61">
        <v>2.4660000000000002</v>
      </c>
      <c r="AC61">
        <v>1.1932</v>
      </c>
      <c r="AE61">
        <v>3</v>
      </c>
      <c r="AF61">
        <v>0.22159999999999999</v>
      </c>
      <c r="AG61">
        <v>6.3799999999999996E-2</v>
      </c>
      <c r="AH61">
        <v>7.6999999999999999E-2</v>
      </c>
      <c r="AJ61">
        <v>3</v>
      </c>
      <c r="AK61">
        <v>0.97660000000000002</v>
      </c>
      <c r="AL61">
        <v>0.18160000000000001</v>
      </c>
      <c r="AM61">
        <v>0.1338</v>
      </c>
      <c r="AO61">
        <v>3</v>
      </c>
      <c r="AP61" t="s">
        <v>56</v>
      </c>
    </row>
    <row r="62" spans="1:42" x14ac:dyDescent="0.35">
      <c r="A62" t="s">
        <v>57</v>
      </c>
      <c r="B62">
        <v>222.738</v>
      </c>
      <c r="C62">
        <v>1.004</v>
      </c>
      <c r="D62">
        <v>1.79</v>
      </c>
      <c r="F62" t="s">
        <v>41</v>
      </c>
      <c r="G62">
        <v>121.40600000000001</v>
      </c>
      <c r="H62">
        <v>7.1999999999999995E-2</v>
      </c>
      <c r="I62">
        <v>2.36</v>
      </c>
      <c r="K62" t="s">
        <v>92</v>
      </c>
      <c r="L62">
        <v>12.513999999999999</v>
      </c>
      <c r="M62">
        <v>0.16</v>
      </c>
      <c r="N62">
        <v>0.2</v>
      </c>
      <c r="P62" t="s">
        <v>76</v>
      </c>
      <c r="Q62">
        <v>12.379</v>
      </c>
      <c r="R62">
        <v>7.0000000000000007E-2</v>
      </c>
      <c r="S62">
        <v>0.24399999999999999</v>
      </c>
      <c r="T62" s="1"/>
      <c r="U62">
        <v>4</v>
      </c>
      <c r="V62">
        <v>1.716</v>
      </c>
      <c r="W62">
        <v>3.6046</v>
      </c>
      <c r="X62">
        <v>0.86899999999999999</v>
      </c>
      <c r="Z62">
        <v>4</v>
      </c>
      <c r="AA62">
        <v>8.2199999999999995E-2</v>
      </c>
      <c r="AB62">
        <v>4.5282</v>
      </c>
      <c r="AC62">
        <v>2.2338</v>
      </c>
      <c r="AE62">
        <v>4</v>
      </c>
      <c r="AF62">
        <v>0.22700000000000001</v>
      </c>
      <c r="AG62">
        <v>0.26179999999999998</v>
      </c>
      <c r="AH62">
        <v>0.1014</v>
      </c>
      <c r="AJ62">
        <v>4</v>
      </c>
      <c r="AK62">
        <v>7.0800000000000002E-2</v>
      </c>
      <c r="AL62">
        <v>0.3448</v>
      </c>
      <c r="AM62">
        <v>0.2258</v>
      </c>
      <c r="AO62">
        <v>4</v>
      </c>
      <c r="AP62" t="s">
        <v>57</v>
      </c>
    </row>
    <row r="63" spans="1:42" x14ac:dyDescent="0.35">
      <c r="A63" t="s">
        <v>58</v>
      </c>
      <c r="B63">
        <v>229.524</v>
      </c>
      <c r="C63">
        <v>0.99199999999999999</v>
      </c>
      <c r="D63">
        <v>0.46600000000000003</v>
      </c>
      <c r="F63" t="s">
        <v>42</v>
      </c>
      <c r="G63">
        <v>121.73</v>
      </c>
      <c r="H63">
        <v>7.3999999999999996E-2</v>
      </c>
      <c r="I63">
        <v>0.97199999999999998</v>
      </c>
      <c r="K63" t="s">
        <v>93</v>
      </c>
      <c r="L63">
        <v>13.192</v>
      </c>
      <c r="M63">
        <v>0.16</v>
      </c>
      <c r="N63">
        <v>5.1999999999999998E-2</v>
      </c>
      <c r="P63" t="s">
        <v>77</v>
      </c>
      <c r="Q63">
        <v>12.397</v>
      </c>
      <c r="R63">
        <v>6.4000000000000001E-2</v>
      </c>
      <c r="S63">
        <v>0.1</v>
      </c>
      <c r="T63" s="1"/>
      <c r="U63">
        <v>5</v>
      </c>
      <c r="V63">
        <v>1.7394000000000001</v>
      </c>
      <c r="W63">
        <v>0.72140000000000004</v>
      </c>
      <c r="X63">
        <v>0.3014</v>
      </c>
      <c r="Z63">
        <v>5</v>
      </c>
      <c r="AA63">
        <v>8.2600000000000007E-2</v>
      </c>
      <c r="AB63">
        <v>1.7352000000000001</v>
      </c>
      <c r="AC63">
        <v>1.0680000000000001</v>
      </c>
      <c r="AE63">
        <v>5</v>
      </c>
      <c r="AF63">
        <v>0.23980000000000001</v>
      </c>
      <c r="AG63">
        <v>6.0199999999999997E-2</v>
      </c>
      <c r="AH63">
        <v>2.4E-2</v>
      </c>
      <c r="AJ63">
        <v>5</v>
      </c>
      <c r="AK63">
        <v>6.9800000000000001E-2</v>
      </c>
      <c r="AL63">
        <v>0.14099999999999999</v>
      </c>
      <c r="AM63">
        <v>0.1062</v>
      </c>
      <c r="AO63">
        <v>5</v>
      </c>
      <c r="AP63" t="s">
        <v>58</v>
      </c>
    </row>
    <row r="64" spans="1:42" x14ac:dyDescent="0.35">
      <c r="A64" t="s">
        <v>59</v>
      </c>
      <c r="B64">
        <v>225.31399999999999</v>
      </c>
      <c r="C64">
        <v>1.008</v>
      </c>
      <c r="D64">
        <v>0.44</v>
      </c>
      <c r="F64" t="s">
        <v>43</v>
      </c>
      <c r="G64">
        <v>121.776</v>
      </c>
      <c r="H64">
        <v>0.08</v>
      </c>
      <c r="I64">
        <v>1.1919999999999999</v>
      </c>
      <c r="K64" t="s">
        <v>94</v>
      </c>
      <c r="L64">
        <v>13.374000000000001</v>
      </c>
      <c r="M64">
        <v>0.16600000000000001</v>
      </c>
      <c r="N64">
        <v>5.1999999999999998E-2</v>
      </c>
      <c r="P64" t="s">
        <v>78</v>
      </c>
      <c r="Q64">
        <v>12.698</v>
      </c>
      <c r="R64">
        <v>6.8000000000000005E-2</v>
      </c>
      <c r="S64">
        <v>0.12</v>
      </c>
      <c r="T64" s="1"/>
      <c r="U64">
        <v>6</v>
      </c>
      <c r="V64">
        <v>1.7243999999999999</v>
      </c>
      <c r="W64">
        <v>0.68879999999999997</v>
      </c>
      <c r="X64">
        <v>0.3296</v>
      </c>
      <c r="Z64">
        <v>6</v>
      </c>
      <c r="AA64">
        <v>9.5600000000000004E-2</v>
      </c>
      <c r="AB64">
        <v>1.907</v>
      </c>
      <c r="AC64">
        <v>1.7676000000000001</v>
      </c>
      <c r="AE64">
        <v>6</v>
      </c>
      <c r="AF64">
        <v>0.24079999999999999</v>
      </c>
      <c r="AG64">
        <v>6.1800000000000001E-2</v>
      </c>
      <c r="AH64">
        <v>4.2599999999999999E-2</v>
      </c>
      <c r="AJ64">
        <v>6</v>
      </c>
      <c r="AK64">
        <v>7.0199999999999999E-2</v>
      </c>
      <c r="AL64">
        <v>0.18459999999999999</v>
      </c>
      <c r="AM64">
        <v>0.18479999999999999</v>
      </c>
      <c r="AO64">
        <v>6</v>
      </c>
      <c r="AP64" t="s">
        <v>59</v>
      </c>
    </row>
    <row r="65" spans="1:42" x14ac:dyDescent="0.35">
      <c r="A65" t="s">
        <v>60</v>
      </c>
      <c r="B65">
        <v>215.11</v>
      </c>
      <c r="C65">
        <v>0.996</v>
      </c>
      <c r="D65">
        <v>0.438</v>
      </c>
      <c r="F65" t="s">
        <v>44</v>
      </c>
      <c r="G65">
        <v>120.64</v>
      </c>
      <c r="H65">
        <v>0.08</v>
      </c>
      <c r="I65">
        <v>1.1679999999999999</v>
      </c>
      <c r="K65" t="s">
        <v>95</v>
      </c>
      <c r="L65">
        <v>12.63</v>
      </c>
      <c r="M65">
        <v>0.16</v>
      </c>
      <c r="N65">
        <v>0.05</v>
      </c>
      <c r="P65" t="s">
        <v>79</v>
      </c>
      <c r="Q65">
        <v>12.491</v>
      </c>
      <c r="R65">
        <v>6.6000000000000003E-2</v>
      </c>
      <c r="S65">
        <v>0.12</v>
      </c>
      <c r="T65" s="1"/>
      <c r="U65">
        <v>7</v>
      </c>
      <c r="V65">
        <v>1.6235999999999999</v>
      </c>
      <c r="W65">
        <v>0.70099999999999996</v>
      </c>
      <c r="X65">
        <v>0.33360000000000001</v>
      </c>
      <c r="Z65">
        <v>7</v>
      </c>
      <c r="AA65">
        <v>9.5799999999999996E-2</v>
      </c>
      <c r="AB65">
        <v>2.2446000000000002</v>
      </c>
      <c r="AC65">
        <v>1.8006</v>
      </c>
      <c r="AE65">
        <v>7</v>
      </c>
      <c r="AF65">
        <v>0.23780000000000001</v>
      </c>
      <c r="AG65">
        <v>5.6800000000000003E-2</v>
      </c>
      <c r="AH65">
        <v>4.5600000000000002E-2</v>
      </c>
      <c r="AJ65">
        <v>7</v>
      </c>
      <c r="AK65">
        <v>7.0199999999999999E-2</v>
      </c>
      <c r="AL65">
        <v>0.18379999999999999</v>
      </c>
      <c r="AM65">
        <v>0.1898</v>
      </c>
      <c r="AO65">
        <v>7</v>
      </c>
      <c r="AP65" t="s">
        <v>60</v>
      </c>
    </row>
    <row r="66" spans="1:42" x14ac:dyDescent="0.35">
      <c r="A66" t="s">
        <v>61</v>
      </c>
      <c r="B66">
        <v>219.96</v>
      </c>
      <c r="C66">
        <v>10.568</v>
      </c>
      <c r="D66">
        <v>0.59199999999999997</v>
      </c>
      <c r="F66" t="s">
        <v>45</v>
      </c>
      <c r="G66">
        <v>130.578</v>
      </c>
      <c r="H66">
        <v>7.2480000000000002</v>
      </c>
      <c r="I66">
        <v>1.456</v>
      </c>
      <c r="K66" t="s">
        <v>96</v>
      </c>
      <c r="L66">
        <v>13.281000000000001</v>
      </c>
      <c r="M66">
        <v>0.96399999999999997</v>
      </c>
      <c r="N66">
        <v>5.3999999999999999E-2</v>
      </c>
      <c r="P66" t="s">
        <v>80</v>
      </c>
      <c r="Q66">
        <v>13.238</v>
      </c>
      <c r="R66">
        <v>0.79</v>
      </c>
      <c r="S66">
        <v>0.15</v>
      </c>
      <c r="T66" s="1"/>
      <c r="U66">
        <v>8</v>
      </c>
      <c r="V66">
        <v>18.840399999999999</v>
      </c>
      <c r="W66">
        <v>0.95679999999999998</v>
      </c>
      <c r="X66">
        <v>0.34699999999999998</v>
      </c>
      <c r="Z66">
        <v>8</v>
      </c>
      <c r="AA66">
        <v>13.75</v>
      </c>
      <c r="AB66">
        <v>2.58</v>
      </c>
      <c r="AC66">
        <v>1.6544000000000001</v>
      </c>
      <c r="AE66">
        <v>8</v>
      </c>
      <c r="AF66">
        <v>1.8353999999999999</v>
      </c>
      <c r="AG66">
        <v>5.8799999999999998E-2</v>
      </c>
      <c r="AH66">
        <v>4.1200000000000001E-2</v>
      </c>
      <c r="AJ66">
        <v>8</v>
      </c>
      <c r="AK66">
        <v>1.4745999999999999</v>
      </c>
      <c r="AL66">
        <v>0.18820000000000001</v>
      </c>
      <c r="AM66">
        <v>0.14580000000000001</v>
      </c>
      <c r="AO66">
        <v>8</v>
      </c>
      <c r="AP66" t="s">
        <v>61</v>
      </c>
    </row>
    <row r="67" spans="1:42" x14ac:dyDescent="0.35">
      <c r="A67" t="s">
        <v>62</v>
      </c>
      <c r="B67">
        <v>217.88200000000001</v>
      </c>
      <c r="C67">
        <v>9.07</v>
      </c>
      <c r="D67">
        <v>0.58199999999999996</v>
      </c>
      <c r="F67" t="s">
        <v>46</v>
      </c>
      <c r="G67">
        <v>128.14599999999999</v>
      </c>
      <c r="H67">
        <v>5.7160000000000002</v>
      </c>
      <c r="I67">
        <v>1.512</v>
      </c>
      <c r="K67" t="s">
        <v>97</v>
      </c>
      <c r="L67">
        <v>13.191000000000001</v>
      </c>
      <c r="M67">
        <v>0.76</v>
      </c>
      <c r="N67">
        <v>5.3999999999999999E-2</v>
      </c>
      <c r="P67" t="s">
        <v>81</v>
      </c>
      <c r="Q67">
        <v>13.071</v>
      </c>
      <c r="R67">
        <v>0.61</v>
      </c>
      <c r="S67">
        <v>0.154</v>
      </c>
      <c r="T67" s="1"/>
      <c r="U67">
        <v>9</v>
      </c>
      <c r="V67">
        <v>15.404999999999999</v>
      </c>
      <c r="W67">
        <v>0.98219999999999996</v>
      </c>
      <c r="X67">
        <v>0.28460000000000002</v>
      </c>
      <c r="Z67">
        <v>9</v>
      </c>
      <c r="AA67">
        <v>10.9986</v>
      </c>
      <c r="AB67">
        <v>2.8633999999999999</v>
      </c>
      <c r="AC67">
        <v>2.1619999999999999</v>
      </c>
      <c r="AE67">
        <v>9</v>
      </c>
      <c r="AF67">
        <v>1.5678000000000001</v>
      </c>
      <c r="AG67">
        <v>6.6799999999999998E-2</v>
      </c>
      <c r="AH67">
        <v>0.06</v>
      </c>
      <c r="AJ67">
        <v>9</v>
      </c>
      <c r="AK67">
        <v>1.329</v>
      </c>
      <c r="AL67">
        <v>0.2122</v>
      </c>
      <c r="AM67">
        <v>0.25140000000000001</v>
      </c>
      <c r="AO67">
        <v>9</v>
      </c>
      <c r="AP67" t="s">
        <v>62</v>
      </c>
    </row>
    <row r="68" spans="1:42" x14ac:dyDescent="0.35">
      <c r="A68" t="s">
        <v>63</v>
      </c>
      <c r="B68">
        <v>221.00399999999999</v>
      </c>
      <c r="C68">
        <v>12.9</v>
      </c>
      <c r="D68">
        <v>0.63</v>
      </c>
      <c r="F68" t="s">
        <v>47</v>
      </c>
      <c r="G68">
        <v>132.86799999999999</v>
      </c>
      <c r="H68">
        <v>9.23</v>
      </c>
      <c r="I68">
        <v>1.8180000000000001</v>
      </c>
      <c r="K68" t="s">
        <v>98</v>
      </c>
      <c r="L68">
        <v>13.51</v>
      </c>
      <c r="M68">
        <v>1.18</v>
      </c>
      <c r="N68">
        <v>0.06</v>
      </c>
      <c r="P68" t="s">
        <v>106</v>
      </c>
      <c r="Q68">
        <v>13.585000000000001</v>
      </c>
      <c r="R68">
        <v>0.91</v>
      </c>
      <c r="S68">
        <v>0.184</v>
      </c>
      <c r="T68" s="1"/>
      <c r="U68">
        <v>10</v>
      </c>
      <c r="V68">
        <v>22.623000000000001</v>
      </c>
      <c r="W68">
        <v>1.103</v>
      </c>
      <c r="X68">
        <v>0.37240000000000001</v>
      </c>
      <c r="Z68">
        <v>10</v>
      </c>
      <c r="AA68">
        <v>16.2898</v>
      </c>
      <c r="AB68">
        <v>3.3860000000000001</v>
      </c>
      <c r="AC68">
        <v>2.8357999999999999</v>
      </c>
      <c r="AE68">
        <v>10</v>
      </c>
      <c r="AF68">
        <v>2.3166000000000002</v>
      </c>
      <c r="AG68">
        <v>6.6400000000000001E-2</v>
      </c>
      <c r="AH68">
        <v>0.06</v>
      </c>
      <c r="AJ68">
        <v>10</v>
      </c>
      <c r="AK68">
        <v>1.8757999999999999</v>
      </c>
      <c r="AL68">
        <v>0.2402</v>
      </c>
      <c r="AM68">
        <v>0.28399999999999997</v>
      </c>
      <c r="AO68">
        <v>10</v>
      </c>
      <c r="AP68" t="s">
        <v>63</v>
      </c>
    </row>
    <row r="69" spans="1:42" x14ac:dyDescent="0.35">
      <c r="A69" t="s">
        <v>64</v>
      </c>
      <c r="B69">
        <v>222.18600000000001</v>
      </c>
      <c r="C69">
        <v>1.1339999999999999</v>
      </c>
      <c r="D69">
        <v>0.46800000000000003</v>
      </c>
      <c r="F69" t="s">
        <v>48</v>
      </c>
      <c r="G69">
        <v>126.30200000000001</v>
      </c>
      <c r="H69">
        <v>2.2240000000000002</v>
      </c>
      <c r="I69">
        <v>1.43</v>
      </c>
      <c r="K69" t="s">
        <v>99</v>
      </c>
      <c r="L69">
        <v>12.53</v>
      </c>
      <c r="M69">
        <v>0.152</v>
      </c>
      <c r="N69">
        <v>0.05</v>
      </c>
      <c r="P69" t="s">
        <v>83</v>
      </c>
      <c r="Q69">
        <v>12.819000000000001</v>
      </c>
      <c r="R69">
        <v>0.26</v>
      </c>
      <c r="S69">
        <v>0.14399999999999999</v>
      </c>
      <c r="T69" s="1"/>
      <c r="U69">
        <v>11</v>
      </c>
      <c r="V69">
        <v>1.7476</v>
      </c>
      <c r="W69">
        <v>0.68879999999999997</v>
      </c>
      <c r="X69">
        <v>0.33139999999999997</v>
      </c>
      <c r="Z69">
        <v>11</v>
      </c>
      <c r="AA69">
        <v>4.4715999999999996</v>
      </c>
      <c r="AB69">
        <v>2.5158</v>
      </c>
      <c r="AC69">
        <v>1.4978</v>
      </c>
      <c r="AE69">
        <v>11</v>
      </c>
      <c r="AF69">
        <v>0.23080000000000001</v>
      </c>
      <c r="AG69">
        <v>5.9200000000000003E-2</v>
      </c>
      <c r="AH69">
        <v>6.2E-2</v>
      </c>
      <c r="AJ69">
        <v>11</v>
      </c>
      <c r="AK69">
        <v>0.51039999999999996</v>
      </c>
      <c r="AL69">
        <v>0.18340000000000001</v>
      </c>
      <c r="AM69">
        <v>0.1578</v>
      </c>
      <c r="AO69">
        <v>11</v>
      </c>
      <c r="AP69" t="s">
        <v>64</v>
      </c>
    </row>
    <row r="70" spans="1:42" x14ac:dyDescent="0.35">
      <c r="A70" t="s">
        <v>65</v>
      </c>
      <c r="B70">
        <v>221.124</v>
      </c>
      <c r="C70">
        <v>0.98399999999999999</v>
      </c>
      <c r="D70">
        <v>0.47399999999999998</v>
      </c>
      <c r="F70" t="s">
        <v>49</v>
      </c>
      <c r="G70">
        <v>125.248</v>
      </c>
      <c r="H70">
        <v>1.81</v>
      </c>
      <c r="I70">
        <v>1.472</v>
      </c>
      <c r="K70" t="s">
        <v>100</v>
      </c>
      <c r="L70">
        <v>12.553000000000001</v>
      </c>
      <c r="M70">
        <v>0.152</v>
      </c>
      <c r="N70">
        <v>0.05</v>
      </c>
      <c r="P70" t="s">
        <v>84</v>
      </c>
      <c r="Q70">
        <v>12.63</v>
      </c>
      <c r="R70">
        <v>0.22</v>
      </c>
      <c r="S70">
        <v>0.15</v>
      </c>
      <c r="T70" s="1"/>
      <c r="U70">
        <v>12</v>
      </c>
      <c r="V70">
        <v>1.7498</v>
      </c>
      <c r="W70">
        <v>0.73960000000000004</v>
      </c>
      <c r="X70">
        <v>0.34260000000000002</v>
      </c>
      <c r="Z70">
        <v>12</v>
      </c>
      <c r="AA70">
        <v>3.4735999999999998</v>
      </c>
      <c r="AB70">
        <v>2.8714</v>
      </c>
      <c r="AC70">
        <v>2.1276000000000002</v>
      </c>
      <c r="AE70">
        <v>12</v>
      </c>
      <c r="AF70">
        <v>0.22140000000000001</v>
      </c>
      <c r="AG70">
        <v>7.4999999999999997E-2</v>
      </c>
      <c r="AH70">
        <v>7.0400000000000004E-2</v>
      </c>
      <c r="AJ70">
        <v>12</v>
      </c>
      <c r="AK70">
        <v>0.41839999999999999</v>
      </c>
      <c r="AL70">
        <v>0.2072</v>
      </c>
      <c r="AM70">
        <v>0.218</v>
      </c>
      <c r="AO70">
        <v>12</v>
      </c>
      <c r="AP70" t="s">
        <v>65</v>
      </c>
    </row>
    <row r="71" spans="1:42" x14ac:dyDescent="0.35">
      <c r="A71" t="s">
        <v>66</v>
      </c>
      <c r="B71">
        <v>220.91200000000001</v>
      </c>
      <c r="C71">
        <v>0.996</v>
      </c>
      <c r="D71">
        <v>0.45800000000000002</v>
      </c>
      <c r="F71" t="s">
        <v>50</v>
      </c>
      <c r="G71">
        <v>126.12</v>
      </c>
      <c r="H71">
        <v>2.74</v>
      </c>
      <c r="I71">
        <v>1.776</v>
      </c>
      <c r="K71" t="s">
        <v>101</v>
      </c>
      <c r="L71">
        <v>12.625999999999999</v>
      </c>
      <c r="M71">
        <v>0.154</v>
      </c>
      <c r="N71">
        <v>5.1999999999999998E-2</v>
      </c>
      <c r="P71" t="s">
        <v>85</v>
      </c>
      <c r="Q71">
        <v>12.795</v>
      </c>
      <c r="R71">
        <v>0.31</v>
      </c>
      <c r="S71">
        <v>0.18</v>
      </c>
      <c r="T71" s="1"/>
      <c r="U71">
        <v>13</v>
      </c>
      <c r="V71">
        <v>1.8522000000000001</v>
      </c>
      <c r="W71">
        <v>0.7248</v>
      </c>
      <c r="X71">
        <v>0.34860000000000002</v>
      </c>
      <c r="Z71">
        <v>13</v>
      </c>
      <c r="AA71">
        <v>5.4066000000000001</v>
      </c>
      <c r="AB71">
        <v>3.3475999999999999</v>
      </c>
      <c r="AC71">
        <v>2.2498</v>
      </c>
      <c r="AE71">
        <v>13</v>
      </c>
      <c r="AF71">
        <v>0.21840000000000001</v>
      </c>
      <c r="AG71">
        <v>7.8600000000000003E-2</v>
      </c>
      <c r="AH71">
        <v>8.0799999999999997E-2</v>
      </c>
      <c r="AJ71">
        <v>13</v>
      </c>
      <c r="AK71">
        <v>0.622</v>
      </c>
      <c r="AL71">
        <v>0.21279999999999999</v>
      </c>
      <c r="AM71">
        <v>0.2258</v>
      </c>
      <c r="AO71">
        <v>13</v>
      </c>
      <c r="AP71" t="s">
        <v>66</v>
      </c>
    </row>
    <row r="72" spans="1:42" x14ac:dyDescent="0.35">
      <c r="A72" t="s">
        <v>67</v>
      </c>
      <c r="B72">
        <v>218.358</v>
      </c>
      <c r="C72">
        <v>1</v>
      </c>
      <c r="D72">
        <v>1.224</v>
      </c>
      <c r="F72" t="s">
        <v>51</v>
      </c>
      <c r="G72">
        <v>120.94199999999999</v>
      </c>
      <c r="H72">
        <v>7.3999999999999996E-2</v>
      </c>
      <c r="I72">
        <v>1.8680000000000001</v>
      </c>
      <c r="K72" t="s">
        <v>102</v>
      </c>
      <c r="L72">
        <v>12.583</v>
      </c>
      <c r="M72">
        <v>0.156</v>
      </c>
      <c r="N72">
        <v>0.122</v>
      </c>
      <c r="P72" t="s">
        <v>86</v>
      </c>
      <c r="Q72">
        <v>12.587999999999999</v>
      </c>
      <c r="R72">
        <v>6.4000000000000001E-2</v>
      </c>
      <c r="S72">
        <v>0.192</v>
      </c>
      <c r="T72" s="1"/>
      <c r="U72">
        <v>14</v>
      </c>
      <c r="V72">
        <v>1.7658</v>
      </c>
      <c r="W72">
        <v>2.1309999999999998</v>
      </c>
      <c r="X72">
        <v>0.59560000000000002</v>
      </c>
      <c r="Z72">
        <v>14</v>
      </c>
      <c r="AA72">
        <v>8.6599999999999996E-2</v>
      </c>
      <c r="AB72">
        <v>3.6456</v>
      </c>
      <c r="AC72">
        <v>1.9261999999999999</v>
      </c>
      <c r="AE72">
        <v>14</v>
      </c>
      <c r="AF72">
        <v>0.23499999999999999</v>
      </c>
      <c r="AG72">
        <v>0.1716</v>
      </c>
      <c r="AH72">
        <v>7.1199999999999999E-2</v>
      </c>
      <c r="AJ72">
        <v>14</v>
      </c>
      <c r="AK72">
        <v>7.0000000000000007E-2</v>
      </c>
      <c r="AL72">
        <v>0.28179999999999999</v>
      </c>
      <c r="AM72">
        <v>0.2014</v>
      </c>
      <c r="AO72">
        <v>14</v>
      </c>
      <c r="AP72" t="s">
        <v>67</v>
      </c>
    </row>
    <row r="73" spans="1:42" x14ac:dyDescent="0.35">
      <c r="A73" t="s">
        <v>68</v>
      </c>
      <c r="B73">
        <v>217.08199999999999</v>
      </c>
      <c r="C73">
        <v>1.034</v>
      </c>
      <c r="D73">
        <v>1.0860000000000001</v>
      </c>
      <c r="F73" t="s">
        <v>52</v>
      </c>
      <c r="G73">
        <v>121.142</v>
      </c>
      <c r="H73">
        <v>0.08</v>
      </c>
      <c r="I73">
        <v>1.8620000000000001</v>
      </c>
      <c r="K73" t="s">
        <v>103</v>
      </c>
      <c r="L73">
        <v>12.538</v>
      </c>
      <c r="M73">
        <v>0.16400000000000001</v>
      </c>
      <c r="N73">
        <v>0.112</v>
      </c>
      <c r="P73" t="s">
        <v>87</v>
      </c>
      <c r="Q73">
        <v>13.122</v>
      </c>
      <c r="R73">
        <v>6.6000000000000003E-2</v>
      </c>
      <c r="S73">
        <v>0.192</v>
      </c>
      <c r="T73" s="1"/>
      <c r="U73">
        <v>15</v>
      </c>
      <c r="V73">
        <v>1.7416</v>
      </c>
      <c r="W73">
        <v>1.9196</v>
      </c>
      <c r="X73">
        <v>0.58599999999999997</v>
      </c>
      <c r="Z73">
        <v>15</v>
      </c>
      <c r="AA73">
        <v>9.4E-2</v>
      </c>
      <c r="AB73">
        <v>3.6154000000000002</v>
      </c>
      <c r="AC73">
        <v>2.4525999999999999</v>
      </c>
      <c r="AE73">
        <v>15</v>
      </c>
      <c r="AF73">
        <v>0.29220000000000002</v>
      </c>
      <c r="AG73">
        <v>0.15459999999999999</v>
      </c>
      <c r="AH73">
        <v>7.3800000000000004E-2</v>
      </c>
      <c r="AJ73">
        <v>15</v>
      </c>
      <c r="AK73">
        <v>7.0400000000000004E-2</v>
      </c>
      <c r="AL73">
        <v>0.27260000000000001</v>
      </c>
      <c r="AM73">
        <v>0.23780000000000001</v>
      </c>
      <c r="AO73">
        <v>15</v>
      </c>
      <c r="AP73" t="s">
        <v>68</v>
      </c>
    </row>
    <row r="74" spans="1:42" x14ac:dyDescent="0.35">
      <c r="A74" t="s">
        <v>69</v>
      </c>
      <c r="B74">
        <v>214.34399999999999</v>
      </c>
      <c r="C74">
        <v>1</v>
      </c>
      <c r="D74">
        <v>1.4039999999999999</v>
      </c>
      <c r="F74" t="s">
        <v>53</v>
      </c>
      <c r="G74">
        <v>121.774</v>
      </c>
      <c r="H74">
        <v>0.08</v>
      </c>
      <c r="I74">
        <v>2.3460000000000001</v>
      </c>
      <c r="K74" t="s">
        <v>104</v>
      </c>
      <c r="L74">
        <v>12.518000000000001</v>
      </c>
      <c r="M74">
        <v>0.16200000000000001</v>
      </c>
      <c r="N74">
        <v>0.152</v>
      </c>
      <c r="P74" t="s">
        <v>88</v>
      </c>
      <c r="Q74">
        <v>13.08</v>
      </c>
      <c r="R74">
        <v>6.6000000000000003E-2</v>
      </c>
      <c r="S74">
        <v>0.24</v>
      </c>
      <c r="T74" s="1"/>
      <c r="U74">
        <v>16</v>
      </c>
      <c r="V74">
        <v>1.8053999999999999</v>
      </c>
      <c r="W74">
        <v>2.3252000000000002</v>
      </c>
      <c r="X74">
        <v>0.7278</v>
      </c>
      <c r="Z74">
        <v>16</v>
      </c>
      <c r="AA74">
        <v>0.15759999999999999</v>
      </c>
      <c r="AB74">
        <v>4.1500000000000004</v>
      </c>
      <c r="AC74">
        <v>2.8361999999999998</v>
      </c>
      <c r="AE74">
        <v>16</v>
      </c>
      <c r="AF74">
        <v>0.21540000000000001</v>
      </c>
      <c r="AG74">
        <v>0.20979999999999999</v>
      </c>
      <c r="AH74">
        <v>7.1800000000000003E-2</v>
      </c>
      <c r="AJ74">
        <v>16</v>
      </c>
      <c r="AK74">
        <v>7.0400000000000004E-2</v>
      </c>
      <c r="AL74">
        <v>0.34539999999999998</v>
      </c>
      <c r="AM74">
        <v>0.28739999999999999</v>
      </c>
      <c r="AO74">
        <v>16</v>
      </c>
      <c r="AP74" t="s">
        <v>69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Nau</dc:creator>
  <cp:lastModifiedBy>Daniel Nau</cp:lastModifiedBy>
  <dcterms:created xsi:type="dcterms:W3CDTF">2015-06-05T18:17:20Z</dcterms:created>
  <dcterms:modified xsi:type="dcterms:W3CDTF">2024-12-03T00:31:19Z</dcterms:modified>
</cp:coreProperties>
</file>