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agana/Documents/New Hope/NHHS 2025-2026/IT/3rd Form/"/>
    </mc:Choice>
  </mc:AlternateContent>
  <xr:revisionPtr revIDLastSave="0" documentId="13_ncr:1_{78AA34E4-1978-824A-8809-0FDEC6A61E33}" xr6:coauthVersionLast="47" xr6:coauthVersionMax="47" xr10:uidLastSave="{00000000-0000-0000-0000-000000000000}"/>
  <bookViews>
    <workbookView xWindow="20" yWindow="740" windowWidth="29400" windowHeight="18380" activeTab="1" xr2:uid="{B42DB9A9-6819-7E49-967E-C0CD2DEC242E}"/>
  </bookViews>
  <sheets>
    <sheet name="resources" sheetId="1" r:id="rId1"/>
    <sheet name="Activity I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16" i="1"/>
  <c r="E23" i="1"/>
  <c r="E20" i="1"/>
  <c r="E17" i="1"/>
  <c r="E15" i="1"/>
  <c r="B12" i="1"/>
  <c r="C9" i="1" s="1"/>
  <c r="C6" i="1"/>
  <c r="C2" i="1"/>
</calcChain>
</file>

<file path=xl/sharedStrings.xml><?xml version="1.0" encoding="utf-8"?>
<sst xmlns="http://schemas.openxmlformats.org/spreadsheetml/2006/main" count="86" uniqueCount="59">
  <si>
    <t>Books</t>
  </si>
  <si>
    <t>Price</t>
  </si>
  <si>
    <t>Total</t>
  </si>
  <si>
    <t>Students</t>
  </si>
  <si>
    <t xml:space="preserve">Price </t>
  </si>
  <si>
    <t>Money Collected</t>
  </si>
  <si>
    <t>Tests</t>
  </si>
  <si>
    <t>Score</t>
  </si>
  <si>
    <t xml:space="preserve">Average </t>
  </si>
  <si>
    <t>English</t>
  </si>
  <si>
    <t>Math</t>
  </si>
  <si>
    <t>Science</t>
  </si>
  <si>
    <t xml:space="preserve">Name </t>
  </si>
  <si>
    <t>Class</t>
  </si>
  <si>
    <t>Age</t>
  </si>
  <si>
    <t>Juan Carlos</t>
  </si>
  <si>
    <t>3A</t>
  </si>
  <si>
    <t>Jessy Torres</t>
  </si>
  <si>
    <t>2C</t>
  </si>
  <si>
    <t>Mike Chi</t>
  </si>
  <si>
    <t>Grade</t>
  </si>
  <si>
    <t>Pass &amp; Fail</t>
  </si>
  <si>
    <t>Using IF we can verify if the student is passing or not</t>
  </si>
  <si>
    <t>How many Failing</t>
  </si>
  <si>
    <t>Using COUNTIF we count only the ones Failing</t>
  </si>
  <si>
    <t>Passing grades added</t>
  </si>
  <si>
    <t>Using SUMIF add only the grades passing</t>
  </si>
  <si>
    <t>Average IF in 3A</t>
  </si>
  <si>
    <t>Find average only if they are from 3A</t>
  </si>
  <si>
    <t>Name</t>
  </si>
  <si>
    <t xml:space="preserve">Grade 1 </t>
  </si>
  <si>
    <t>Grade 2</t>
  </si>
  <si>
    <t>Grade 3</t>
  </si>
  <si>
    <t>Average</t>
  </si>
  <si>
    <t>Status</t>
  </si>
  <si>
    <t>Eleanor</t>
  </si>
  <si>
    <t>Arthur</t>
  </si>
  <si>
    <t>Clara</t>
  </si>
  <si>
    <t>Kai</t>
  </si>
  <si>
    <t>Luna</t>
  </si>
  <si>
    <t>Jax</t>
  </si>
  <si>
    <t>Rowan</t>
  </si>
  <si>
    <t>Sage</t>
  </si>
  <si>
    <t>Griffin</t>
  </si>
  <si>
    <t>Soren</t>
  </si>
  <si>
    <t>Amara</t>
  </si>
  <si>
    <t>Leandro</t>
  </si>
  <si>
    <t>Iris</t>
  </si>
  <si>
    <t>Orion</t>
  </si>
  <si>
    <t>Wren</t>
  </si>
  <si>
    <t>Major field</t>
  </si>
  <si>
    <t>Gender</t>
  </si>
  <si>
    <t>Physics</t>
  </si>
  <si>
    <t>Computer Science</t>
  </si>
  <si>
    <t>Mech. Engineering</t>
  </si>
  <si>
    <t>Agriculture</t>
  </si>
  <si>
    <t>Female</t>
  </si>
  <si>
    <t>Male</t>
  </si>
  <si>
    <t>Information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</si>
</sst>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F1115"/>
      <name val="Apple Braille"/>
    </font>
    <font>
      <sz val="12"/>
      <color theme="1"/>
      <name val="Apple Braille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FA0B-269C-314C-AEBF-DC601A5B10B6}">
  <dimension ref="A1:G26"/>
  <sheetViews>
    <sheetView zoomScale="200" workbookViewId="0">
      <selection activeCell="H23" sqref="H23"/>
    </sheetView>
  </sheetViews>
  <sheetFormatPr baseColWidth="10" defaultRowHeight="16" x14ac:dyDescent="0.2"/>
  <cols>
    <col min="5" max="5" width="19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3</v>
      </c>
      <c r="B2">
        <v>5</v>
      </c>
      <c r="C2">
        <f>A2*B2</f>
        <v>15</v>
      </c>
    </row>
    <row r="5" spans="1:7" x14ac:dyDescent="0.2">
      <c r="A5" t="s">
        <v>3</v>
      </c>
      <c r="B5" t="s">
        <v>4</v>
      </c>
      <c r="C5" t="s">
        <v>5</v>
      </c>
    </row>
    <row r="6" spans="1:7" x14ac:dyDescent="0.2">
      <c r="A6">
        <v>25</v>
      </c>
      <c r="B6">
        <v>15</v>
      </c>
      <c r="C6">
        <f>A6*B6</f>
        <v>375</v>
      </c>
    </row>
    <row r="8" spans="1:7" x14ac:dyDescent="0.2">
      <c r="A8" t="s">
        <v>6</v>
      </c>
      <c r="B8" t="s">
        <v>7</v>
      </c>
      <c r="C8" t="s">
        <v>8</v>
      </c>
    </row>
    <row r="9" spans="1:7" x14ac:dyDescent="0.2">
      <c r="A9" t="s">
        <v>9</v>
      </c>
      <c r="B9">
        <v>78</v>
      </c>
      <c r="C9">
        <f>B12/3</f>
        <v>85</v>
      </c>
    </row>
    <row r="10" spans="1:7" x14ac:dyDescent="0.2">
      <c r="A10" t="s">
        <v>10</v>
      </c>
      <c r="B10">
        <v>85</v>
      </c>
    </row>
    <row r="11" spans="1:7" x14ac:dyDescent="0.2">
      <c r="A11" t="s">
        <v>11</v>
      </c>
      <c r="B11">
        <v>92</v>
      </c>
    </row>
    <row r="12" spans="1:7" x14ac:dyDescent="0.2">
      <c r="A12" t="s">
        <v>2</v>
      </c>
      <c r="B12">
        <f>B9+B10+B11</f>
        <v>255</v>
      </c>
    </row>
    <row r="14" spans="1:7" ht="16" customHeight="1" x14ac:dyDescent="0.2">
      <c r="A14" s="3" t="s">
        <v>12</v>
      </c>
      <c r="B14" s="3" t="s">
        <v>13</v>
      </c>
      <c r="C14" s="3" t="s">
        <v>14</v>
      </c>
      <c r="D14" s="3" t="s">
        <v>20</v>
      </c>
      <c r="E14" s="3" t="s">
        <v>21</v>
      </c>
      <c r="F14" s="2" t="s">
        <v>22</v>
      </c>
      <c r="G14" s="2"/>
    </row>
    <row r="15" spans="1:7" x14ac:dyDescent="0.2">
      <c r="A15" s="3" t="s">
        <v>15</v>
      </c>
      <c r="B15" s="3" t="s">
        <v>16</v>
      </c>
      <c r="C15" s="3">
        <v>15</v>
      </c>
      <c r="D15" s="3">
        <v>90</v>
      </c>
      <c r="E15" s="4" t="str">
        <f>IF(D15&gt;70,"Pass","Fail")</f>
        <v>Pass</v>
      </c>
      <c r="F15" s="2"/>
      <c r="G15" s="2"/>
    </row>
    <row r="16" spans="1:7" x14ac:dyDescent="0.2">
      <c r="A16" s="3" t="s">
        <v>17</v>
      </c>
      <c r="B16" s="3" t="s">
        <v>18</v>
      </c>
      <c r="C16" s="3">
        <v>14</v>
      </c>
      <c r="D16" s="3">
        <v>50</v>
      </c>
      <c r="E16" s="4" t="str">
        <f t="shared" ref="E16:E17" si="0">IF(D16&gt;70,"Pass","Fail")</f>
        <v>Fail</v>
      </c>
      <c r="F16" s="2"/>
      <c r="G16" s="2"/>
    </row>
    <row r="17" spans="1:7" x14ac:dyDescent="0.2">
      <c r="A17" s="3" t="s">
        <v>19</v>
      </c>
      <c r="B17" s="3" t="s">
        <v>16</v>
      </c>
      <c r="C17" s="3">
        <v>16</v>
      </c>
      <c r="D17" s="3">
        <v>60</v>
      </c>
      <c r="E17" s="4" t="str">
        <f t="shared" si="0"/>
        <v>Fail</v>
      </c>
    </row>
    <row r="19" spans="1:7" x14ac:dyDescent="0.2">
      <c r="E19" s="3" t="s">
        <v>23</v>
      </c>
      <c r="F19" s="2" t="s">
        <v>24</v>
      </c>
      <c r="G19" s="2"/>
    </row>
    <row r="20" spans="1:7" x14ac:dyDescent="0.2">
      <c r="E20" s="5">
        <f>COUNTIF(E15:E17,"Fail")</f>
        <v>2</v>
      </c>
      <c r="F20" s="2"/>
      <c r="G20" s="2"/>
    </row>
    <row r="22" spans="1:7" x14ac:dyDescent="0.2">
      <c r="E22" s="3" t="s">
        <v>25</v>
      </c>
      <c r="F22" s="2" t="s">
        <v>26</v>
      </c>
      <c r="G22" s="2"/>
    </row>
    <row r="23" spans="1:7" x14ac:dyDescent="0.2">
      <c r="E23" s="5">
        <f>SUMIF(E15:E17,"Pass",D15:D17)</f>
        <v>90</v>
      </c>
      <c r="F23" s="2"/>
      <c r="G23" s="2"/>
    </row>
    <row r="25" spans="1:7" x14ac:dyDescent="0.2">
      <c r="E25" s="3" t="s">
        <v>27</v>
      </c>
      <c r="F25" s="2" t="s">
        <v>28</v>
      </c>
      <c r="G25" s="2"/>
    </row>
    <row r="26" spans="1:7" x14ac:dyDescent="0.2">
      <c r="E26" s="5">
        <f>AVERAGEIF(B15:B17,"3A",D15:D17)</f>
        <v>75</v>
      </c>
      <c r="F26" s="2"/>
      <c r="G26" s="2"/>
    </row>
  </sheetData>
  <mergeCells count="4">
    <mergeCell ref="F14:G16"/>
    <mergeCell ref="F19:G20"/>
    <mergeCell ref="F22:G23"/>
    <mergeCell ref="F25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2358-2E37-864D-811A-27BF48F2627A}">
  <dimension ref="A1:I28"/>
  <sheetViews>
    <sheetView tabSelected="1" workbookViewId="0">
      <selection activeCell="L36" sqref="L36"/>
    </sheetView>
  </sheetViews>
  <sheetFormatPr baseColWidth="10" defaultRowHeight="16" x14ac:dyDescent="0.2"/>
  <cols>
    <col min="2" max="2" width="17.83203125" bestFit="1" customWidth="1"/>
  </cols>
  <sheetData>
    <row r="1" spans="1:9" x14ac:dyDescent="0.2">
      <c r="A1" t="s">
        <v>29</v>
      </c>
      <c r="B1" t="s">
        <v>50</v>
      </c>
      <c r="C1" t="s">
        <v>51</v>
      </c>
      <c r="D1" t="s">
        <v>30</v>
      </c>
      <c r="E1" t="s">
        <v>31</v>
      </c>
      <c r="F1" t="s">
        <v>32</v>
      </c>
      <c r="G1" t="s">
        <v>33</v>
      </c>
      <c r="H1" t="s">
        <v>14</v>
      </c>
      <c r="I1" t="s">
        <v>34</v>
      </c>
    </row>
    <row r="2" spans="1:9" x14ac:dyDescent="0.2">
      <c r="A2" s="6" t="s">
        <v>35</v>
      </c>
      <c r="B2" s="6" t="s">
        <v>52</v>
      </c>
      <c r="C2" s="7" t="s">
        <v>56</v>
      </c>
      <c r="D2" s="6">
        <v>87</v>
      </c>
      <c r="E2" s="6">
        <v>42</v>
      </c>
      <c r="F2" s="6">
        <v>68</v>
      </c>
      <c r="H2" s="6">
        <v>19</v>
      </c>
    </row>
    <row r="3" spans="1:9" x14ac:dyDescent="0.2">
      <c r="A3" s="6" t="s">
        <v>36</v>
      </c>
      <c r="B3" s="6" t="s">
        <v>53</v>
      </c>
      <c r="C3" s="7" t="s">
        <v>57</v>
      </c>
      <c r="D3" s="6">
        <v>92</v>
      </c>
      <c r="E3" s="6">
        <v>76</v>
      </c>
      <c r="F3" s="6">
        <v>92</v>
      </c>
      <c r="H3" s="6">
        <v>24</v>
      </c>
    </row>
    <row r="4" spans="1:9" x14ac:dyDescent="0.2">
      <c r="A4" s="6" t="s">
        <v>37</v>
      </c>
      <c r="B4" s="6" t="s">
        <v>54</v>
      </c>
      <c r="C4" s="7" t="s">
        <v>56</v>
      </c>
      <c r="D4" s="6">
        <v>55</v>
      </c>
      <c r="E4" s="6">
        <v>88</v>
      </c>
      <c r="F4" s="6">
        <v>57</v>
      </c>
      <c r="H4" s="6">
        <v>21</v>
      </c>
    </row>
    <row r="5" spans="1:9" x14ac:dyDescent="0.2">
      <c r="A5" s="6" t="s">
        <v>38</v>
      </c>
      <c r="B5" s="6" t="s">
        <v>55</v>
      </c>
      <c r="C5" s="7" t="s">
        <v>56</v>
      </c>
      <c r="D5" s="6">
        <v>78</v>
      </c>
      <c r="E5" s="6">
        <v>53</v>
      </c>
      <c r="F5" s="6">
        <v>79</v>
      </c>
      <c r="H5" s="6">
        <v>27</v>
      </c>
    </row>
    <row r="6" spans="1:9" x14ac:dyDescent="0.2">
      <c r="A6" s="6" t="s">
        <v>39</v>
      </c>
      <c r="B6" s="6" t="s">
        <v>52</v>
      </c>
      <c r="C6" s="7" t="s">
        <v>56</v>
      </c>
      <c r="D6" s="6">
        <v>91</v>
      </c>
      <c r="E6" s="6">
        <v>91</v>
      </c>
      <c r="F6" s="6">
        <v>85</v>
      </c>
      <c r="H6" s="6">
        <v>18</v>
      </c>
    </row>
    <row r="7" spans="1:9" x14ac:dyDescent="0.2">
      <c r="A7" s="6" t="s">
        <v>40</v>
      </c>
      <c r="B7" s="6" t="s">
        <v>53</v>
      </c>
      <c r="C7" s="7" t="s">
        <v>57</v>
      </c>
      <c r="D7" s="6">
        <v>66</v>
      </c>
      <c r="E7" s="6">
        <v>67</v>
      </c>
      <c r="F7" s="6">
        <v>61</v>
      </c>
      <c r="H7" s="6">
        <v>23</v>
      </c>
    </row>
    <row r="8" spans="1:9" x14ac:dyDescent="0.2">
      <c r="A8" s="6" t="s">
        <v>41</v>
      </c>
      <c r="B8" s="6" t="s">
        <v>54</v>
      </c>
      <c r="C8" s="7" t="s">
        <v>57</v>
      </c>
      <c r="D8" s="6">
        <v>83</v>
      </c>
      <c r="E8" s="6">
        <v>95</v>
      </c>
      <c r="F8" s="6">
        <v>94</v>
      </c>
      <c r="H8" s="6">
        <v>17</v>
      </c>
    </row>
    <row r="9" spans="1:9" x14ac:dyDescent="0.2">
      <c r="A9" s="6" t="s">
        <v>42</v>
      </c>
      <c r="B9" s="6" t="s">
        <v>55</v>
      </c>
      <c r="C9" s="7" t="s">
        <v>57</v>
      </c>
      <c r="D9" s="6">
        <v>72</v>
      </c>
      <c r="E9" s="6">
        <v>71</v>
      </c>
      <c r="F9" s="6">
        <v>73</v>
      </c>
      <c r="H9" s="6">
        <v>20</v>
      </c>
    </row>
    <row r="10" spans="1:9" x14ac:dyDescent="0.2">
      <c r="A10" s="6" t="s">
        <v>43</v>
      </c>
      <c r="B10" s="6" t="s">
        <v>52</v>
      </c>
      <c r="C10" s="7" t="s">
        <v>57</v>
      </c>
      <c r="D10" s="6">
        <v>95</v>
      </c>
      <c r="E10" s="6">
        <v>59</v>
      </c>
      <c r="F10" s="6">
        <v>56</v>
      </c>
      <c r="H10" s="6">
        <v>22</v>
      </c>
    </row>
    <row r="11" spans="1:9" x14ac:dyDescent="0.2">
      <c r="A11" s="6" t="s">
        <v>44</v>
      </c>
      <c r="B11" s="6" t="s">
        <v>53</v>
      </c>
      <c r="C11" s="7" t="s">
        <v>56</v>
      </c>
      <c r="D11" s="6">
        <v>59</v>
      </c>
      <c r="E11" s="6">
        <v>84</v>
      </c>
      <c r="F11" s="6">
        <v>89</v>
      </c>
      <c r="H11" s="6">
        <v>17</v>
      </c>
    </row>
    <row r="12" spans="1:9" x14ac:dyDescent="0.2">
      <c r="A12" s="6" t="s">
        <v>45</v>
      </c>
      <c r="B12" s="6" t="s">
        <v>54</v>
      </c>
      <c r="C12" s="7" t="s">
        <v>56</v>
      </c>
      <c r="D12" s="6">
        <v>88</v>
      </c>
      <c r="E12" s="6">
        <v>78</v>
      </c>
      <c r="F12" s="6">
        <v>70</v>
      </c>
      <c r="H12" s="6">
        <v>25</v>
      </c>
    </row>
    <row r="13" spans="1:9" x14ac:dyDescent="0.2">
      <c r="A13" s="6" t="s">
        <v>46</v>
      </c>
      <c r="B13" s="6" t="s">
        <v>55</v>
      </c>
      <c r="C13" s="7" t="s">
        <v>57</v>
      </c>
      <c r="D13" s="6">
        <v>74</v>
      </c>
      <c r="E13" s="6">
        <v>63</v>
      </c>
      <c r="F13" s="6">
        <v>65</v>
      </c>
      <c r="H13" s="6">
        <v>19</v>
      </c>
    </row>
    <row r="14" spans="1:9" x14ac:dyDescent="0.2">
      <c r="A14" s="6" t="s">
        <v>47</v>
      </c>
      <c r="B14" s="6" t="s">
        <v>52</v>
      </c>
      <c r="C14" s="7" t="s">
        <v>56</v>
      </c>
      <c r="D14" s="6">
        <v>69</v>
      </c>
      <c r="E14" s="6">
        <v>90</v>
      </c>
      <c r="F14" s="6">
        <v>81</v>
      </c>
      <c r="H14" s="6">
        <v>24</v>
      </c>
    </row>
    <row r="15" spans="1:9" x14ac:dyDescent="0.2">
      <c r="A15" s="6" t="s">
        <v>48</v>
      </c>
      <c r="B15" s="6" t="s">
        <v>53</v>
      </c>
      <c r="C15" s="7" t="s">
        <v>57</v>
      </c>
      <c r="D15" s="6">
        <v>81</v>
      </c>
      <c r="E15" s="6">
        <v>55</v>
      </c>
      <c r="F15" s="6">
        <v>53</v>
      </c>
      <c r="H15" s="6">
        <v>19</v>
      </c>
    </row>
    <row r="16" spans="1:9" x14ac:dyDescent="0.2">
      <c r="A16" s="6" t="s">
        <v>49</v>
      </c>
      <c r="B16" s="6" t="s">
        <v>54</v>
      </c>
      <c r="C16" s="7" t="s">
        <v>56</v>
      </c>
      <c r="D16" s="6">
        <v>77</v>
      </c>
      <c r="E16" s="6">
        <v>82</v>
      </c>
      <c r="F16" s="6">
        <v>77</v>
      </c>
      <c r="H16" s="6">
        <v>26</v>
      </c>
    </row>
    <row r="19" spans="7:9" x14ac:dyDescent="0.2">
      <c r="G19" s="1" t="s">
        <v>58</v>
      </c>
      <c r="H19" s="1"/>
      <c r="I19" s="1"/>
    </row>
    <row r="20" spans="7:9" x14ac:dyDescent="0.2">
      <c r="G20" s="3"/>
      <c r="H20" s="3"/>
      <c r="I20" s="3"/>
    </row>
    <row r="21" spans="7:9" x14ac:dyDescent="0.2">
      <c r="G21" s="3"/>
      <c r="H21" s="3"/>
      <c r="I21" s="3"/>
    </row>
    <row r="22" spans="7:9" x14ac:dyDescent="0.2">
      <c r="G22" s="3"/>
      <c r="H22" s="3"/>
      <c r="I22" s="3"/>
    </row>
    <row r="23" spans="7:9" x14ac:dyDescent="0.2">
      <c r="G23" s="3"/>
      <c r="H23" s="3"/>
      <c r="I23" s="3"/>
    </row>
    <row r="24" spans="7:9" x14ac:dyDescent="0.2">
      <c r="G24" s="3"/>
      <c r="H24" s="3"/>
      <c r="I24" s="3"/>
    </row>
    <row r="25" spans="7:9" x14ac:dyDescent="0.2">
      <c r="G25" s="3"/>
      <c r="H25" s="3"/>
      <c r="I25" s="3"/>
    </row>
    <row r="26" spans="7:9" x14ac:dyDescent="0.2">
      <c r="G26" s="3"/>
      <c r="H26" s="3"/>
      <c r="I26" s="3"/>
    </row>
    <row r="27" spans="7:9" x14ac:dyDescent="0.2">
      <c r="G27" s="3"/>
      <c r="H27" s="3"/>
      <c r="I27" s="3"/>
    </row>
    <row r="28" spans="7:9" x14ac:dyDescent="0.2">
      <c r="G28" s="3"/>
      <c r="H28" s="3"/>
      <c r="I28" s="3"/>
    </row>
  </sheetData>
  <mergeCells count="1">
    <mergeCell ref="G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Activity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2025-09-02T16:04:45Z</dcterms:created>
  <dcterms:modified xsi:type="dcterms:W3CDTF">2025-09-26T14:40:35Z</dcterms:modified>
</cp:coreProperties>
</file>