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RESUMEN" sheetId="1" state="visible" r:id="rId2"/>
    <sheet name="TODO JUNTO " sheetId="2" state="visible" r:id="rId3"/>
    <sheet name="BATERIAS " sheetId="3" state="visible" r:id="rId4"/>
    <sheet name="CARGADORES " sheetId="4" state="visible" r:id="rId5"/>
    <sheet name="MONTCARGAS 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Intel:
</t>
        </r>
        <r>
          <rPr>
            <sz val="9"/>
            <color rgb="FF000000"/>
            <rFont val="Tahoma"/>
            <family val="2"/>
            <charset val="1"/>
          </rPr>
          <t xml:space="preserve">misma bateria solo que necesitaba de dos lineas para los dos montacargas en los que puede ir </t>
        </r>
      </text>
    </comment>
  </commentList>
</comments>
</file>

<file path=xl/sharedStrings.xml><?xml version="1.0" encoding="utf-8"?>
<sst xmlns="http://schemas.openxmlformats.org/spreadsheetml/2006/main" count="1966" uniqueCount="132">
  <si>
    <t xml:space="preserve">C </t>
  </si>
  <si>
    <t xml:space="preserve">K</t>
  </si>
  <si>
    <t xml:space="preserve">P </t>
  </si>
  <si>
    <t xml:space="preserve">T</t>
  </si>
  <si>
    <t xml:space="preserve">E</t>
  </si>
  <si>
    <t xml:space="preserve">FORMULAS</t>
  </si>
  <si>
    <t xml:space="preserve">CANTIDADES </t>
  </si>
  <si>
    <t xml:space="preserve">Celdas</t>
  </si>
  <si>
    <t xml:space="preserve">FACTOR k</t>
  </si>
  <si>
    <t xml:space="preserve">PLACAS</t>
  </si>
  <si>
    <t xml:space="preserve">sub tipo</t>
  </si>
  <si>
    <t xml:space="preserve">Enchufe</t>
  </si>
  <si>
    <t xml:space="preserve">VOLTS </t>
  </si>
  <si>
    <t xml:space="preserve">AMPERES </t>
  </si>
  <si>
    <t xml:space="preserve">BATERIAS</t>
  </si>
  <si>
    <t xml:space="preserve">CARGADORES </t>
  </si>
  <si>
    <t xml:space="preserve">MONTACARGAS</t>
  </si>
  <si>
    <t xml:space="preserve">A</t>
  </si>
  <si>
    <t xml:space="preserve">B</t>
  </si>
  <si>
    <t xml:space="preserve">Trojan </t>
  </si>
  <si>
    <t xml:space="preserve">CARGADORES</t>
  </si>
  <si>
    <t xml:space="preserve"># RT</t>
  </si>
  <si>
    <t xml:space="preserve">MODELO</t>
  </si>
  <si>
    <t xml:space="preserve">MARCA</t>
  </si>
  <si>
    <t xml:space="preserve">VOLTAJE</t>
  </si>
  <si>
    <t xml:space="preserve">AMPERAJE</t>
  </si>
  <si>
    <t xml:space="preserve">EMPRESA</t>
  </si>
  <si>
    <t xml:space="preserve">ESTATUS</t>
  </si>
  <si>
    <t xml:space="preserve">Columna1</t>
  </si>
  <si>
    <t xml:space="preserve">Columna2</t>
  </si>
  <si>
    <t xml:space="preserve">columan</t>
  </si>
  <si>
    <t xml:space="preserve"># RT2</t>
  </si>
  <si>
    <t xml:space="preserve">MODELO3</t>
  </si>
  <si>
    <t xml:space="preserve">MARCA4</t>
  </si>
  <si>
    <t xml:space="preserve">VOLTAJE5</t>
  </si>
  <si>
    <t xml:space="preserve">AMPERAJE6</t>
  </si>
  <si>
    <t xml:space="preserve">ESPACIOS</t>
  </si>
  <si>
    <t xml:space="preserve">EMPRESA7</t>
  </si>
  <si>
    <t xml:space="preserve">ESTATUS8</t>
  </si>
  <si>
    <t xml:space="preserve">col</t>
  </si>
  <si>
    <t xml:space="preserve">#RT3</t>
  </si>
  <si>
    <t xml:space="preserve">MODELO2</t>
  </si>
  <si>
    <t xml:space="preserve">MARCA2</t>
  </si>
  <si>
    <t xml:space="preserve">VOLTAJE2</t>
  </si>
  <si>
    <t xml:space="preserve">AMPERAJE </t>
  </si>
  <si>
    <t xml:space="preserve">EMPRESA2</t>
  </si>
  <si>
    <t xml:space="preserve">ESTATUS </t>
  </si>
  <si>
    <t xml:space="preserve">TROJAN x 4</t>
  </si>
  <si>
    <t xml:space="preserve">N/A</t>
  </si>
  <si>
    <t xml:space="preserve">ACTIVO</t>
  </si>
  <si>
    <t xml:space="preserve">ZCARGA 1</t>
  </si>
  <si>
    <t xml:space="preserve">WP</t>
  </si>
  <si>
    <t xml:space="preserve">ENERSYS</t>
  </si>
  <si>
    <t xml:space="preserve">PISA</t>
  </si>
  <si>
    <t xml:space="preserve">1,2,3,4</t>
  </si>
  <si>
    <t xml:space="preserve">ENFORCER SCR</t>
  </si>
  <si>
    <t xml:space="preserve">20,22,23,24,25</t>
  </si>
  <si>
    <t xml:space="preserve">2ET4000</t>
  </si>
  <si>
    <t xml:space="preserve">CAT</t>
  </si>
  <si>
    <t xml:space="preserve">24</t>
  </si>
  <si>
    <t xml:space="preserve">090</t>
  </si>
  <si>
    <t xml:space="preserve">13</t>
  </si>
  <si>
    <t xml:space="preserve">DEKA</t>
  </si>
  <si>
    <t xml:space="preserve">IMPAQ</t>
  </si>
  <si>
    <t xml:space="preserve">24-36-48</t>
  </si>
  <si>
    <t xml:space="preserve">PYMPSA</t>
  </si>
  <si>
    <t xml:space="preserve">DINO</t>
  </si>
  <si>
    <t xml:space="preserve">NISSAN</t>
  </si>
  <si>
    <t xml:space="preserve">INACTIVO</t>
  </si>
  <si>
    <t xml:space="preserve">DEKA </t>
  </si>
  <si>
    <t xml:space="preserve">GNB</t>
  </si>
  <si>
    <t xml:space="preserve">AMSA</t>
  </si>
  <si>
    <t xml:space="preserve">SCR200</t>
  </si>
  <si>
    <t xml:space="preserve">RM6000</t>
  </si>
  <si>
    <t xml:space="preserve">CROWN</t>
  </si>
  <si>
    <t xml:space="preserve">5,11,12,14,15,16,25,28,29,30,31,33</t>
  </si>
  <si>
    <t xml:space="preserve">PRO</t>
  </si>
  <si>
    <t xml:space="preserve">HAWKER</t>
  </si>
  <si>
    <t xml:space="preserve">4,9,15,16,17,18</t>
  </si>
  <si>
    <t xml:space="preserve">RD5280S-30</t>
  </si>
  <si>
    <t xml:space="preserve">FLX200</t>
  </si>
  <si>
    <t xml:space="preserve">IBC</t>
  </si>
  <si>
    <t xml:space="preserve">TENNANT</t>
  </si>
  <si>
    <t xml:space="preserve">CD</t>
  </si>
  <si>
    <t xml:space="preserve">FERRO</t>
  </si>
  <si>
    <t xml:space="preserve">S200</t>
  </si>
  <si>
    <t xml:space="preserve">FERROCHARGER</t>
  </si>
  <si>
    <t xml:space="preserve">RENTA</t>
  </si>
  <si>
    <t xml:space="preserve">LEGACY</t>
  </si>
  <si>
    <t xml:space="preserve">DOUGLAS</t>
  </si>
  <si>
    <t xml:space="preserve">CUADRADA</t>
  </si>
  <si>
    <t xml:space="preserve">6,7</t>
  </si>
  <si>
    <t xml:space="preserve">18</t>
  </si>
  <si>
    <t xml:space="preserve">125</t>
  </si>
  <si>
    <t xml:space="preserve">17</t>
  </si>
  <si>
    <t xml:space="preserve">GENERAL</t>
  </si>
  <si>
    <t xml:space="preserve">7,13,23,24,26,27,35</t>
  </si>
  <si>
    <t xml:space="preserve">AC1000</t>
  </si>
  <si>
    <t xml:space="preserve">BATTERY-MATE</t>
  </si>
  <si>
    <t xml:space="preserve">DR32TT</t>
  </si>
  <si>
    <t xml:space="preserve">RAYMOND</t>
  </si>
  <si>
    <t xml:space="preserve">750DR321</t>
  </si>
  <si>
    <t xml:space="preserve">7,13,23,26,27,32,35</t>
  </si>
  <si>
    <t xml:space="preserve">RC</t>
  </si>
  <si>
    <t xml:space="preserve">7,13,23,24,26,27,32,35</t>
  </si>
  <si>
    <t xml:space="preserve">EP20KT</t>
  </si>
  <si>
    <t xml:space="preserve">AMETEK</t>
  </si>
  <si>
    <t xml:space="preserve">DEPTH</t>
  </si>
  <si>
    <t xml:space="preserve">EXIDE</t>
  </si>
  <si>
    <t xml:space="preserve">6,8,9,17,18,19,20,21,36</t>
  </si>
  <si>
    <t xml:space="preserve">5,12,13,14,19,21</t>
  </si>
  <si>
    <t xml:space="preserve">PE4500</t>
  </si>
  <si>
    <t xml:space="preserve">NPV60</t>
  </si>
  <si>
    <t xml:space="preserve">GENERIC</t>
  </si>
  <si>
    <t xml:space="preserve">AC500</t>
  </si>
  <si>
    <t xml:space="preserve">PE4500-80</t>
  </si>
  <si>
    <t xml:space="preserve">SCR</t>
  </si>
  <si>
    <t xml:space="preserve">PE4500-60</t>
  </si>
  <si>
    <t xml:space="preserve">SILVER</t>
  </si>
  <si>
    <t xml:space="preserve">12</t>
  </si>
  <si>
    <t xml:space="preserve">085</t>
  </si>
  <si>
    <t xml:space="preserve">BATERIAS EN MONTACARGAS </t>
  </si>
  <si>
    <t xml:space="preserve">#RT MONTA</t>
  </si>
  <si>
    <t xml:space="preserve">ya esta dada de alta en la parte superior </t>
  </si>
  <si>
    <t xml:space="preserve">no tiene bateria no contabilizada</t>
  </si>
  <si>
    <t xml:space="preserve">trojan </t>
  </si>
  <si>
    <t xml:space="preserve">V </t>
  </si>
  <si>
    <t xml:space="preserve">A </t>
  </si>
  <si>
    <t xml:space="preserve">Volts </t>
  </si>
  <si>
    <t xml:space="preserve">Amperes </t>
  </si>
  <si>
    <t xml:space="preserve">15</t>
  </si>
  <si>
    <t xml:space="preserve">19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</si>
</sst>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D6DCE5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B4C7E7"/>
        <bgColor rgb="FFBDD7EE"/>
      </patternFill>
    </fill>
    <fill>
      <patternFill patternType="solid">
        <fgColor rgb="FFD6DCE5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E2F0D9"/>
      </patternFill>
    </fill>
    <fill>
      <patternFill patternType="solid">
        <fgColor rgb="FFFFC000"/>
        <bgColor rgb="FFFF99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thin">
        <color rgb="FF5B9BD5"/>
      </top>
      <bottom style="thin">
        <color rgb="FF5B9BD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FFE699"/>
      <rgbColor rgb="FFC5E0B4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9D18E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B2:Q74" headerRowCount="1" totalsRowCount="0" totalsRowShown="0">
  <autoFilter ref="B2:Q74"/>
  <tableColumns count="16">
    <tableColumn id="1" name="# RT"/>
    <tableColumn id="2" name="MODELO"/>
    <tableColumn id="3" name="MARCA"/>
    <tableColumn id="4" name="VOLTAJE"/>
    <tableColumn id="5" name="AMPERAJE"/>
    <tableColumn id="6" name="EMPRESA"/>
    <tableColumn id="7" name="ESTATUS"/>
    <tableColumn id="8" name="Columna1"/>
    <tableColumn id="9" name="Celdas"/>
    <tableColumn id="10" name="FACTOR k"/>
    <tableColumn id="11" name="PLACAS"/>
    <tableColumn id="12" name="sub tipo"/>
    <tableColumn id="13" name="Enchufe"/>
    <tableColumn id="14" name="Columna2"/>
    <tableColumn id="15" name="VOLTS "/>
    <tableColumn id="16" name="AMPERES "/>
  </tableColumns>
</table>
</file>

<file path=xl/tables/table2.xml><?xml version="1.0" encoding="utf-8"?>
<table xmlns="http://schemas.openxmlformats.org/spreadsheetml/2006/main" id="2" name="Tabla14" displayName="Tabla14" ref="A2:P28" headerRowCount="1" totalsRowCount="0" totalsRowShown="0">
  <autoFilter ref="A2:P28"/>
  <tableColumns count="16">
    <tableColumn id="1" name="# RT"/>
    <tableColumn id="2" name="MODELO"/>
    <tableColumn id="3" name="MARCA"/>
    <tableColumn id="4" name="VOLTAJE"/>
    <tableColumn id="5" name="AMPERAJE"/>
    <tableColumn id="6" name="EMPRESA"/>
    <tableColumn id="7" name="ESTATUS"/>
    <tableColumn id="8" name="Columna1"/>
    <tableColumn id="9" name="Celdas"/>
    <tableColumn id="10" name="FACTOR k"/>
    <tableColumn id="11" name="PLACAS"/>
    <tableColumn id="12" name="sub tipo"/>
    <tableColumn id="13" name="Enchufe"/>
    <tableColumn id="14" name="Columna2"/>
    <tableColumn id="15" name="VOLTS "/>
    <tableColumn id="16" name="AMPERES "/>
  </tableColumns>
</table>
</file>

<file path=xl/tables/table3.xml><?xml version="1.0" encoding="utf-8"?>
<table xmlns="http://schemas.openxmlformats.org/spreadsheetml/2006/main" id="3" name="Tabla15" displayName="Tabla15" ref="A2:AG90" headerRowCount="1" totalsRowCount="0" totalsRowShown="0">
  <autoFilter ref="A2:AG90"/>
  <tableColumns count="33">
    <tableColumn id="1" name="# RT"/>
    <tableColumn id="2" name="MODELO"/>
    <tableColumn id="3" name="MARCA"/>
    <tableColumn id="4" name="VOLTAJE"/>
    <tableColumn id="5" name="AMPERAJE"/>
    <tableColumn id="6" name="EMPRESA"/>
    <tableColumn id="7" name="ESTATUS"/>
    <tableColumn id="8" name="Columna1"/>
    <tableColumn id="9" name="Celdas"/>
    <tableColumn id="10" name="FACTOR k"/>
    <tableColumn id="11" name="PLACAS"/>
    <tableColumn id="12" name="sub tipo"/>
    <tableColumn id="13" name="Enchufe"/>
    <tableColumn id="14" name="Columna2"/>
    <tableColumn id="15" name="VOLTS "/>
    <tableColumn id="16" name="AMPERES "/>
    <tableColumn id="17" name="columan"/>
    <tableColumn id="18" name="# RT2"/>
    <tableColumn id="19" name="MODELO3"/>
    <tableColumn id="20" name="MARCA4"/>
    <tableColumn id="21" name="VOLTAJE5"/>
    <tableColumn id="22" name="AMPERAJE6"/>
    <tableColumn id="23" name="ESPACIOS"/>
    <tableColumn id="24" name="EMPRESA7"/>
    <tableColumn id="25" name="ESTATUS8"/>
    <tableColumn id="26" name="col"/>
    <tableColumn id="27" name="#RT3"/>
    <tableColumn id="28" name="MODELO2"/>
    <tableColumn id="29" name="MARCA2"/>
    <tableColumn id="30" name="VOLTAJE2"/>
    <tableColumn id="31" name="AMPERAJE "/>
    <tableColumn id="32" name="EMPRESA2"/>
    <tableColumn id="33" name="ESTATUS "/>
  </tableColumns>
</table>
</file>

<file path=xl/tables/table4.xml><?xml version="1.0" encoding="utf-8"?>
<table xmlns="http://schemas.openxmlformats.org/spreadsheetml/2006/main" id="4" name="Tabla2" displayName="Tabla2" ref="A2:L38" headerRowCount="1" totalsRowCount="0" totalsRowShown="0">
  <autoFilter ref="A2:L38"/>
  <tableColumns count="12">
    <tableColumn id="1" name="# RT"/>
    <tableColumn id="2" name="MODELO"/>
    <tableColumn id="3" name="MARCA"/>
    <tableColumn id="4" name="VOLTAJE"/>
    <tableColumn id="5" name="AMPERAJE"/>
    <tableColumn id="6" name="ESPACIOS"/>
    <tableColumn id="7" name="EMPRESA"/>
    <tableColumn id="8" name="ESTATUS"/>
    <tableColumn id="9" name="Columna1"/>
    <tableColumn id="10" name="Volts "/>
    <tableColumn id="11" name="Amperes "/>
    <tableColumn id="12" name="Enchuf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12.2105263157895"/>
    <col collapsed="false" hidden="false" max="5" min="2" style="1" width="11.4615384615385"/>
    <col collapsed="false" hidden="false" max="6" min="6" style="1" width="2.1417004048583"/>
    <col collapsed="false" hidden="false" max="8" min="7" style="1" width="11.4615384615385"/>
    <col collapsed="false" hidden="false" max="9" min="9" style="1" width="2.46558704453441"/>
    <col collapsed="false" hidden="false" max="10" min="10" style="1" width="9.4251012145749"/>
    <col collapsed="false" hidden="false" max="11" min="11" style="1" width="13.497975708502"/>
    <col collapsed="false" hidden="false" max="12" min="12" style="1" width="15.2105263157895"/>
    <col collapsed="false" hidden="false" max="1025" min="13" style="1" width="11.46153846153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0"/>
      <c r="G1" s="3" t="s">
        <v>5</v>
      </c>
      <c r="H1" s="3"/>
      <c r="I1" s="0"/>
      <c r="J1" s="4" t="s">
        <v>6</v>
      </c>
      <c r="K1" s="4"/>
      <c r="L1" s="4"/>
    </row>
    <row r="2" customFormat="false" ht="15" hidden="false" customHeight="false" outlineLevel="0" collapsed="false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/>
      <c r="G2" s="5" t="s">
        <v>12</v>
      </c>
      <c r="H2" s="5" t="s">
        <v>13</v>
      </c>
      <c r="I2" s="6"/>
      <c r="J2" s="7" t="s">
        <v>14</v>
      </c>
      <c r="K2" s="7" t="s">
        <v>15</v>
      </c>
      <c r="L2" s="7" t="s">
        <v>16</v>
      </c>
    </row>
    <row r="3" customFormat="false" ht="15" hidden="false" customHeight="false" outlineLevel="0" collapsed="false">
      <c r="A3" s="6" t="n">
        <v>24</v>
      </c>
      <c r="B3" s="6" t="n">
        <v>90</v>
      </c>
      <c r="C3" s="6" t="n">
        <v>13</v>
      </c>
      <c r="D3" s="6" t="s">
        <v>17</v>
      </c>
      <c r="E3" s="6" t="s">
        <v>18</v>
      </c>
      <c r="F3" s="6"/>
      <c r="G3" s="6" t="n">
        <f aca="false">A3*2</f>
        <v>48</v>
      </c>
      <c r="H3" s="6" t="n">
        <f aca="false">((C3-1)/2)*B3</f>
        <v>540</v>
      </c>
      <c r="I3" s="6"/>
      <c r="J3" s="6" t="n">
        <v>9</v>
      </c>
      <c r="K3" s="6" t="n">
        <v>4</v>
      </c>
      <c r="L3" s="6" t="n">
        <v>5</v>
      </c>
    </row>
    <row r="4" customFormat="false" ht="15" hidden="false" customHeight="false" outlineLevel="0" collapsed="false">
      <c r="A4" s="6" t="n">
        <v>24</v>
      </c>
      <c r="B4" s="6" t="n">
        <v>85</v>
      </c>
      <c r="C4" s="6" t="n">
        <v>13</v>
      </c>
      <c r="D4" s="6" t="s">
        <v>17</v>
      </c>
      <c r="E4" s="6" t="s">
        <v>17</v>
      </c>
      <c r="F4" s="6"/>
      <c r="G4" s="6" t="n">
        <v>48</v>
      </c>
      <c r="H4" s="6" t="n">
        <v>510</v>
      </c>
      <c r="I4" s="6"/>
      <c r="J4" s="6" t="n">
        <v>4</v>
      </c>
      <c r="K4" s="6" t="n">
        <v>1</v>
      </c>
      <c r="L4" s="6" t="n">
        <v>1</v>
      </c>
    </row>
    <row r="5" customFormat="false" ht="15" hidden="false" customHeight="false" outlineLevel="0" collapsed="false">
      <c r="A5" s="6" t="s">
        <v>19</v>
      </c>
      <c r="B5" s="6"/>
      <c r="C5" s="6"/>
      <c r="D5" s="6"/>
      <c r="E5" s="6"/>
      <c r="F5" s="6"/>
      <c r="G5" s="6" t="n">
        <v>24</v>
      </c>
      <c r="H5" s="6" t="n">
        <v>105</v>
      </c>
      <c r="I5" s="6"/>
      <c r="J5" s="6" t="n">
        <v>1</v>
      </c>
      <c r="K5" s="6" t="n">
        <v>1</v>
      </c>
      <c r="L5" s="6" t="n">
        <v>1</v>
      </c>
    </row>
    <row r="6" customFormat="false" ht="15" hidden="false" customHeight="false" outlineLevel="0" collapsed="false">
      <c r="A6" s="6" t="n">
        <v>18</v>
      </c>
      <c r="B6" s="6" t="n">
        <v>125</v>
      </c>
      <c r="C6" s="6" t="n">
        <v>19</v>
      </c>
      <c r="D6" s="6" t="s">
        <v>17</v>
      </c>
      <c r="E6" s="6" t="s">
        <v>17</v>
      </c>
      <c r="F6" s="6"/>
      <c r="G6" s="6" t="n">
        <v>36</v>
      </c>
      <c r="H6" s="6" t="n">
        <v>1125</v>
      </c>
      <c r="I6" s="6"/>
      <c r="J6" s="6" t="n">
        <v>3</v>
      </c>
      <c r="K6" s="6" t="n">
        <v>1</v>
      </c>
      <c r="L6" s="6" t="n">
        <v>1</v>
      </c>
    </row>
    <row r="7" customFormat="false" ht="15" hidden="false" customHeight="false" outlineLevel="0" collapsed="false">
      <c r="A7" s="6" t="n">
        <v>18</v>
      </c>
      <c r="B7" s="6" t="n">
        <v>125</v>
      </c>
      <c r="C7" s="6" t="n">
        <v>17</v>
      </c>
      <c r="D7" s="6" t="s">
        <v>17</v>
      </c>
      <c r="E7" s="6" t="s">
        <v>17</v>
      </c>
      <c r="F7" s="6"/>
      <c r="G7" s="6" t="n">
        <v>36</v>
      </c>
      <c r="H7" s="6" t="n">
        <v>1000</v>
      </c>
      <c r="I7" s="6"/>
      <c r="J7" s="6" t="n">
        <v>25</v>
      </c>
      <c r="K7" s="6" t="n">
        <v>12</v>
      </c>
      <c r="L7" s="6"/>
    </row>
    <row r="8" customFormat="false" ht="15" hidden="false" customHeight="false" outlineLevel="0" collapsed="false">
      <c r="A8" s="6" t="n">
        <v>18</v>
      </c>
      <c r="B8" s="6" t="n">
        <v>125</v>
      </c>
      <c r="C8" s="6" t="n">
        <v>15</v>
      </c>
      <c r="D8" s="6" t="s">
        <v>17</v>
      </c>
      <c r="E8" s="6" t="s">
        <v>17</v>
      </c>
      <c r="F8" s="6"/>
      <c r="G8" s="6" t="n">
        <v>36</v>
      </c>
      <c r="H8" s="6" t="n">
        <v>875</v>
      </c>
      <c r="I8" s="6"/>
      <c r="J8" s="6" t="n">
        <v>1</v>
      </c>
      <c r="K8" s="6" t="n">
        <v>7</v>
      </c>
      <c r="L8" s="6" t="n">
        <v>2</v>
      </c>
    </row>
    <row r="9" customFormat="false" ht="15" hidden="false" customHeight="false" outlineLevel="0" collapsed="false">
      <c r="A9" s="6" t="n">
        <v>18</v>
      </c>
      <c r="B9" s="6" t="n">
        <v>125</v>
      </c>
      <c r="C9" s="6" t="n">
        <v>13</v>
      </c>
      <c r="D9" s="6" t="s">
        <v>17</v>
      </c>
      <c r="E9" s="6" t="s">
        <v>17</v>
      </c>
      <c r="F9" s="6"/>
      <c r="G9" s="6" t="n">
        <v>36</v>
      </c>
      <c r="H9" s="6" t="n">
        <v>750</v>
      </c>
      <c r="I9" s="6"/>
      <c r="J9" s="6" t="n">
        <v>2</v>
      </c>
      <c r="K9" s="6" t="n">
        <v>7</v>
      </c>
      <c r="L9" s="6" t="n">
        <v>1</v>
      </c>
    </row>
    <row r="10" customFormat="false" ht="15" hidden="false" customHeight="false" outlineLevel="0" collapsed="false">
      <c r="A10" s="6" t="n">
        <v>18</v>
      </c>
      <c r="B10" s="6" t="n">
        <v>85</v>
      </c>
      <c r="C10" s="6" t="n">
        <v>19</v>
      </c>
      <c r="D10" s="6" t="s">
        <v>17</v>
      </c>
      <c r="E10" s="6" t="s">
        <v>17</v>
      </c>
      <c r="F10" s="6"/>
      <c r="G10" s="6" t="n">
        <v>36</v>
      </c>
      <c r="H10" s="6" t="n">
        <v>765</v>
      </c>
      <c r="I10" s="6"/>
      <c r="J10" s="6" t="n">
        <v>18</v>
      </c>
      <c r="K10" s="6" t="n">
        <v>8</v>
      </c>
      <c r="L10" s="6" t="n">
        <v>1</v>
      </c>
    </row>
    <row r="11" customFormat="false" ht="15" hidden="false" customHeight="false" outlineLevel="0" collapsed="false">
      <c r="A11" s="6" t="n">
        <v>12</v>
      </c>
      <c r="B11" s="6" t="n">
        <v>85</v>
      </c>
      <c r="C11" s="6" t="n">
        <v>13</v>
      </c>
      <c r="D11" s="6" t="s">
        <v>17</v>
      </c>
      <c r="E11" s="6" t="s">
        <v>17</v>
      </c>
      <c r="F11" s="6"/>
      <c r="G11" s="6" t="n">
        <v>24</v>
      </c>
      <c r="H11" s="6" t="n">
        <v>510</v>
      </c>
      <c r="I11" s="6"/>
      <c r="J11" s="6" t="n">
        <v>24</v>
      </c>
      <c r="K11" s="6" t="n">
        <v>9</v>
      </c>
      <c r="L11" s="6" t="n">
        <v>6</v>
      </c>
    </row>
    <row r="12" customFormat="false" ht="15" hidden="false" customHeight="false" outlineLevel="0" collapsed="false">
      <c r="A12" s="6" t="n">
        <v>18</v>
      </c>
      <c r="B12" s="6" t="n">
        <v>125</v>
      </c>
      <c r="C12" s="6" t="n">
        <v>17</v>
      </c>
      <c r="D12" s="6" t="s">
        <v>18</v>
      </c>
      <c r="E12" s="6" t="s">
        <v>17</v>
      </c>
      <c r="F12" s="6"/>
      <c r="G12" s="6" t="n">
        <v>36</v>
      </c>
      <c r="H12" s="6" t="n">
        <v>1000</v>
      </c>
      <c r="I12" s="6"/>
      <c r="J12" s="6" t="n">
        <v>1</v>
      </c>
      <c r="K12" s="6" t="n">
        <v>12</v>
      </c>
      <c r="L12" s="6" t="n">
        <v>2</v>
      </c>
    </row>
  </sheetData>
  <mergeCells count="2">
    <mergeCell ref="G1:H1"/>
    <mergeCell ref="J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1" activeCellId="0" sqref="F41"/>
    </sheetView>
  </sheetViews>
  <sheetFormatPr defaultRowHeight="15"/>
  <cols>
    <col collapsed="false" hidden="false" max="9" min="1" style="0" width="12.5344129554656"/>
    <col collapsed="false" hidden="false" max="13" min="10" style="0" width="10.6032388663968"/>
    <col collapsed="false" hidden="false" max="14" min="14" style="0" width="2.1417004048583"/>
    <col collapsed="false" hidden="false" max="16" min="15" style="0" width="10.6032388663968"/>
    <col collapsed="false" hidden="false" max="17" min="17" style="0" width="1.82186234817814"/>
    <col collapsed="false" hidden="false" max="18" min="18" style="0" width="46.3805668016194"/>
    <col collapsed="false" hidden="false" max="25" min="19" style="0" width="14.0323886639676"/>
    <col collapsed="false" hidden="false" max="26" min="26" style="0" width="4.39271255060729"/>
    <col collapsed="false" hidden="false" max="27" min="27" style="0" width="17.3522267206478"/>
    <col collapsed="false" hidden="false" max="1025" min="28" style="0" width="10.6032388663968"/>
  </cols>
  <sheetData>
    <row r="1" customFormat="false" ht="15.75" hidden="false" customHeight="false" outlineLevel="0" collapsed="false">
      <c r="A1" s="8" t="s">
        <v>14</v>
      </c>
      <c r="B1" s="8"/>
      <c r="C1" s="8"/>
      <c r="D1" s="8"/>
      <c r="E1" s="8"/>
      <c r="F1" s="8"/>
      <c r="G1" s="8"/>
      <c r="I1" s="9" t="s">
        <v>0</v>
      </c>
      <c r="J1" s="9" t="s">
        <v>1</v>
      </c>
      <c r="K1" s="9" t="s">
        <v>2</v>
      </c>
      <c r="L1" s="9" t="s">
        <v>3</v>
      </c>
      <c r="M1" s="9" t="s">
        <v>4</v>
      </c>
      <c r="O1" s="10" t="s">
        <v>5</v>
      </c>
      <c r="P1" s="10"/>
      <c r="R1" s="11" t="s">
        <v>20</v>
      </c>
      <c r="S1" s="11"/>
      <c r="T1" s="11"/>
      <c r="U1" s="11"/>
      <c r="V1" s="11"/>
      <c r="W1" s="11"/>
      <c r="X1" s="11"/>
      <c r="Y1" s="11"/>
      <c r="AA1" s="12" t="s">
        <v>16</v>
      </c>
      <c r="AB1" s="12"/>
      <c r="AC1" s="12"/>
      <c r="AD1" s="12"/>
      <c r="AE1" s="12"/>
      <c r="AF1" s="12"/>
      <c r="AG1" s="12"/>
    </row>
    <row r="2" customFormat="false" ht="15.75" hidden="false" customHeight="false" outlineLevel="0" collapsed="false">
      <c r="A2" s="13" t="s">
        <v>21</v>
      </c>
      <c r="B2" s="14" t="s">
        <v>22</v>
      </c>
      <c r="C2" s="14" t="s">
        <v>23</v>
      </c>
      <c r="D2" s="13" t="s">
        <v>24</v>
      </c>
      <c r="E2" s="14" t="s">
        <v>25</v>
      </c>
      <c r="F2" s="14" t="s">
        <v>26</v>
      </c>
      <c r="G2" s="15" t="s">
        <v>27</v>
      </c>
      <c r="H2" s="16" t="s">
        <v>28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16" t="s">
        <v>29</v>
      </c>
      <c r="O2" s="5" t="s">
        <v>12</v>
      </c>
      <c r="P2" s="17" t="s">
        <v>13</v>
      </c>
      <c r="Q2" s="18" t="s">
        <v>30</v>
      </c>
      <c r="R2" s="18" t="s">
        <v>31</v>
      </c>
      <c r="S2" s="18" t="s">
        <v>32</v>
      </c>
      <c r="T2" s="18" t="s">
        <v>33</v>
      </c>
      <c r="U2" s="18" t="s">
        <v>34</v>
      </c>
      <c r="V2" s="18" t="s">
        <v>35</v>
      </c>
      <c r="W2" s="18" t="s">
        <v>36</v>
      </c>
      <c r="X2" s="18" t="s">
        <v>37</v>
      </c>
      <c r="Y2" s="18" t="s">
        <v>38</v>
      </c>
      <c r="Z2" s="18" t="s">
        <v>39</v>
      </c>
      <c r="AA2" s="18" t="s">
        <v>40</v>
      </c>
      <c r="AB2" s="18" t="s">
        <v>41</v>
      </c>
      <c r="AC2" s="18" t="s">
        <v>42</v>
      </c>
      <c r="AD2" s="18" t="s">
        <v>43</v>
      </c>
      <c r="AE2" s="18" t="s">
        <v>44</v>
      </c>
      <c r="AF2" s="18" t="s">
        <v>45</v>
      </c>
      <c r="AG2" s="18" t="s">
        <v>46</v>
      </c>
    </row>
    <row r="3" customFormat="false" ht="15" hidden="false" customHeight="false" outlineLevel="0" collapsed="false">
      <c r="A3" s="19" t="n">
        <v>58</v>
      </c>
      <c r="B3" s="19" t="s">
        <v>47</v>
      </c>
      <c r="C3" s="19" t="s">
        <v>48</v>
      </c>
      <c r="D3" s="19" t="e">
        <f aca="false">O3</f>
        <v>#VALUE!</v>
      </c>
      <c r="E3" s="19" t="e">
        <f aca="false">P3</f>
        <v>#VALUE!</v>
      </c>
      <c r="F3" s="19" t="s">
        <v>48</v>
      </c>
      <c r="G3" s="20" t="s">
        <v>49</v>
      </c>
      <c r="I3" s="6" t="str">
        <f aca="false">LEFT(B3,2)</f>
        <v>TR</v>
      </c>
      <c r="J3" s="6" t="str">
        <f aca="false">MID(B3,3,3)</f>
        <v>OJA</v>
      </c>
      <c r="K3" s="6" t="str">
        <f aca="false">RIGHT(B3,2)</f>
        <v>4</v>
      </c>
      <c r="L3" s="6" t="s">
        <v>17</v>
      </c>
      <c r="M3" s="6" t="s">
        <v>17</v>
      </c>
      <c r="O3" s="6" t="e">
        <f aca="false">I3*2</f>
        <v>#VALUE!</v>
      </c>
      <c r="P3" s="21" t="e">
        <f aca="false">((K3-1)/2)*J3</f>
        <v>#VALUE!</v>
      </c>
      <c r="Q3" s="19"/>
      <c r="R3" s="19" t="s">
        <v>50</v>
      </c>
      <c r="S3" s="19"/>
      <c r="T3" s="19"/>
      <c r="U3" s="19"/>
      <c r="V3" s="19"/>
      <c r="W3" s="19"/>
      <c r="X3" s="19"/>
      <c r="Y3" s="6"/>
      <c r="Z3" s="19"/>
      <c r="AA3" s="6" t="n">
        <v>11</v>
      </c>
      <c r="AB3" s="6" t="s">
        <v>51</v>
      </c>
      <c r="AC3" s="6" t="s">
        <v>48</v>
      </c>
      <c r="AD3" s="6" t="n">
        <f aca="false">AO3</f>
        <v>0</v>
      </c>
      <c r="AE3" s="6" t="n">
        <f aca="false">AP3</f>
        <v>0</v>
      </c>
      <c r="AF3" s="6" t="s">
        <v>48</v>
      </c>
      <c r="AG3" s="22" t="s">
        <v>49</v>
      </c>
    </row>
    <row r="4" customFormat="false" ht="15" hidden="false" customHeight="false" outlineLevel="0" collapsed="false">
      <c r="A4" s="23" t="n">
        <v>1</v>
      </c>
      <c r="B4" s="24" t="n">
        <v>2409013</v>
      </c>
      <c r="C4" s="23" t="s">
        <v>52</v>
      </c>
      <c r="D4" s="23" t="n">
        <v>48</v>
      </c>
      <c r="E4" s="23" t="n">
        <v>540</v>
      </c>
      <c r="F4" s="23" t="s">
        <v>53</v>
      </c>
      <c r="G4" s="25" t="s">
        <v>49</v>
      </c>
      <c r="H4" s="26"/>
      <c r="I4" s="23" t="str">
        <f aca="false">LEFT(B4,2)</f>
        <v>24</v>
      </c>
      <c r="J4" s="23" t="str">
        <f aca="false">MID(B4,3,3)</f>
        <v>090</v>
      </c>
      <c r="K4" s="23" t="str">
        <f aca="false">RIGHT(B4,2)</f>
        <v>13</v>
      </c>
      <c r="L4" s="23" t="s">
        <v>17</v>
      </c>
      <c r="M4" s="27" t="s">
        <v>18</v>
      </c>
      <c r="N4" s="26"/>
      <c r="O4" s="23" t="n">
        <f aca="false">I4*2</f>
        <v>48</v>
      </c>
      <c r="P4" s="28" t="n">
        <f aca="false">((K4-1)/2)*J4</f>
        <v>540</v>
      </c>
      <c r="Q4" s="6"/>
      <c r="R4" s="19" t="s">
        <v>54</v>
      </c>
      <c r="S4" s="29" t="s">
        <v>55</v>
      </c>
      <c r="T4" s="19" t="s">
        <v>52</v>
      </c>
      <c r="U4" s="19" t="n">
        <v>48</v>
      </c>
      <c r="V4" s="19" t="n">
        <v>550</v>
      </c>
      <c r="W4" s="19" t="n">
        <v>1</v>
      </c>
      <c r="X4" s="19" t="s">
        <v>53</v>
      </c>
      <c r="Y4" s="22" t="s">
        <v>49</v>
      </c>
      <c r="Z4" s="6"/>
      <c r="AA4" s="6" t="s">
        <v>56</v>
      </c>
      <c r="AB4" s="6" t="s">
        <v>57</v>
      </c>
      <c r="AC4" s="6" t="s">
        <v>58</v>
      </c>
      <c r="AD4" s="6" t="n">
        <v>48</v>
      </c>
      <c r="AE4" s="6" t="n">
        <v>540</v>
      </c>
      <c r="AF4" s="6" t="s">
        <v>53</v>
      </c>
      <c r="AG4" s="22" t="s">
        <v>49</v>
      </c>
    </row>
    <row r="5" customFormat="false" ht="15" hidden="false" customHeight="false" outlineLevel="0" collapsed="false">
      <c r="A5" s="23" t="n">
        <v>2</v>
      </c>
      <c r="B5" s="24" t="n">
        <v>2409013</v>
      </c>
      <c r="C5" s="23" t="s">
        <v>52</v>
      </c>
      <c r="D5" s="23" t="n">
        <v>48</v>
      </c>
      <c r="E5" s="23" t="n">
        <v>540</v>
      </c>
      <c r="F5" s="23" t="s">
        <v>53</v>
      </c>
      <c r="G5" s="25" t="s">
        <v>49</v>
      </c>
      <c r="H5" s="26"/>
      <c r="I5" s="23" t="str">
        <f aca="false">LEFT(B5,2)</f>
        <v>24</v>
      </c>
      <c r="J5" s="23" t="str">
        <f aca="false">MID(B5,3,3)</f>
        <v>090</v>
      </c>
      <c r="K5" s="23" t="str">
        <f aca="false">RIGHT(B5,2)</f>
        <v>13</v>
      </c>
      <c r="L5" s="23" t="s">
        <v>17</v>
      </c>
      <c r="M5" s="27" t="s">
        <v>18</v>
      </c>
      <c r="N5" s="26"/>
      <c r="O5" s="23" t="n">
        <f aca="false">I5*2</f>
        <v>48</v>
      </c>
      <c r="P5" s="28" t="n">
        <f aca="false">((K5-1)/2)*J5</f>
        <v>540</v>
      </c>
      <c r="Q5" s="6"/>
      <c r="R5" s="19" t="s">
        <v>54</v>
      </c>
      <c r="S5" s="29" t="s">
        <v>55</v>
      </c>
      <c r="T5" s="19" t="s">
        <v>52</v>
      </c>
      <c r="U5" s="19" t="n">
        <v>48</v>
      </c>
      <c r="V5" s="19" t="n">
        <v>550</v>
      </c>
      <c r="W5" s="19" t="n">
        <v>1</v>
      </c>
      <c r="X5" s="19" t="s">
        <v>53</v>
      </c>
      <c r="Y5" s="22" t="s">
        <v>49</v>
      </c>
      <c r="Z5" s="6"/>
      <c r="AA5" s="6" t="s">
        <v>56</v>
      </c>
      <c r="AB5" s="6" t="s">
        <v>57</v>
      </c>
      <c r="AC5" s="6" t="s">
        <v>58</v>
      </c>
      <c r="AD5" s="6" t="n">
        <v>48</v>
      </c>
      <c r="AE5" s="6" t="n">
        <v>540</v>
      </c>
      <c r="AF5" s="6" t="s">
        <v>53</v>
      </c>
      <c r="AG5" s="22" t="s">
        <v>49</v>
      </c>
    </row>
    <row r="6" customFormat="false" ht="15" hidden="false" customHeight="false" outlineLevel="0" collapsed="false">
      <c r="A6" s="23" t="n">
        <v>3</v>
      </c>
      <c r="B6" s="24" t="n">
        <v>2409013</v>
      </c>
      <c r="C6" s="23" t="s">
        <v>52</v>
      </c>
      <c r="D6" s="23" t="n">
        <v>48</v>
      </c>
      <c r="E6" s="23" t="n">
        <v>540</v>
      </c>
      <c r="F6" s="23" t="s">
        <v>53</v>
      </c>
      <c r="G6" s="25" t="s">
        <v>49</v>
      </c>
      <c r="H6" s="26"/>
      <c r="I6" s="23" t="str">
        <f aca="false">LEFT(B6,2)</f>
        <v>24</v>
      </c>
      <c r="J6" s="23" t="str">
        <f aca="false">MID(B6,3,3)</f>
        <v>090</v>
      </c>
      <c r="K6" s="23" t="str">
        <f aca="false">RIGHT(B6,2)</f>
        <v>13</v>
      </c>
      <c r="L6" s="23" t="s">
        <v>17</v>
      </c>
      <c r="M6" s="27" t="s">
        <v>18</v>
      </c>
      <c r="N6" s="26"/>
      <c r="O6" s="23" t="n">
        <f aca="false">I6*2</f>
        <v>48</v>
      </c>
      <c r="P6" s="28" t="n">
        <f aca="false">((K6-1)/2)*J6</f>
        <v>540</v>
      </c>
      <c r="Q6" s="6"/>
      <c r="R6" s="19" t="s">
        <v>54</v>
      </c>
      <c r="S6" s="29" t="s">
        <v>55</v>
      </c>
      <c r="T6" s="19" t="s">
        <v>52</v>
      </c>
      <c r="U6" s="19" t="n">
        <v>48</v>
      </c>
      <c r="V6" s="19" t="n">
        <v>550</v>
      </c>
      <c r="W6" s="19" t="n">
        <v>1</v>
      </c>
      <c r="X6" s="19" t="s">
        <v>53</v>
      </c>
      <c r="Y6" s="22" t="s">
        <v>49</v>
      </c>
      <c r="Z6" s="6"/>
      <c r="AA6" s="6" t="s">
        <v>56</v>
      </c>
      <c r="AB6" s="6" t="s">
        <v>57</v>
      </c>
      <c r="AC6" s="6" t="s">
        <v>58</v>
      </c>
      <c r="AD6" s="6" t="n">
        <v>48</v>
      </c>
      <c r="AE6" s="6" t="n">
        <v>540</v>
      </c>
      <c r="AF6" s="6" t="s">
        <v>53</v>
      </c>
      <c r="AG6" s="22" t="s">
        <v>49</v>
      </c>
    </row>
    <row r="7" customFormat="false" ht="15" hidden="false" customHeight="false" outlineLevel="0" collapsed="false">
      <c r="A7" s="23" t="n">
        <v>4</v>
      </c>
      <c r="B7" s="23" t="n">
        <v>2409013</v>
      </c>
      <c r="C7" s="23" t="s">
        <v>52</v>
      </c>
      <c r="D7" s="23" t="n">
        <v>48</v>
      </c>
      <c r="E7" s="23" t="n">
        <v>540</v>
      </c>
      <c r="F7" s="23" t="s">
        <v>53</v>
      </c>
      <c r="G7" s="25" t="s">
        <v>49</v>
      </c>
      <c r="H7" s="26"/>
      <c r="I7" s="23" t="str">
        <f aca="false">LEFT(B7,2)</f>
        <v>24</v>
      </c>
      <c r="J7" s="23" t="str">
        <f aca="false">MID(B7,3,3)</f>
        <v>090</v>
      </c>
      <c r="K7" s="23" t="str">
        <f aca="false">RIGHT(B7,2)</f>
        <v>13</v>
      </c>
      <c r="L7" s="23" t="s">
        <v>17</v>
      </c>
      <c r="M7" s="27" t="s">
        <v>18</v>
      </c>
      <c r="N7" s="26"/>
      <c r="O7" s="23" t="n">
        <f aca="false">I7*2</f>
        <v>48</v>
      </c>
      <c r="P7" s="28" t="n">
        <f aca="false">((K7-1)/2)*J7</f>
        <v>540</v>
      </c>
      <c r="Q7" s="6"/>
      <c r="R7" s="19" t="s">
        <v>54</v>
      </c>
      <c r="S7" s="30" t="s">
        <v>55</v>
      </c>
      <c r="T7" s="6" t="s">
        <v>52</v>
      </c>
      <c r="U7" s="6" t="n">
        <v>48</v>
      </c>
      <c r="V7" s="6" t="n">
        <v>550</v>
      </c>
      <c r="W7" s="6" t="n">
        <v>1</v>
      </c>
      <c r="X7" s="6" t="s">
        <v>53</v>
      </c>
      <c r="Y7" s="22" t="s">
        <v>49</v>
      </c>
      <c r="Z7" s="6"/>
      <c r="AA7" s="6" t="s">
        <v>56</v>
      </c>
      <c r="AB7" s="6" t="s">
        <v>57</v>
      </c>
      <c r="AC7" s="6" t="s">
        <v>58</v>
      </c>
      <c r="AD7" s="6" t="n">
        <v>48</v>
      </c>
      <c r="AE7" s="6" t="n">
        <v>540</v>
      </c>
      <c r="AF7" s="6" t="s">
        <v>53</v>
      </c>
      <c r="AG7" s="22" t="s">
        <v>49</v>
      </c>
    </row>
    <row r="8" customFormat="false" ht="15" hidden="false" customHeight="false" outlineLevel="0" collapsed="false">
      <c r="A8" s="23" t="n">
        <v>82</v>
      </c>
      <c r="B8" s="23" t="n">
        <v>2409013</v>
      </c>
      <c r="C8" s="23" t="s">
        <v>52</v>
      </c>
      <c r="D8" s="31" t="n">
        <f aca="false">O8</f>
        <v>48</v>
      </c>
      <c r="E8" s="31" t="n">
        <f aca="false">P8</f>
        <v>540</v>
      </c>
      <c r="F8" s="23" t="s">
        <v>53</v>
      </c>
      <c r="G8" s="25" t="s">
        <v>49</v>
      </c>
      <c r="H8" s="26"/>
      <c r="I8" s="31" t="s">
        <v>59</v>
      </c>
      <c r="J8" s="31" t="s">
        <v>60</v>
      </c>
      <c r="K8" s="31" t="s">
        <v>61</v>
      </c>
      <c r="L8" s="31" t="s">
        <v>17</v>
      </c>
      <c r="M8" s="27" t="s">
        <v>18</v>
      </c>
      <c r="N8" s="32"/>
      <c r="O8" s="31" t="n">
        <f aca="false">I8*2</f>
        <v>48</v>
      </c>
      <c r="P8" s="33" t="n">
        <f aca="false">((K8-1)/2)*J8</f>
        <v>540</v>
      </c>
      <c r="Q8" s="6"/>
      <c r="R8" s="19" t="s">
        <v>54</v>
      </c>
      <c r="S8" s="6"/>
      <c r="T8" s="6"/>
      <c r="U8" s="6"/>
      <c r="V8" s="6"/>
      <c r="W8" s="6"/>
      <c r="X8" s="6"/>
      <c r="Y8" s="6"/>
      <c r="Z8" s="6"/>
      <c r="AA8" s="6" t="s">
        <v>56</v>
      </c>
      <c r="AB8" s="6" t="s">
        <v>57</v>
      </c>
      <c r="AC8" s="6" t="s">
        <v>58</v>
      </c>
      <c r="AD8" s="6" t="n">
        <v>48</v>
      </c>
      <c r="AE8" s="6" t="n">
        <v>540</v>
      </c>
      <c r="AF8" s="6" t="s">
        <v>53</v>
      </c>
      <c r="AG8" s="22" t="s">
        <v>49</v>
      </c>
    </row>
    <row r="9" customFormat="false" ht="15" hidden="false" customHeight="false" outlineLevel="0" collapsed="false">
      <c r="A9" s="23" t="n">
        <v>84</v>
      </c>
      <c r="B9" s="23" t="n">
        <v>2409013</v>
      </c>
      <c r="C9" s="23" t="s">
        <v>52</v>
      </c>
      <c r="D9" s="31" t="n">
        <f aca="false">O9</f>
        <v>48</v>
      </c>
      <c r="E9" s="31" t="n">
        <f aca="false">P9</f>
        <v>540</v>
      </c>
      <c r="F9" s="23" t="s">
        <v>53</v>
      </c>
      <c r="G9" s="25" t="s">
        <v>49</v>
      </c>
      <c r="H9" s="26"/>
      <c r="I9" s="31" t="s">
        <v>59</v>
      </c>
      <c r="J9" s="31" t="s">
        <v>60</v>
      </c>
      <c r="K9" s="31" t="s">
        <v>61</v>
      </c>
      <c r="L9" s="31" t="s">
        <v>17</v>
      </c>
      <c r="M9" s="27" t="s">
        <v>18</v>
      </c>
      <c r="N9" s="32"/>
      <c r="O9" s="31" t="n">
        <f aca="false">I9*2</f>
        <v>48</v>
      </c>
      <c r="P9" s="33" t="n">
        <f aca="false">((K9-1)/2)*J9</f>
        <v>540</v>
      </c>
      <c r="Q9" s="6"/>
      <c r="R9" s="19" t="s">
        <v>54</v>
      </c>
      <c r="S9" s="6"/>
      <c r="T9" s="6"/>
      <c r="U9" s="6"/>
      <c r="V9" s="6"/>
      <c r="W9" s="6"/>
      <c r="X9" s="6"/>
      <c r="Y9" s="6"/>
      <c r="Z9" s="6"/>
      <c r="AA9" s="6" t="s">
        <v>56</v>
      </c>
      <c r="AB9" s="6"/>
      <c r="AC9" s="6"/>
      <c r="AD9" s="6" t="n">
        <f aca="false">AO9</f>
        <v>0</v>
      </c>
      <c r="AE9" s="6" t="n">
        <f aca="false">AP9</f>
        <v>0</v>
      </c>
      <c r="AF9" s="6"/>
      <c r="AG9" s="6"/>
    </row>
    <row r="10" customFormat="false" ht="15" hidden="false" customHeight="false" outlineLevel="0" collapsed="false">
      <c r="A10" s="23" t="n">
        <v>85</v>
      </c>
      <c r="B10" s="23" t="n">
        <v>2409013</v>
      </c>
      <c r="C10" s="23" t="s">
        <v>52</v>
      </c>
      <c r="D10" s="31" t="n">
        <f aca="false">O10</f>
        <v>48</v>
      </c>
      <c r="E10" s="31" t="n">
        <f aca="false">P10</f>
        <v>540</v>
      </c>
      <c r="F10" s="23" t="s">
        <v>53</v>
      </c>
      <c r="G10" s="25" t="s">
        <v>49</v>
      </c>
      <c r="H10" s="26"/>
      <c r="I10" s="31" t="s">
        <v>59</v>
      </c>
      <c r="J10" s="31" t="s">
        <v>60</v>
      </c>
      <c r="K10" s="31" t="s">
        <v>61</v>
      </c>
      <c r="L10" s="31" t="s">
        <v>17</v>
      </c>
      <c r="M10" s="27" t="s">
        <v>18</v>
      </c>
      <c r="N10" s="32"/>
      <c r="O10" s="31" t="n">
        <f aca="false">I10*2</f>
        <v>48</v>
      </c>
      <c r="P10" s="33" t="n">
        <f aca="false">((K10-1)/2)*J10</f>
        <v>540</v>
      </c>
      <c r="Q10" s="6"/>
      <c r="R10" s="19" t="s">
        <v>54</v>
      </c>
      <c r="S10" s="6"/>
      <c r="T10" s="6"/>
      <c r="U10" s="6"/>
      <c r="V10" s="6"/>
      <c r="W10" s="6"/>
      <c r="X10" s="6"/>
      <c r="Y10" s="6"/>
      <c r="Z10" s="6"/>
      <c r="AA10" s="6" t="s">
        <v>56</v>
      </c>
      <c r="AB10" s="6"/>
      <c r="AC10" s="6"/>
      <c r="AD10" s="6" t="n">
        <f aca="false">AO10</f>
        <v>0</v>
      </c>
      <c r="AE10" s="6" t="n">
        <f aca="false">AP10</f>
        <v>0</v>
      </c>
      <c r="AF10" s="6"/>
      <c r="AG10" s="6"/>
    </row>
    <row r="11" customFormat="false" ht="15" hidden="false" customHeight="false" outlineLevel="0" collapsed="false">
      <c r="A11" s="23" t="n">
        <v>86</v>
      </c>
      <c r="B11" s="23" t="n">
        <v>2409013</v>
      </c>
      <c r="C11" s="23" t="s">
        <v>52</v>
      </c>
      <c r="D11" s="31" t="n">
        <f aca="false">O11</f>
        <v>48</v>
      </c>
      <c r="E11" s="31" t="n">
        <f aca="false">P11</f>
        <v>540</v>
      </c>
      <c r="F11" s="23" t="s">
        <v>53</v>
      </c>
      <c r="G11" s="25" t="s">
        <v>49</v>
      </c>
      <c r="H11" s="26"/>
      <c r="I11" s="31" t="s">
        <v>59</v>
      </c>
      <c r="J11" s="31" t="s">
        <v>60</v>
      </c>
      <c r="K11" s="31" t="s">
        <v>61</v>
      </c>
      <c r="L11" s="31" t="s">
        <v>17</v>
      </c>
      <c r="M11" s="27" t="s">
        <v>18</v>
      </c>
      <c r="N11" s="32"/>
      <c r="O11" s="31" t="n">
        <f aca="false">I11*2</f>
        <v>48</v>
      </c>
      <c r="P11" s="33" t="n">
        <f aca="false">((K11-1)/2)*J11</f>
        <v>540</v>
      </c>
      <c r="Q11" s="6"/>
      <c r="R11" s="19" t="s">
        <v>54</v>
      </c>
      <c r="S11" s="6"/>
      <c r="T11" s="6"/>
      <c r="U11" s="6"/>
      <c r="V11" s="6"/>
      <c r="W11" s="6"/>
      <c r="X11" s="6"/>
      <c r="Y11" s="6"/>
      <c r="Z11" s="6"/>
      <c r="AA11" s="6" t="s">
        <v>56</v>
      </c>
      <c r="AB11" s="6"/>
      <c r="AC11" s="6"/>
      <c r="AD11" s="6" t="n">
        <f aca="false">AO11</f>
        <v>0</v>
      </c>
      <c r="AE11" s="6" t="n">
        <f aca="false">AP11</f>
        <v>0</v>
      </c>
      <c r="AF11" s="6"/>
      <c r="AG11" s="6"/>
    </row>
    <row r="12" customFormat="false" ht="15" hidden="false" customHeight="false" outlineLevel="0" collapsed="false">
      <c r="A12" s="23" t="n">
        <v>87</v>
      </c>
      <c r="B12" s="23" t="n">
        <v>2409013</v>
      </c>
      <c r="C12" s="23" t="s">
        <v>52</v>
      </c>
      <c r="D12" s="31" t="n">
        <f aca="false">O12</f>
        <v>48</v>
      </c>
      <c r="E12" s="31" t="n">
        <f aca="false">P12</f>
        <v>540</v>
      </c>
      <c r="F12" s="23" t="s">
        <v>53</v>
      </c>
      <c r="G12" s="25" t="s">
        <v>49</v>
      </c>
      <c r="H12" s="26"/>
      <c r="I12" s="31" t="s">
        <v>59</v>
      </c>
      <c r="J12" s="31" t="s">
        <v>60</v>
      </c>
      <c r="K12" s="31" t="s">
        <v>61</v>
      </c>
      <c r="L12" s="31" t="s">
        <v>17</v>
      </c>
      <c r="M12" s="27" t="s">
        <v>18</v>
      </c>
      <c r="N12" s="32"/>
      <c r="O12" s="31" t="n">
        <f aca="false">I12*2</f>
        <v>48</v>
      </c>
      <c r="P12" s="33" t="n">
        <f aca="false">((K12-1)/2)*J12</f>
        <v>540</v>
      </c>
      <c r="Q12" s="6"/>
      <c r="R12" s="6" t="s">
        <v>54</v>
      </c>
      <c r="S12" s="6"/>
      <c r="T12" s="6"/>
      <c r="U12" s="6"/>
      <c r="V12" s="6"/>
      <c r="W12" s="6"/>
      <c r="X12" s="6"/>
      <c r="Y12" s="6"/>
      <c r="Z12" s="6"/>
      <c r="AA12" s="6" t="s">
        <v>56</v>
      </c>
      <c r="AB12" s="6"/>
      <c r="AC12" s="6"/>
      <c r="AD12" s="6" t="n">
        <f aca="false">AO12</f>
        <v>0</v>
      </c>
      <c r="AE12" s="6" t="n">
        <f aca="false">AP12</f>
        <v>0</v>
      </c>
      <c r="AF12" s="6"/>
      <c r="AG12" s="6"/>
    </row>
    <row r="13" customFormat="false" ht="15" hidden="false" customHeight="false" outlineLevel="0" collapsed="false">
      <c r="A13" s="34" t="n">
        <v>36</v>
      </c>
      <c r="B13" s="34" t="n">
        <v>2408513</v>
      </c>
      <c r="C13" s="34" t="s">
        <v>62</v>
      </c>
      <c r="D13" s="34" t="n">
        <v>48</v>
      </c>
      <c r="E13" s="34" t="n">
        <v>510</v>
      </c>
      <c r="F13" s="34" t="s">
        <v>53</v>
      </c>
      <c r="G13" s="35" t="s">
        <v>49</v>
      </c>
      <c r="H13" s="36"/>
      <c r="I13" s="34" t="str">
        <f aca="false">LEFT(B13,2)</f>
        <v>24</v>
      </c>
      <c r="J13" s="34" t="str">
        <f aca="false">MID(B13,3,3)</f>
        <v>085</v>
      </c>
      <c r="K13" s="34" t="str">
        <f aca="false">RIGHT(B13,2)</f>
        <v>13</v>
      </c>
      <c r="L13" s="34" t="s">
        <v>17</v>
      </c>
      <c r="M13" s="34" t="s">
        <v>17</v>
      </c>
      <c r="N13" s="36"/>
      <c r="O13" s="34" t="n">
        <f aca="false">I13*2</f>
        <v>48</v>
      </c>
      <c r="P13" s="37" t="n">
        <f aca="false">((K13-1)/2)*J13</f>
        <v>510</v>
      </c>
      <c r="Q13" s="6"/>
      <c r="R13" s="19" t="n">
        <v>22</v>
      </c>
      <c r="S13" s="19" t="s">
        <v>63</v>
      </c>
      <c r="T13" s="19" t="s">
        <v>52</v>
      </c>
      <c r="U13" s="19" t="s">
        <v>64</v>
      </c>
      <c r="V13" s="19" t="n">
        <v>750</v>
      </c>
      <c r="W13" s="19" t="n">
        <v>1</v>
      </c>
      <c r="X13" s="19" t="s">
        <v>65</v>
      </c>
      <c r="Y13" s="22" t="s">
        <v>49</v>
      </c>
      <c r="Z13" s="6"/>
      <c r="AA13" s="38" t="n">
        <v>26</v>
      </c>
      <c r="AB13" s="38" t="s">
        <v>66</v>
      </c>
      <c r="AC13" s="38" t="s">
        <v>67</v>
      </c>
      <c r="AD13" s="38" t="n">
        <v>48</v>
      </c>
      <c r="AE13" s="38" t="n">
        <v>510</v>
      </c>
      <c r="AF13" s="38" t="s">
        <v>53</v>
      </c>
      <c r="AG13" s="39" t="s">
        <v>49</v>
      </c>
    </row>
    <row r="14" customFormat="false" ht="15" hidden="false" customHeight="false" outlineLevel="0" collapsed="false">
      <c r="A14" s="34" t="n">
        <v>37</v>
      </c>
      <c r="B14" s="34" t="n">
        <v>2408513</v>
      </c>
      <c r="C14" s="34" t="s">
        <v>62</v>
      </c>
      <c r="D14" s="34" t="n">
        <v>48</v>
      </c>
      <c r="E14" s="34" t="n">
        <v>510</v>
      </c>
      <c r="F14" s="34" t="s">
        <v>53</v>
      </c>
      <c r="G14" s="35" t="s">
        <v>49</v>
      </c>
      <c r="H14" s="36"/>
      <c r="I14" s="34" t="str">
        <f aca="false">LEFT(B14,2)</f>
        <v>24</v>
      </c>
      <c r="J14" s="34" t="str">
        <f aca="false">MID(B14,3,3)</f>
        <v>085</v>
      </c>
      <c r="K14" s="34" t="str">
        <f aca="false">RIGHT(B14,2)</f>
        <v>13</v>
      </c>
      <c r="L14" s="34" t="s">
        <v>17</v>
      </c>
      <c r="M14" s="34" t="s">
        <v>17</v>
      </c>
      <c r="N14" s="36"/>
      <c r="O14" s="34" t="n">
        <f aca="false">I14*2</f>
        <v>48</v>
      </c>
      <c r="P14" s="37" t="n">
        <f aca="false">((K14-1)/2)*J14</f>
        <v>510</v>
      </c>
      <c r="Q14" s="6"/>
      <c r="R14" s="6" t="n">
        <v>22</v>
      </c>
      <c r="S14" s="6"/>
      <c r="T14" s="6"/>
      <c r="U14" s="6"/>
      <c r="V14" s="6"/>
      <c r="W14" s="6"/>
      <c r="X14" s="6"/>
      <c r="Y14" s="6"/>
      <c r="Z14" s="6"/>
      <c r="AA14" s="6" t="n">
        <v>26</v>
      </c>
      <c r="AB14" s="6"/>
      <c r="AC14" s="6"/>
      <c r="AD14" s="6" t="n">
        <f aca="false">AO14</f>
        <v>0</v>
      </c>
      <c r="AE14" s="6" t="n">
        <f aca="false">AP14</f>
        <v>0</v>
      </c>
      <c r="AF14" s="6"/>
      <c r="AG14" s="6"/>
    </row>
    <row r="15" customFormat="false" ht="15" hidden="false" customHeight="false" outlineLevel="0" collapsed="false">
      <c r="A15" s="34" t="n">
        <v>38</v>
      </c>
      <c r="B15" s="34" t="n">
        <v>2408513</v>
      </c>
      <c r="C15" s="34" t="s">
        <v>62</v>
      </c>
      <c r="D15" s="34" t="n">
        <v>48</v>
      </c>
      <c r="E15" s="34" t="n">
        <v>510</v>
      </c>
      <c r="F15" s="34" t="s">
        <v>53</v>
      </c>
      <c r="G15" s="40" t="s">
        <v>68</v>
      </c>
      <c r="H15" s="36"/>
      <c r="I15" s="34" t="str">
        <f aca="false">LEFT(B15,2)</f>
        <v>24</v>
      </c>
      <c r="J15" s="34" t="str">
        <f aca="false">MID(B15,3,3)</f>
        <v>085</v>
      </c>
      <c r="K15" s="34" t="str">
        <f aca="false">RIGHT(B15,2)</f>
        <v>13</v>
      </c>
      <c r="L15" s="34" t="s">
        <v>17</v>
      </c>
      <c r="M15" s="34" t="s">
        <v>17</v>
      </c>
      <c r="N15" s="36"/>
      <c r="O15" s="34" t="n">
        <f aca="false">I15*2</f>
        <v>48</v>
      </c>
      <c r="P15" s="37" t="n">
        <f aca="false">((K15-1)/2)*J15</f>
        <v>510</v>
      </c>
      <c r="Q15" s="6"/>
      <c r="R15" s="6" t="n">
        <v>22</v>
      </c>
      <c r="S15" s="6"/>
      <c r="T15" s="6"/>
      <c r="U15" s="6"/>
      <c r="V15" s="6"/>
      <c r="W15" s="6"/>
      <c r="X15" s="6"/>
      <c r="Y15" s="6"/>
      <c r="Z15" s="6"/>
      <c r="AA15" s="6" t="n">
        <v>26</v>
      </c>
      <c r="AB15" s="6"/>
      <c r="AC15" s="6"/>
      <c r="AD15" s="6" t="n">
        <f aca="false">AO15</f>
        <v>0</v>
      </c>
      <c r="AE15" s="6" t="n">
        <f aca="false">AP15</f>
        <v>0</v>
      </c>
      <c r="AF15" s="6"/>
      <c r="AG15" s="6"/>
    </row>
    <row r="16" customFormat="false" ht="15" hidden="false" customHeight="false" outlineLevel="0" collapsed="false">
      <c r="A16" s="34" t="n">
        <v>67</v>
      </c>
      <c r="B16" s="34" t="n">
        <v>2408513</v>
      </c>
      <c r="C16" s="34" t="s">
        <v>69</v>
      </c>
      <c r="D16" s="34" t="n">
        <f aca="false">O16</f>
        <v>48</v>
      </c>
      <c r="E16" s="34" t="n">
        <f aca="false">P16</f>
        <v>510</v>
      </c>
      <c r="F16" s="34" t="s">
        <v>48</v>
      </c>
      <c r="G16" s="35" t="s">
        <v>49</v>
      </c>
      <c r="H16" s="36"/>
      <c r="I16" s="34" t="str">
        <f aca="false">LEFT(B16,2)</f>
        <v>24</v>
      </c>
      <c r="J16" s="34" t="str">
        <f aca="false">MID(B16,3,3)</f>
        <v>085</v>
      </c>
      <c r="K16" s="34" t="str">
        <f aca="false">RIGHT(B16,2)</f>
        <v>13</v>
      </c>
      <c r="L16" s="34" t="s">
        <v>17</v>
      </c>
      <c r="M16" s="34" t="s">
        <v>17</v>
      </c>
      <c r="N16" s="36"/>
      <c r="O16" s="34" t="n">
        <f aca="false">I16*2</f>
        <v>48</v>
      </c>
      <c r="P16" s="37" t="n">
        <f aca="false">((K16-1)/2)*J16</f>
        <v>510</v>
      </c>
      <c r="Q16" s="6"/>
      <c r="R16" s="6" t="n">
        <v>22</v>
      </c>
      <c r="S16" s="6"/>
      <c r="T16" s="6"/>
      <c r="U16" s="6"/>
      <c r="V16" s="6"/>
      <c r="W16" s="6"/>
      <c r="X16" s="6"/>
      <c r="Y16" s="6"/>
      <c r="Z16" s="6"/>
      <c r="AA16" s="6" t="n">
        <v>26</v>
      </c>
      <c r="AB16" s="6"/>
      <c r="AC16" s="6"/>
      <c r="AD16" s="6" t="n">
        <f aca="false">AO16</f>
        <v>0</v>
      </c>
      <c r="AE16" s="6" t="n">
        <f aca="false">AP16</f>
        <v>0</v>
      </c>
      <c r="AF16" s="6"/>
      <c r="AG16" s="6"/>
    </row>
    <row r="17" customFormat="false" ht="15" hidden="false" customHeight="false" outlineLevel="0" collapsed="false">
      <c r="A17" s="41" t="n">
        <v>12</v>
      </c>
      <c r="B17" s="41" t="n">
        <v>1812519</v>
      </c>
      <c r="C17" s="41" t="s">
        <v>70</v>
      </c>
      <c r="D17" s="41" t="n">
        <v>36</v>
      </c>
      <c r="E17" s="41" t="n">
        <v>1125</v>
      </c>
      <c r="F17" s="41" t="s">
        <v>71</v>
      </c>
      <c r="G17" s="42" t="s">
        <v>49</v>
      </c>
      <c r="H17" s="43"/>
      <c r="I17" s="41" t="str">
        <f aca="false">LEFT(B17,2)</f>
        <v>18</v>
      </c>
      <c r="J17" s="41" t="str">
        <f aca="false">MID(B17,3,3)</f>
        <v>125</v>
      </c>
      <c r="K17" s="41" t="str">
        <f aca="false">RIGHT(B17,2)</f>
        <v>19</v>
      </c>
      <c r="L17" s="41" t="s">
        <v>17</v>
      </c>
      <c r="M17" s="41" t="s">
        <v>17</v>
      </c>
      <c r="N17" s="43"/>
      <c r="O17" s="41" t="n">
        <f aca="false">I17*2</f>
        <v>36</v>
      </c>
      <c r="P17" s="44" t="n">
        <f aca="false">((K17-1)/2)*J17</f>
        <v>1125</v>
      </c>
      <c r="Q17" s="6"/>
      <c r="R17" s="19" t="n">
        <v>10</v>
      </c>
      <c r="S17" s="19" t="s">
        <v>72</v>
      </c>
      <c r="T17" s="19" t="s">
        <v>70</v>
      </c>
      <c r="U17" s="19" t="n">
        <v>36</v>
      </c>
      <c r="V17" s="19" t="n">
        <v>1200</v>
      </c>
      <c r="W17" s="19" t="n">
        <v>2</v>
      </c>
      <c r="X17" s="19" t="s">
        <v>71</v>
      </c>
      <c r="Y17" s="20" t="s">
        <v>49</v>
      </c>
      <c r="Z17" s="6"/>
      <c r="AA17" s="6" t="n">
        <v>10</v>
      </c>
      <c r="AB17" s="6" t="s">
        <v>73</v>
      </c>
      <c r="AC17" s="6" t="s">
        <v>74</v>
      </c>
      <c r="AD17" s="6" t="n">
        <v>36</v>
      </c>
      <c r="AE17" s="6" t="n">
        <v>1200</v>
      </c>
      <c r="AF17" s="6" t="s">
        <v>65</v>
      </c>
      <c r="AG17" s="22" t="s">
        <v>49</v>
      </c>
    </row>
    <row r="18" customFormat="false" ht="15" hidden="false" customHeight="false" outlineLevel="0" collapsed="false">
      <c r="A18" s="41" t="n">
        <v>13</v>
      </c>
      <c r="B18" s="41" t="n">
        <v>1812519</v>
      </c>
      <c r="C18" s="41" t="s">
        <v>70</v>
      </c>
      <c r="D18" s="41" t="n">
        <v>36</v>
      </c>
      <c r="E18" s="41" t="n">
        <v>1125</v>
      </c>
      <c r="F18" s="41" t="s">
        <v>71</v>
      </c>
      <c r="G18" s="42" t="s">
        <v>49</v>
      </c>
      <c r="H18" s="43"/>
      <c r="I18" s="41" t="str">
        <f aca="false">LEFT(B18,2)</f>
        <v>18</v>
      </c>
      <c r="J18" s="41" t="str">
        <f aca="false">MID(B18,3,3)</f>
        <v>125</v>
      </c>
      <c r="K18" s="41" t="str">
        <f aca="false">RIGHT(B18,2)</f>
        <v>19</v>
      </c>
      <c r="L18" s="41" t="s">
        <v>17</v>
      </c>
      <c r="M18" s="41" t="s">
        <v>17</v>
      </c>
      <c r="N18" s="43"/>
      <c r="O18" s="41" t="n">
        <f aca="false">I18*2</f>
        <v>36</v>
      </c>
      <c r="P18" s="44" t="n">
        <f aca="false">((K18-1)/2)*J18</f>
        <v>1125</v>
      </c>
      <c r="Q18" s="6"/>
      <c r="R18" s="6" t="n">
        <v>10</v>
      </c>
      <c r="S18" s="6"/>
      <c r="T18" s="6"/>
      <c r="U18" s="6"/>
      <c r="V18" s="6"/>
      <c r="W18" s="6"/>
      <c r="X18" s="6"/>
      <c r="Y18" s="6"/>
      <c r="Z18" s="6"/>
      <c r="AA18" s="6" t="n">
        <v>10</v>
      </c>
      <c r="AB18" s="6"/>
      <c r="AC18" s="6"/>
      <c r="AD18" s="6" t="n">
        <f aca="false">AO18</f>
        <v>0</v>
      </c>
      <c r="AE18" s="6" t="n">
        <f aca="false">AP18</f>
        <v>0</v>
      </c>
      <c r="AF18" s="6"/>
      <c r="AG18" s="6"/>
    </row>
    <row r="19" customFormat="false" ht="15" hidden="false" customHeight="false" outlineLevel="0" collapsed="false">
      <c r="A19" s="41" t="n">
        <v>57</v>
      </c>
      <c r="B19" s="41" t="n">
        <v>1812519</v>
      </c>
      <c r="C19" s="41" t="s">
        <v>48</v>
      </c>
      <c r="D19" s="41" t="n">
        <f aca="false">O19</f>
        <v>36</v>
      </c>
      <c r="E19" s="41" t="n">
        <f aca="false">P19</f>
        <v>1125</v>
      </c>
      <c r="F19" s="41" t="s">
        <v>48</v>
      </c>
      <c r="G19" s="42" t="s">
        <v>49</v>
      </c>
      <c r="H19" s="45"/>
      <c r="I19" s="41" t="str">
        <f aca="false">LEFT(B19,2)</f>
        <v>18</v>
      </c>
      <c r="J19" s="41" t="str">
        <f aca="false">MID(B19,3,3)</f>
        <v>125</v>
      </c>
      <c r="K19" s="41" t="str">
        <f aca="false">RIGHT(B19,2)</f>
        <v>19</v>
      </c>
      <c r="L19" s="41" t="s">
        <v>17</v>
      </c>
      <c r="M19" s="41" t="s">
        <v>17</v>
      </c>
      <c r="N19" s="45"/>
      <c r="O19" s="41" t="n">
        <f aca="false">I19*2</f>
        <v>36</v>
      </c>
      <c r="P19" s="44" t="n">
        <f aca="false">((K19-1)/2)*J19</f>
        <v>1125</v>
      </c>
      <c r="Q19" s="6"/>
      <c r="R19" s="6" t="n">
        <v>10</v>
      </c>
      <c r="S19" s="6"/>
      <c r="T19" s="6"/>
      <c r="U19" s="6"/>
      <c r="V19" s="6"/>
      <c r="W19" s="6"/>
      <c r="X19" s="6"/>
      <c r="Y19" s="6"/>
      <c r="Z19" s="6"/>
      <c r="AA19" s="6" t="n">
        <v>10</v>
      </c>
      <c r="AB19" s="6"/>
      <c r="AC19" s="6"/>
      <c r="AD19" s="6" t="n">
        <f aca="false">AO19</f>
        <v>0</v>
      </c>
      <c r="AE19" s="6" t="n">
        <f aca="false">AP19</f>
        <v>0</v>
      </c>
      <c r="AF19" s="6"/>
      <c r="AG19" s="6"/>
    </row>
    <row r="20" customFormat="false" ht="15" hidden="false" customHeight="false" outlineLevel="0" collapsed="false">
      <c r="A20" s="46" t="n">
        <v>7</v>
      </c>
      <c r="B20" s="46" t="n">
        <v>1812517</v>
      </c>
      <c r="C20" s="46" t="s">
        <v>62</v>
      </c>
      <c r="D20" s="46" t="n">
        <v>36</v>
      </c>
      <c r="E20" s="46" t="n">
        <v>1000</v>
      </c>
      <c r="F20" s="46" t="s">
        <v>65</v>
      </c>
      <c r="G20" s="47" t="s">
        <v>49</v>
      </c>
      <c r="H20" s="48"/>
      <c r="I20" s="46" t="str">
        <f aca="false">LEFT(B20,2)</f>
        <v>18</v>
      </c>
      <c r="J20" s="46" t="str">
        <f aca="false">MID(B20,3,3)</f>
        <v>125</v>
      </c>
      <c r="K20" s="46" t="str">
        <f aca="false">RIGHT(B20,2)</f>
        <v>17</v>
      </c>
      <c r="L20" s="46" t="s">
        <v>17</v>
      </c>
      <c r="M20" s="46" t="s">
        <v>17</v>
      </c>
      <c r="N20" s="48"/>
      <c r="O20" s="46" t="n">
        <f aca="false">I20*2</f>
        <v>36</v>
      </c>
      <c r="P20" s="49" t="n">
        <f aca="false">((K20-1)/2)*J20</f>
        <v>1000</v>
      </c>
      <c r="Q20" s="6"/>
      <c r="R20" s="6" t="s">
        <v>75</v>
      </c>
      <c r="S20" s="6" t="s">
        <v>76</v>
      </c>
      <c r="T20" s="6" t="s">
        <v>77</v>
      </c>
      <c r="U20" s="6" t="n">
        <v>36</v>
      </c>
      <c r="V20" s="6" t="n">
        <v>1050</v>
      </c>
      <c r="W20" s="6" t="n">
        <v>2</v>
      </c>
      <c r="X20" s="6" t="s">
        <v>65</v>
      </c>
      <c r="Y20" s="22" t="s">
        <v>49</v>
      </c>
      <c r="Z20" s="6"/>
      <c r="AA20" s="6" t="s">
        <v>78</v>
      </c>
      <c r="AB20" s="6" t="s">
        <v>79</v>
      </c>
      <c r="AC20" s="6" t="s">
        <v>74</v>
      </c>
      <c r="AD20" s="6" t="n">
        <v>36</v>
      </c>
      <c r="AE20" s="6" t="n">
        <v>1000</v>
      </c>
      <c r="AF20" s="6" t="s">
        <v>48</v>
      </c>
      <c r="AG20" s="50" t="s">
        <v>68</v>
      </c>
    </row>
    <row r="21" customFormat="false" ht="15" hidden="false" customHeight="false" outlineLevel="0" collapsed="false">
      <c r="A21" s="46" t="n">
        <v>8</v>
      </c>
      <c r="B21" s="46" t="n">
        <v>1812517</v>
      </c>
      <c r="C21" s="46" t="s">
        <v>62</v>
      </c>
      <c r="D21" s="46" t="n">
        <v>36</v>
      </c>
      <c r="E21" s="46" t="n">
        <v>1000</v>
      </c>
      <c r="F21" s="46" t="s">
        <v>65</v>
      </c>
      <c r="G21" s="47" t="s">
        <v>49</v>
      </c>
      <c r="H21" s="48"/>
      <c r="I21" s="46" t="str">
        <f aca="false">LEFT(B21,2)</f>
        <v>18</v>
      </c>
      <c r="J21" s="46" t="str">
        <f aca="false">MID(B21,3,3)</f>
        <v>125</v>
      </c>
      <c r="K21" s="46" t="str">
        <f aca="false">RIGHT(B21,2)</f>
        <v>17</v>
      </c>
      <c r="L21" s="46" t="s">
        <v>17</v>
      </c>
      <c r="M21" s="46" t="s">
        <v>17</v>
      </c>
      <c r="N21" s="48"/>
      <c r="O21" s="46" t="n">
        <f aca="false">I21*2</f>
        <v>36</v>
      </c>
      <c r="P21" s="49" t="n">
        <f aca="false">((K21-1)/2)*J21</f>
        <v>1000</v>
      </c>
      <c r="Q21" s="6"/>
      <c r="R21" s="6" t="s">
        <v>75</v>
      </c>
      <c r="S21" s="19" t="s">
        <v>80</v>
      </c>
      <c r="T21" s="19" t="s">
        <v>81</v>
      </c>
      <c r="U21" s="19" t="n">
        <v>36</v>
      </c>
      <c r="V21" s="19" t="n">
        <v>965</v>
      </c>
      <c r="W21" s="19" t="n">
        <v>2</v>
      </c>
      <c r="X21" s="19" t="s">
        <v>71</v>
      </c>
      <c r="Y21" s="20" t="s">
        <v>49</v>
      </c>
      <c r="Z21" s="6"/>
      <c r="AA21" s="6" t="s">
        <v>78</v>
      </c>
      <c r="AB21" s="6" t="n">
        <v>8300</v>
      </c>
      <c r="AC21" s="6" t="s">
        <v>82</v>
      </c>
      <c r="AD21" s="6" t="n">
        <v>36</v>
      </c>
      <c r="AE21" s="6" t="n">
        <v>1000</v>
      </c>
      <c r="AF21" s="6" t="s">
        <v>48</v>
      </c>
      <c r="AG21" s="50" t="s">
        <v>68</v>
      </c>
    </row>
    <row r="22" customFormat="false" ht="15" hidden="false" customHeight="false" outlineLevel="0" collapsed="false">
      <c r="A22" s="46" t="n">
        <v>15</v>
      </c>
      <c r="B22" s="46" t="n">
        <v>1812517</v>
      </c>
      <c r="C22" s="46" t="s">
        <v>62</v>
      </c>
      <c r="D22" s="46" t="n">
        <v>36</v>
      </c>
      <c r="E22" s="46" t="n">
        <v>1000</v>
      </c>
      <c r="F22" s="46" t="s">
        <v>53</v>
      </c>
      <c r="G22" s="47" t="s">
        <v>49</v>
      </c>
      <c r="H22" s="48"/>
      <c r="I22" s="46" t="str">
        <f aca="false">LEFT(B22,2)</f>
        <v>18</v>
      </c>
      <c r="J22" s="46" t="str">
        <f aca="false">MID(B22,3,3)</f>
        <v>125</v>
      </c>
      <c r="K22" s="46" t="str">
        <f aca="false">RIGHT(B22,2)</f>
        <v>17</v>
      </c>
      <c r="L22" s="46" t="s">
        <v>17</v>
      </c>
      <c r="M22" s="46" t="s">
        <v>17</v>
      </c>
      <c r="N22" s="48"/>
      <c r="O22" s="46" t="n">
        <f aca="false">I22*2</f>
        <v>36</v>
      </c>
      <c r="P22" s="49" t="n">
        <f aca="false">((K22-1)/2)*J22</f>
        <v>1000</v>
      </c>
      <c r="Q22" s="6"/>
      <c r="R22" s="6" t="s">
        <v>75</v>
      </c>
      <c r="S22" s="19" t="s">
        <v>80</v>
      </c>
      <c r="T22" s="19" t="s">
        <v>81</v>
      </c>
      <c r="U22" s="19" t="n">
        <v>36</v>
      </c>
      <c r="V22" s="19" t="n">
        <v>965</v>
      </c>
      <c r="W22" s="19" t="n">
        <v>2</v>
      </c>
      <c r="X22" s="19" t="s">
        <v>53</v>
      </c>
      <c r="Y22" s="20" t="s">
        <v>49</v>
      </c>
      <c r="Z22" s="6"/>
      <c r="AA22" s="6" t="s">
        <v>78</v>
      </c>
      <c r="AB22" s="6" t="n">
        <v>8300</v>
      </c>
      <c r="AC22" s="6" t="s">
        <v>82</v>
      </c>
      <c r="AD22" s="6" t="n">
        <v>36</v>
      </c>
      <c r="AE22" s="6" t="n">
        <v>1000</v>
      </c>
      <c r="AF22" s="6" t="s">
        <v>48</v>
      </c>
      <c r="AG22" s="50" t="s">
        <v>68</v>
      </c>
    </row>
    <row r="23" customFormat="false" ht="15" hidden="false" customHeight="false" outlineLevel="0" collapsed="false">
      <c r="A23" s="46" t="n">
        <v>16</v>
      </c>
      <c r="B23" s="46" t="n">
        <v>1812517</v>
      </c>
      <c r="C23" s="46" t="s">
        <v>83</v>
      </c>
      <c r="D23" s="46" t="n">
        <v>36</v>
      </c>
      <c r="E23" s="46" t="n">
        <v>1000</v>
      </c>
      <c r="F23" s="46" t="s">
        <v>53</v>
      </c>
      <c r="G23" s="47" t="s">
        <v>49</v>
      </c>
      <c r="H23" s="51"/>
      <c r="I23" s="46" t="str">
        <f aca="false">LEFT(B23,2)</f>
        <v>18</v>
      </c>
      <c r="J23" s="46" t="str">
        <f aca="false">MID(B23,3,3)</f>
        <v>125</v>
      </c>
      <c r="K23" s="46" t="str">
        <f aca="false">RIGHT(B23,2)</f>
        <v>17</v>
      </c>
      <c r="L23" s="46" t="s">
        <v>17</v>
      </c>
      <c r="M23" s="46" t="s">
        <v>17</v>
      </c>
      <c r="N23" s="51"/>
      <c r="O23" s="46" t="n">
        <f aca="false">I23*2</f>
        <v>36</v>
      </c>
      <c r="P23" s="49" t="n">
        <f aca="false">((K23-1)/2)*J23</f>
        <v>1000</v>
      </c>
      <c r="Q23" s="6"/>
      <c r="R23" s="6" t="s">
        <v>75</v>
      </c>
      <c r="S23" s="19" t="s">
        <v>84</v>
      </c>
      <c r="T23" s="19" t="s">
        <v>52</v>
      </c>
      <c r="U23" s="19" t="n">
        <v>36</v>
      </c>
      <c r="V23" s="19" t="n">
        <v>1050</v>
      </c>
      <c r="W23" s="19" t="n">
        <v>2</v>
      </c>
      <c r="X23" s="19" t="s">
        <v>53</v>
      </c>
      <c r="Y23" s="20" t="s">
        <v>49</v>
      </c>
      <c r="Z23" s="6"/>
      <c r="AA23" s="6" t="s">
        <v>78</v>
      </c>
      <c r="AB23" s="6" t="s">
        <v>85</v>
      </c>
      <c r="AC23" s="6" t="s">
        <v>74</v>
      </c>
      <c r="AD23" s="6" t="n">
        <f aca="false">AO23</f>
        <v>0</v>
      </c>
      <c r="AE23" s="6" t="n">
        <f aca="false">AP23</f>
        <v>0</v>
      </c>
      <c r="AF23" s="6" t="s">
        <v>48</v>
      </c>
      <c r="AG23" s="22" t="s">
        <v>49</v>
      </c>
    </row>
    <row r="24" customFormat="false" ht="15" hidden="false" customHeight="false" outlineLevel="0" collapsed="false">
      <c r="A24" s="46" t="n">
        <v>17</v>
      </c>
      <c r="B24" s="46" t="n">
        <v>1812517</v>
      </c>
      <c r="C24" s="46" t="s">
        <v>70</v>
      </c>
      <c r="D24" s="46" t="n">
        <v>36</v>
      </c>
      <c r="E24" s="46" t="n">
        <v>1000</v>
      </c>
      <c r="F24" s="46" t="s">
        <v>53</v>
      </c>
      <c r="G24" s="47" t="s">
        <v>49</v>
      </c>
      <c r="H24" s="51"/>
      <c r="I24" s="46" t="str">
        <f aca="false">LEFT(B24,2)</f>
        <v>18</v>
      </c>
      <c r="J24" s="46" t="str">
        <f aca="false">MID(B24,3,3)</f>
        <v>125</v>
      </c>
      <c r="K24" s="46" t="str">
        <f aca="false">RIGHT(B24,2)</f>
        <v>17</v>
      </c>
      <c r="L24" s="46" t="s">
        <v>17</v>
      </c>
      <c r="M24" s="46" t="s">
        <v>17</v>
      </c>
      <c r="N24" s="51"/>
      <c r="O24" s="46" t="n">
        <f aca="false">I24*2</f>
        <v>36</v>
      </c>
      <c r="P24" s="49" t="n">
        <f aca="false">((K24-1)/2)*J24</f>
        <v>1000</v>
      </c>
      <c r="Q24" s="6"/>
      <c r="R24" s="6" t="s">
        <v>75</v>
      </c>
      <c r="S24" s="19" t="s">
        <v>86</v>
      </c>
      <c r="T24" s="19" t="s">
        <v>52</v>
      </c>
      <c r="U24" s="19" t="n">
        <v>36</v>
      </c>
      <c r="V24" s="19" t="n">
        <v>1050</v>
      </c>
      <c r="W24" s="19" t="n">
        <v>2</v>
      </c>
      <c r="X24" s="19" t="s">
        <v>53</v>
      </c>
      <c r="Y24" s="20" t="s">
        <v>49</v>
      </c>
      <c r="Z24" s="6"/>
      <c r="AA24" s="6" t="s">
        <v>78</v>
      </c>
      <c r="AB24" s="6" t="s">
        <v>79</v>
      </c>
      <c r="AC24" s="6" t="s">
        <v>74</v>
      </c>
      <c r="AD24" s="6" t="n">
        <f aca="false">AO24</f>
        <v>0</v>
      </c>
      <c r="AE24" s="6" t="n">
        <f aca="false">AP24</f>
        <v>0</v>
      </c>
      <c r="AF24" s="6" t="s">
        <v>48</v>
      </c>
      <c r="AG24" s="22" t="s">
        <v>49</v>
      </c>
    </row>
    <row r="25" customFormat="false" ht="15" hidden="false" customHeight="false" outlineLevel="0" collapsed="false">
      <c r="A25" s="46" t="n">
        <v>18</v>
      </c>
      <c r="B25" s="46" t="n">
        <v>1812517</v>
      </c>
      <c r="C25" s="46" t="s">
        <v>62</v>
      </c>
      <c r="D25" s="46" t="n">
        <v>36</v>
      </c>
      <c r="E25" s="46" t="n">
        <v>1000</v>
      </c>
      <c r="F25" s="46" t="s">
        <v>53</v>
      </c>
      <c r="G25" s="47" t="s">
        <v>49</v>
      </c>
      <c r="H25" s="51"/>
      <c r="I25" s="46" t="str">
        <f aca="false">LEFT(B25,2)</f>
        <v>18</v>
      </c>
      <c r="J25" s="46" t="str">
        <f aca="false">MID(B25,3,3)</f>
        <v>125</v>
      </c>
      <c r="K25" s="46" t="str">
        <f aca="false">RIGHT(B25,2)</f>
        <v>17</v>
      </c>
      <c r="L25" s="46" t="s">
        <v>17</v>
      </c>
      <c r="M25" s="46" t="s">
        <v>17</v>
      </c>
      <c r="N25" s="51"/>
      <c r="O25" s="46" t="n">
        <f aca="false">I25*2</f>
        <v>36</v>
      </c>
      <c r="P25" s="49" t="n">
        <f aca="false">((K25-1)/2)*J25</f>
        <v>1000</v>
      </c>
      <c r="Q25" s="6"/>
      <c r="R25" s="6" t="s">
        <v>75</v>
      </c>
      <c r="S25" s="19" t="s">
        <v>84</v>
      </c>
      <c r="T25" s="19" t="s">
        <v>62</v>
      </c>
      <c r="U25" s="19" t="n">
        <v>36</v>
      </c>
      <c r="V25" s="19" t="n">
        <v>1000</v>
      </c>
      <c r="W25" s="19" t="n">
        <v>2</v>
      </c>
      <c r="X25" s="19" t="s">
        <v>53</v>
      </c>
      <c r="Y25" s="20" t="s">
        <v>49</v>
      </c>
      <c r="Z25" s="6"/>
      <c r="AA25" s="6" t="s">
        <v>78</v>
      </c>
      <c r="AB25" s="6" t="s">
        <v>79</v>
      </c>
      <c r="AC25" s="6" t="s">
        <v>74</v>
      </c>
      <c r="AD25" s="6" t="n">
        <f aca="false">AO25</f>
        <v>0</v>
      </c>
      <c r="AE25" s="6" t="n">
        <f aca="false">AP25</f>
        <v>0</v>
      </c>
      <c r="AF25" s="6" t="s">
        <v>48</v>
      </c>
      <c r="AG25" s="22" t="s">
        <v>49</v>
      </c>
    </row>
    <row r="26" customFormat="false" ht="15" hidden="false" customHeight="false" outlineLevel="0" collapsed="false">
      <c r="A26" s="46" t="n">
        <v>19</v>
      </c>
      <c r="B26" s="46" t="n">
        <v>1812517</v>
      </c>
      <c r="C26" s="46" t="s">
        <v>62</v>
      </c>
      <c r="D26" s="46" t="n">
        <v>36</v>
      </c>
      <c r="E26" s="46" t="n">
        <v>1000</v>
      </c>
      <c r="F26" s="46" t="s">
        <v>53</v>
      </c>
      <c r="G26" s="47" t="s">
        <v>49</v>
      </c>
      <c r="H26" s="51"/>
      <c r="I26" s="46" t="str">
        <f aca="false">LEFT(B26,2)</f>
        <v>18</v>
      </c>
      <c r="J26" s="46" t="str">
        <f aca="false">MID(B26,3,3)</f>
        <v>125</v>
      </c>
      <c r="K26" s="46" t="str">
        <f aca="false">RIGHT(B26,2)</f>
        <v>17</v>
      </c>
      <c r="L26" s="46" t="s">
        <v>17</v>
      </c>
      <c r="M26" s="46" t="s">
        <v>17</v>
      </c>
      <c r="N26" s="51"/>
      <c r="O26" s="46" t="n">
        <f aca="false">I26*2</f>
        <v>36</v>
      </c>
      <c r="P26" s="49" t="n">
        <f aca="false">((K26-1)/2)*J26</f>
        <v>1000</v>
      </c>
      <c r="Q26" s="6"/>
      <c r="R26" s="6" t="s">
        <v>75</v>
      </c>
      <c r="S26" s="19" t="s">
        <v>72</v>
      </c>
      <c r="T26" s="19" t="s">
        <v>70</v>
      </c>
      <c r="U26" s="19" t="n">
        <v>36</v>
      </c>
      <c r="V26" s="19" t="n">
        <v>1050</v>
      </c>
      <c r="W26" s="19" t="s">
        <v>48</v>
      </c>
      <c r="X26" s="52" t="s">
        <v>87</v>
      </c>
      <c r="Y26" s="50" t="s">
        <v>68</v>
      </c>
      <c r="Z26" s="6"/>
      <c r="AA26" s="6" t="s">
        <v>78</v>
      </c>
      <c r="AB26" s="6" t="s">
        <v>79</v>
      </c>
      <c r="AC26" s="6" t="s">
        <v>74</v>
      </c>
      <c r="AD26" s="6" t="n">
        <f aca="false">AO26</f>
        <v>0</v>
      </c>
      <c r="AE26" s="6" t="n">
        <f aca="false">AP26</f>
        <v>0</v>
      </c>
      <c r="AF26" s="6" t="s">
        <v>48</v>
      </c>
      <c r="AG26" s="22" t="s">
        <v>49</v>
      </c>
    </row>
    <row r="27" customFormat="false" ht="15" hidden="false" customHeight="false" outlineLevel="0" collapsed="false">
      <c r="A27" s="46" t="n">
        <v>20</v>
      </c>
      <c r="B27" s="46" t="n">
        <v>1812517</v>
      </c>
      <c r="C27" s="46" t="s">
        <v>62</v>
      </c>
      <c r="D27" s="46" t="n">
        <v>36</v>
      </c>
      <c r="E27" s="46" t="n">
        <v>1000</v>
      </c>
      <c r="F27" s="46" t="s">
        <v>53</v>
      </c>
      <c r="G27" s="47" t="s">
        <v>49</v>
      </c>
      <c r="H27" s="51"/>
      <c r="I27" s="46" t="str">
        <f aca="false">LEFT(B27,2)</f>
        <v>18</v>
      </c>
      <c r="J27" s="46" t="str">
        <f aca="false">MID(B27,3,3)</f>
        <v>125</v>
      </c>
      <c r="K27" s="46" t="str">
        <f aca="false">RIGHT(B27,2)</f>
        <v>17</v>
      </c>
      <c r="L27" s="46" t="s">
        <v>17</v>
      </c>
      <c r="M27" s="46" t="s">
        <v>17</v>
      </c>
      <c r="N27" s="51"/>
      <c r="O27" s="46" t="n">
        <f aca="false">I27*2</f>
        <v>36</v>
      </c>
      <c r="P27" s="49" t="n">
        <f aca="false">((K27-1)/2)*J27</f>
        <v>1000</v>
      </c>
      <c r="Q27" s="6"/>
      <c r="R27" s="6" t="s">
        <v>75</v>
      </c>
      <c r="S27" s="19" t="s">
        <v>80</v>
      </c>
      <c r="T27" s="19" t="s">
        <v>81</v>
      </c>
      <c r="U27" s="19" t="n">
        <v>36</v>
      </c>
      <c r="V27" s="19" t="n">
        <v>965</v>
      </c>
      <c r="W27" s="19" t="s">
        <v>48</v>
      </c>
      <c r="X27" s="19" t="s">
        <v>53</v>
      </c>
      <c r="Y27" s="50" t="s">
        <v>68</v>
      </c>
      <c r="Z27" s="6"/>
      <c r="AA27" s="6" t="s">
        <v>78</v>
      </c>
      <c r="AB27" s="6" t="s">
        <v>79</v>
      </c>
      <c r="AC27" s="6" t="s">
        <v>74</v>
      </c>
      <c r="AD27" s="6" t="n">
        <f aca="false">AO27</f>
        <v>0</v>
      </c>
      <c r="AE27" s="6" t="n">
        <f aca="false">AP27</f>
        <v>0</v>
      </c>
      <c r="AF27" s="6" t="s">
        <v>48</v>
      </c>
      <c r="AG27" s="22" t="s">
        <v>49</v>
      </c>
    </row>
    <row r="28" customFormat="false" ht="15" hidden="false" customHeight="false" outlineLevel="0" collapsed="false">
      <c r="A28" s="46" t="n">
        <v>21</v>
      </c>
      <c r="B28" s="46" t="n">
        <v>1812517</v>
      </c>
      <c r="C28" s="46" t="s">
        <v>62</v>
      </c>
      <c r="D28" s="46" t="n">
        <v>36</v>
      </c>
      <c r="E28" s="46" t="n">
        <v>1000</v>
      </c>
      <c r="F28" s="46" t="s">
        <v>53</v>
      </c>
      <c r="G28" s="47" t="s">
        <v>49</v>
      </c>
      <c r="H28" s="51"/>
      <c r="I28" s="46" t="str">
        <f aca="false">LEFT(B28,2)</f>
        <v>18</v>
      </c>
      <c r="J28" s="46" t="str">
        <f aca="false">MID(B28,3,3)</f>
        <v>125</v>
      </c>
      <c r="K28" s="46" t="str">
        <f aca="false">RIGHT(B28,2)</f>
        <v>17</v>
      </c>
      <c r="L28" s="46" t="s">
        <v>17</v>
      </c>
      <c r="M28" s="46" t="s">
        <v>17</v>
      </c>
      <c r="N28" s="51"/>
      <c r="O28" s="46" t="n">
        <f aca="false">I28*2</f>
        <v>36</v>
      </c>
      <c r="P28" s="49" t="n">
        <f aca="false">((K28-1)/2)*J28</f>
        <v>1000</v>
      </c>
      <c r="Q28" s="6"/>
      <c r="R28" s="6" t="s">
        <v>75</v>
      </c>
      <c r="S28" s="19" t="s">
        <v>80</v>
      </c>
      <c r="T28" s="19" t="s">
        <v>81</v>
      </c>
      <c r="U28" s="19" t="n">
        <v>36</v>
      </c>
      <c r="V28" s="19" t="n">
        <v>965</v>
      </c>
      <c r="W28" s="19" t="s">
        <v>48</v>
      </c>
      <c r="X28" s="19" t="s">
        <v>53</v>
      </c>
      <c r="Y28" s="50" t="s">
        <v>68</v>
      </c>
      <c r="Z28" s="6"/>
      <c r="AA28" s="6" t="s">
        <v>78</v>
      </c>
      <c r="AB28" s="6"/>
      <c r="AC28" s="6"/>
      <c r="AD28" s="6" t="n">
        <f aca="false">AO28</f>
        <v>0</v>
      </c>
      <c r="AE28" s="6" t="n">
        <f aca="false">AP28</f>
        <v>0</v>
      </c>
      <c r="AF28" s="6"/>
      <c r="AG28" s="6"/>
    </row>
    <row r="29" customFormat="false" ht="15" hidden="false" customHeight="false" outlineLevel="0" collapsed="false">
      <c r="A29" s="46" t="n">
        <v>22</v>
      </c>
      <c r="B29" s="46" t="n">
        <v>1812517</v>
      </c>
      <c r="C29" s="46" t="s">
        <v>62</v>
      </c>
      <c r="D29" s="46" t="n">
        <v>36</v>
      </c>
      <c r="E29" s="46" t="n">
        <v>1000</v>
      </c>
      <c r="F29" s="46" t="s">
        <v>53</v>
      </c>
      <c r="G29" s="47" t="s">
        <v>49</v>
      </c>
      <c r="H29" s="51"/>
      <c r="I29" s="46" t="str">
        <f aca="false">LEFT(B29,2)</f>
        <v>18</v>
      </c>
      <c r="J29" s="46" t="str">
        <f aca="false">MID(B29,3,3)</f>
        <v>125</v>
      </c>
      <c r="K29" s="46" t="str">
        <f aca="false">RIGHT(B29,2)</f>
        <v>17</v>
      </c>
      <c r="L29" s="46" t="s">
        <v>17</v>
      </c>
      <c r="M29" s="46" t="s">
        <v>17</v>
      </c>
      <c r="N29" s="51"/>
      <c r="O29" s="46" t="n">
        <f aca="false">I29*2</f>
        <v>36</v>
      </c>
      <c r="P29" s="49" t="n">
        <f aca="false">((K29-1)/2)*J29</f>
        <v>1000</v>
      </c>
      <c r="Q29" s="6"/>
      <c r="R29" s="6" t="s">
        <v>75</v>
      </c>
      <c r="S29" s="19" t="s">
        <v>80</v>
      </c>
      <c r="T29" s="19" t="s">
        <v>81</v>
      </c>
      <c r="U29" s="19" t="n">
        <v>36</v>
      </c>
      <c r="V29" s="19" t="n">
        <v>965</v>
      </c>
      <c r="W29" s="19" t="s">
        <v>48</v>
      </c>
      <c r="X29" s="19" t="s">
        <v>53</v>
      </c>
      <c r="Y29" s="50" t="s">
        <v>68</v>
      </c>
      <c r="Z29" s="6"/>
      <c r="AA29" s="6" t="s">
        <v>78</v>
      </c>
      <c r="AB29" s="6"/>
      <c r="AC29" s="6"/>
      <c r="AD29" s="6" t="n">
        <f aca="false">AO29</f>
        <v>0</v>
      </c>
      <c r="AE29" s="6" t="n">
        <f aca="false">AP29</f>
        <v>0</v>
      </c>
      <c r="AF29" s="6"/>
      <c r="AG29" s="6"/>
    </row>
    <row r="30" customFormat="false" ht="15" hidden="false" customHeight="false" outlineLevel="0" collapsed="false">
      <c r="A30" s="46" t="n">
        <v>23</v>
      </c>
      <c r="B30" s="46" t="n">
        <v>1812517</v>
      </c>
      <c r="C30" s="46" t="s">
        <v>62</v>
      </c>
      <c r="D30" s="46" t="n">
        <v>36</v>
      </c>
      <c r="E30" s="46" t="n">
        <v>1000</v>
      </c>
      <c r="F30" s="46" t="s">
        <v>53</v>
      </c>
      <c r="G30" s="47" t="s">
        <v>49</v>
      </c>
      <c r="H30" s="51"/>
      <c r="I30" s="46" t="str">
        <f aca="false">LEFT(B30,2)</f>
        <v>18</v>
      </c>
      <c r="J30" s="46" t="str">
        <f aca="false">MID(B30,3,3)</f>
        <v>125</v>
      </c>
      <c r="K30" s="46" t="str">
        <f aca="false">RIGHT(B30,2)</f>
        <v>17</v>
      </c>
      <c r="L30" s="46" t="s">
        <v>17</v>
      </c>
      <c r="M30" s="46" t="s">
        <v>17</v>
      </c>
      <c r="N30" s="51"/>
      <c r="O30" s="46" t="n">
        <f aca="false">I30*2</f>
        <v>36</v>
      </c>
      <c r="P30" s="49" t="n">
        <f aca="false">((K30-1)/2)*J30</f>
        <v>1000</v>
      </c>
      <c r="Q30" s="6"/>
      <c r="R30" s="6" t="s">
        <v>75</v>
      </c>
      <c r="S30" s="19" t="n">
        <v>2200</v>
      </c>
      <c r="T30" s="19" t="s">
        <v>82</v>
      </c>
      <c r="U30" s="19" t="n">
        <v>36</v>
      </c>
      <c r="V30" s="19" t="n">
        <v>1000</v>
      </c>
      <c r="W30" s="19" t="s">
        <v>48</v>
      </c>
      <c r="X30" s="19" t="s">
        <v>53</v>
      </c>
      <c r="Y30" s="50" t="s">
        <v>68</v>
      </c>
      <c r="Z30" s="6"/>
      <c r="AA30" s="6" t="s">
        <v>78</v>
      </c>
      <c r="AB30" s="6"/>
      <c r="AC30" s="6"/>
      <c r="AD30" s="6" t="n">
        <f aca="false">AO30</f>
        <v>0</v>
      </c>
      <c r="AE30" s="6" t="n">
        <f aca="false">AP30</f>
        <v>0</v>
      </c>
      <c r="AF30" s="6"/>
      <c r="AG30" s="6"/>
    </row>
    <row r="31" customFormat="false" ht="15" hidden="false" customHeight="false" outlineLevel="0" collapsed="false">
      <c r="A31" s="46" t="n">
        <v>24</v>
      </c>
      <c r="B31" s="46" t="n">
        <v>1812517</v>
      </c>
      <c r="C31" s="46" t="s">
        <v>83</v>
      </c>
      <c r="D31" s="46" t="n">
        <v>36</v>
      </c>
      <c r="E31" s="46" t="n">
        <v>1000</v>
      </c>
      <c r="F31" s="46" t="s">
        <v>53</v>
      </c>
      <c r="G31" s="47" t="s">
        <v>49</v>
      </c>
      <c r="H31" s="51"/>
      <c r="I31" s="46" t="str">
        <f aca="false">LEFT(B31,2)</f>
        <v>18</v>
      </c>
      <c r="J31" s="46" t="str">
        <f aca="false">MID(B31,3,3)</f>
        <v>125</v>
      </c>
      <c r="K31" s="46" t="str">
        <f aca="false">RIGHT(B31,2)</f>
        <v>17</v>
      </c>
      <c r="L31" s="46" t="s">
        <v>17</v>
      </c>
      <c r="M31" s="46" t="s">
        <v>17</v>
      </c>
      <c r="N31" s="51"/>
      <c r="O31" s="46" t="n">
        <f aca="false">I31*2</f>
        <v>36</v>
      </c>
      <c r="P31" s="49" t="n">
        <f aca="false">((K31-1)/2)*J31</f>
        <v>1000</v>
      </c>
      <c r="Q31" s="6"/>
      <c r="R31" s="6" t="s">
        <v>75</v>
      </c>
      <c r="S31" s="19" t="s">
        <v>88</v>
      </c>
      <c r="T31" s="19" t="s">
        <v>89</v>
      </c>
      <c r="U31" s="19" t="n">
        <v>36</v>
      </c>
      <c r="V31" s="19" t="n">
        <v>960</v>
      </c>
      <c r="W31" s="19" t="s">
        <v>48</v>
      </c>
      <c r="X31" s="52" t="s">
        <v>87</v>
      </c>
      <c r="Y31" s="50" t="s">
        <v>68</v>
      </c>
      <c r="Z31" s="6"/>
      <c r="AA31" s="6" t="s">
        <v>78</v>
      </c>
      <c r="AB31" s="6"/>
      <c r="AC31" s="6"/>
      <c r="AD31" s="6" t="n">
        <f aca="false">AO31</f>
        <v>0</v>
      </c>
      <c r="AE31" s="6" t="n">
        <f aca="false">AP31</f>
        <v>0</v>
      </c>
      <c r="AF31" s="6"/>
      <c r="AG31" s="6"/>
    </row>
    <row r="32" customFormat="false" ht="15" hidden="false" customHeight="false" outlineLevel="0" collapsed="false">
      <c r="A32" s="46" t="n">
        <v>40</v>
      </c>
      <c r="B32" s="46" t="n">
        <v>1812517</v>
      </c>
      <c r="C32" s="46" t="s">
        <v>48</v>
      </c>
      <c r="D32" s="46" t="n">
        <v>36</v>
      </c>
      <c r="E32" s="46" t="n">
        <v>1000</v>
      </c>
      <c r="F32" s="46" t="s">
        <v>53</v>
      </c>
      <c r="G32" s="53" t="s">
        <v>68</v>
      </c>
      <c r="H32" s="51"/>
      <c r="I32" s="46" t="str">
        <f aca="false">LEFT(B32,2)</f>
        <v>18</v>
      </c>
      <c r="J32" s="46" t="str">
        <f aca="false">MID(B32,3,3)</f>
        <v>125</v>
      </c>
      <c r="K32" s="46" t="str">
        <f aca="false">RIGHT(B32,2)</f>
        <v>17</v>
      </c>
      <c r="L32" s="46" t="s">
        <v>17</v>
      </c>
      <c r="M32" s="46" t="s">
        <v>17</v>
      </c>
      <c r="N32" s="51"/>
      <c r="O32" s="46" t="n">
        <f aca="false">I32*2</f>
        <v>36</v>
      </c>
      <c r="P32" s="49" t="n">
        <f aca="false">((K32-1)/2)*J32</f>
        <v>1000</v>
      </c>
      <c r="Q32" s="6"/>
      <c r="R32" s="6" t="s">
        <v>75</v>
      </c>
      <c r="S32" s="6"/>
      <c r="T32" s="6"/>
      <c r="U32" s="6"/>
      <c r="V32" s="6"/>
      <c r="W32" s="6"/>
      <c r="X32" s="6"/>
      <c r="Y32" s="6"/>
      <c r="Z32" s="6"/>
      <c r="AA32" s="6" t="s">
        <v>78</v>
      </c>
      <c r="AB32" s="6"/>
      <c r="AC32" s="6"/>
      <c r="AD32" s="6" t="n">
        <f aca="false">AO32</f>
        <v>0</v>
      </c>
      <c r="AE32" s="6" t="n">
        <f aca="false">AP32</f>
        <v>0</v>
      </c>
      <c r="AF32" s="6"/>
      <c r="AG32" s="6"/>
    </row>
    <row r="33" customFormat="false" ht="15" hidden="false" customHeight="false" outlineLevel="0" collapsed="false">
      <c r="A33" s="46" t="n">
        <v>42</v>
      </c>
      <c r="B33" s="46" t="n">
        <v>1812517</v>
      </c>
      <c r="C33" s="54" t="s">
        <v>90</v>
      </c>
      <c r="D33" s="46" t="n">
        <v>36</v>
      </c>
      <c r="E33" s="46" t="n">
        <v>1000</v>
      </c>
      <c r="F33" s="46" t="s">
        <v>53</v>
      </c>
      <c r="G33" s="53" t="s">
        <v>68</v>
      </c>
      <c r="H33" s="51"/>
      <c r="I33" s="46" t="str">
        <f aca="false">LEFT(B33,2)</f>
        <v>18</v>
      </c>
      <c r="J33" s="46" t="str">
        <f aca="false">MID(B33,3,3)</f>
        <v>125</v>
      </c>
      <c r="K33" s="46" t="str">
        <f aca="false">RIGHT(B33,2)</f>
        <v>17</v>
      </c>
      <c r="L33" s="27" t="s">
        <v>18</v>
      </c>
      <c r="M33" s="46" t="s">
        <v>17</v>
      </c>
      <c r="N33" s="51"/>
      <c r="O33" s="46" t="n">
        <f aca="false">I33*2</f>
        <v>36</v>
      </c>
      <c r="P33" s="49" t="n">
        <f aca="false">((K33-1)/2)*J33</f>
        <v>1000</v>
      </c>
      <c r="Q33" s="6"/>
      <c r="R33" s="6" t="s">
        <v>75</v>
      </c>
      <c r="S33" s="6"/>
      <c r="T33" s="6"/>
      <c r="U33" s="6"/>
      <c r="V33" s="6"/>
      <c r="W33" s="6"/>
      <c r="X33" s="6"/>
      <c r="Y33" s="6"/>
      <c r="Z33" s="6"/>
      <c r="AA33" s="6" t="s">
        <v>91</v>
      </c>
      <c r="AB33" s="6"/>
      <c r="AC33" s="6"/>
      <c r="AD33" s="6" t="n">
        <f aca="false">AO33</f>
        <v>0</v>
      </c>
      <c r="AE33" s="6" t="n">
        <f aca="false">AP33</f>
        <v>0</v>
      </c>
      <c r="AF33" s="6"/>
      <c r="AG33" s="6"/>
    </row>
    <row r="34" customFormat="false" ht="15" hidden="false" customHeight="false" outlineLevel="0" collapsed="false">
      <c r="A34" s="46" t="n">
        <v>53</v>
      </c>
      <c r="B34" s="46" t="n">
        <v>1812517</v>
      </c>
      <c r="C34" s="46" t="s">
        <v>62</v>
      </c>
      <c r="D34" s="46" t="n">
        <v>36</v>
      </c>
      <c r="E34" s="46" t="n">
        <v>1000</v>
      </c>
      <c r="F34" s="46" t="s">
        <v>53</v>
      </c>
      <c r="G34" s="53" t="s">
        <v>68</v>
      </c>
      <c r="H34" s="51"/>
      <c r="I34" s="46" t="str">
        <f aca="false">LEFT(B34,2)</f>
        <v>18</v>
      </c>
      <c r="J34" s="46" t="str">
        <f aca="false">MID(B34,3,3)</f>
        <v>125</v>
      </c>
      <c r="K34" s="46" t="str">
        <f aca="false">RIGHT(B34,2)</f>
        <v>17</v>
      </c>
      <c r="L34" s="46" t="s">
        <v>17</v>
      </c>
      <c r="M34" s="46" t="s">
        <v>17</v>
      </c>
      <c r="N34" s="51"/>
      <c r="O34" s="46" t="n">
        <f aca="false">I34*2</f>
        <v>36</v>
      </c>
      <c r="P34" s="49" t="n">
        <f aca="false">((K34-1)/2)*J34</f>
        <v>1000</v>
      </c>
      <c r="Q34" s="6"/>
      <c r="R34" s="6" t="s">
        <v>75</v>
      </c>
      <c r="S34" s="6"/>
      <c r="T34" s="6"/>
      <c r="U34" s="6"/>
      <c r="V34" s="6"/>
      <c r="W34" s="6"/>
      <c r="X34" s="6"/>
      <c r="Y34" s="6"/>
      <c r="Z34" s="6"/>
      <c r="AA34" s="6" t="s">
        <v>78</v>
      </c>
      <c r="AB34" s="6"/>
      <c r="AC34" s="6"/>
      <c r="AD34" s="6" t="n">
        <f aca="false">AO34</f>
        <v>0</v>
      </c>
      <c r="AE34" s="6" t="n">
        <f aca="false">AP34</f>
        <v>0</v>
      </c>
      <c r="AF34" s="6"/>
      <c r="AG34" s="6"/>
    </row>
    <row r="35" customFormat="false" ht="15" hidden="false" customHeight="false" outlineLevel="0" collapsed="false">
      <c r="A35" s="46" t="n">
        <v>54</v>
      </c>
      <c r="B35" s="46" t="n">
        <v>1812517</v>
      </c>
      <c r="C35" s="46" t="s">
        <v>62</v>
      </c>
      <c r="D35" s="46" t="n">
        <v>36</v>
      </c>
      <c r="E35" s="46" t="n">
        <v>1000</v>
      </c>
      <c r="F35" s="46" t="s">
        <v>53</v>
      </c>
      <c r="G35" s="53" t="s">
        <v>68</v>
      </c>
      <c r="H35" s="51"/>
      <c r="I35" s="46" t="str">
        <f aca="false">LEFT(B35,2)</f>
        <v>18</v>
      </c>
      <c r="J35" s="46" t="str">
        <f aca="false">MID(B35,3,3)</f>
        <v>125</v>
      </c>
      <c r="K35" s="46" t="str">
        <f aca="false">RIGHT(B35,2)</f>
        <v>17</v>
      </c>
      <c r="L35" s="46" t="s">
        <v>17</v>
      </c>
      <c r="M35" s="46" t="s">
        <v>17</v>
      </c>
      <c r="N35" s="51"/>
      <c r="O35" s="46" t="n">
        <f aca="false">I35*2</f>
        <v>36</v>
      </c>
      <c r="P35" s="49" t="n">
        <f aca="false">((K35-1)/2)*J35</f>
        <v>1000</v>
      </c>
      <c r="Q35" s="6"/>
      <c r="R35" s="6" t="s">
        <v>75</v>
      </c>
      <c r="S35" s="6"/>
      <c r="T35" s="6"/>
      <c r="U35" s="6"/>
      <c r="V35" s="6"/>
      <c r="W35" s="6"/>
      <c r="X35" s="6"/>
      <c r="Y35" s="6"/>
      <c r="Z35" s="6"/>
      <c r="AA35" s="6" t="s">
        <v>78</v>
      </c>
      <c r="AB35" s="6"/>
      <c r="AC35" s="6"/>
      <c r="AD35" s="6" t="n">
        <f aca="false">AO35</f>
        <v>0</v>
      </c>
      <c r="AE35" s="6" t="n">
        <f aca="false">AP35</f>
        <v>0</v>
      </c>
      <c r="AF35" s="6"/>
      <c r="AG35" s="6"/>
    </row>
    <row r="36" customFormat="false" ht="15" hidden="false" customHeight="false" outlineLevel="0" collapsed="false">
      <c r="A36" s="46" t="n">
        <v>62</v>
      </c>
      <c r="B36" s="46" t="n">
        <v>1812517</v>
      </c>
      <c r="C36" s="46" t="s">
        <v>48</v>
      </c>
      <c r="D36" s="46" t="n">
        <f aca="false">O36</f>
        <v>36</v>
      </c>
      <c r="E36" s="46" t="n">
        <f aca="false">P36</f>
        <v>1000</v>
      </c>
      <c r="F36" s="46" t="s">
        <v>48</v>
      </c>
      <c r="G36" s="47" t="s">
        <v>49</v>
      </c>
      <c r="H36" s="51"/>
      <c r="I36" s="46" t="str">
        <f aca="false">LEFT(B36,2)</f>
        <v>18</v>
      </c>
      <c r="J36" s="46" t="str">
        <f aca="false">MID(B36,3,3)</f>
        <v>125</v>
      </c>
      <c r="K36" s="46" t="str">
        <f aca="false">RIGHT(B36,2)</f>
        <v>17</v>
      </c>
      <c r="L36" s="46" t="s">
        <v>17</v>
      </c>
      <c r="M36" s="46" t="s">
        <v>17</v>
      </c>
      <c r="N36" s="51"/>
      <c r="O36" s="46" t="n">
        <f aca="false">I36*2</f>
        <v>36</v>
      </c>
      <c r="P36" s="49" t="n">
        <f aca="false">((K36-1)/2)*J36</f>
        <v>1000</v>
      </c>
      <c r="Q36" s="6"/>
      <c r="R36" s="6" t="s">
        <v>75</v>
      </c>
      <c r="S36" s="6"/>
      <c r="T36" s="6"/>
      <c r="U36" s="6"/>
      <c r="V36" s="6"/>
      <c r="W36" s="6"/>
      <c r="X36" s="6"/>
      <c r="Y36" s="6"/>
      <c r="Z36" s="6"/>
      <c r="AA36" s="6" t="s">
        <v>78</v>
      </c>
      <c r="AB36" s="6"/>
      <c r="AC36" s="6"/>
      <c r="AD36" s="6" t="n">
        <f aca="false">AO36</f>
        <v>0</v>
      </c>
      <c r="AE36" s="6" t="n">
        <f aca="false">AP36</f>
        <v>0</v>
      </c>
      <c r="AF36" s="6"/>
      <c r="AG36" s="6"/>
    </row>
    <row r="37" customFormat="false" ht="15" hidden="false" customHeight="false" outlineLevel="0" collapsed="false">
      <c r="A37" s="46" t="n">
        <v>63</v>
      </c>
      <c r="B37" s="46" t="n">
        <v>1812517</v>
      </c>
      <c r="C37" s="46" t="s">
        <v>48</v>
      </c>
      <c r="D37" s="46" t="n">
        <f aca="false">O37</f>
        <v>36</v>
      </c>
      <c r="E37" s="46" t="n">
        <f aca="false">P37</f>
        <v>1000</v>
      </c>
      <c r="F37" s="46" t="s">
        <v>48</v>
      </c>
      <c r="G37" s="47" t="s">
        <v>49</v>
      </c>
      <c r="H37" s="51"/>
      <c r="I37" s="46" t="str">
        <f aca="false">LEFT(B37,2)</f>
        <v>18</v>
      </c>
      <c r="J37" s="46" t="str">
        <f aca="false">MID(B37,3,3)</f>
        <v>125</v>
      </c>
      <c r="K37" s="46" t="str">
        <f aca="false">RIGHT(B37,2)</f>
        <v>17</v>
      </c>
      <c r="L37" s="46" t="s">
        <v>17</v>
      </c>
      <c r="M37" s="46" t="s">
        <v>17</v>
      </c>
      <c r="N37" s="51"/>
      <c r="O37" s="46" t="n">
        <f aca="false">I37*2</f>
        <v>36</v>
      </c>
      <c r="P37" s="49" t="n">
        <f aca="false">((K37-1)/2)*J37</f>
        <v>1000</v>
      </c>
      <c r="Q37" s="6"/>
      <c r="R37" s="6" t="s">
        <v>75</v>
      </c>
      <c r="S37" s="6"/>
      <c r="T37" s="6"/>
      <c r="U37" s="6"/>
      <c r="V37" s="6"/>
      <c r="W37" s="6"/>
      <c r="X37" s="6"/>
      <c r="Y37" s="6"/>
      <c r="Z37" s="6"/>
      <c r="AA37" s="6" t="s">
        <v>78</v>
      </c>
      <c r="AB37" s="6"/>
      <c r="AC37" s="6"/>
      <c r="AD37" s="6" t="n">
        <f aca="false">AO37</f>
        <v>0</v>
      </c>
      <c r="AE37" s="6" t="n">
        <f aca="false">AP37</f>
        <v>0</v>
      </c>
      <c r="AF37" s="6"/>
      <c r="AG37" s="6"/>
    </row>
    <row r="38" customFormat="false" ht="15" hidden="false" customHeight="false" outlineLevel="0" collapsed="false">
      <c r="A38" s="46" t="n">
        <v>64</v>
      </c>
      <c r="B38" s="46" t="n">
        <v>1812517</v>
      </c>
      <c r="C38" s="46" t="s">
        <v>48</v>
      </c>
      <c r="D38" s="46" t="n">
        <f aca="false">O38</f>
        <v>36</v>
      </c>
      <c r="E38" s="46" t="n">
        <f aca="false">P38</f>
        <v>1000</v>
      </c>
      <c r="F38" s="46" t="s">
        <v>48</v>
      </c>
      <c r="G38" s="47" t="s">
        <v>49</v>
      </c>
      <c r="H38" s="51"/>
      <c r="I38" s="46" t="str">
        <f aca="false">LEFT(B38,2)</f>
        <v>18</v>
      </c>
      <c r="J38" s="46" t="str">
        <f aca="false">MID(B38,3,3)</f>
        <v>125</v>
      </c>
      <c r="K38" s="46" t="str">
        <f aca="false">RIGHT(B38,2)</f>
        <v>17</v>
      </c>
      <c r="L38" s="46" t="s">
        <v>17</v>
      </c>
      <c r="M38" s="46" t="s">
        <v>17</v>
      </c>
      <c r="N38" s="51"/>
      <c r="O38" s="46" t="n">
        <f aca="false">I38*2</f>
        <v>36</v>
      </c>
      <c r="P38" s="49" t="n">
        <f aca="false">((K38-1)/2)*J38</f>
        <v>1000</v>
      </c>
      <c r="Q38" s="6"/>
      <c r="R38" s="6" t="s">
        <v>75</v>
      </c>
      <c r="S38" s="6"/>
      <c r="T38" s="6"/>
      <c r="U38" s="6"/>
      <c r="V38" s="6"/>
      <c r="W38" s="6"/>
      <c r="X38" s="6"/>
      <c r="Y38" s="6"/>
      <c r="Z38" s="6"/>
      <c r="AA38" s="6" t="s">
        <v>78</v>
      </c>
      <c r="AB38" s="6"/>
      <c r="AC38" s="6"/>
      <c r="AD38" s="6" t="n">
        <f aca="false">AO38</f>
        <v>0</v>
      </c>
      <c r="AE38" s="6" t="n">
        <f aca="false">AP38</f>
        <v>0</v>
      </c>
      <c r="AF38" s="6"/>
      <c r="AG38" s="6"/>
    </row>
    <row r="39" customFormat="false" ht="15" hidden="false" customHeight="false" outlineLevel="0" collapsed="false">
      <c r="A39" s="46" t="n">
        <v>65</v>
      </c>
      <c r="B39" s="46" t="n">
        <v>1812517</v>
      </c>
      <c r="C39" s="46" t="s">
        <v>48</v>
      </c>
      <c r="D39" s="46" t="n">
        <f aca="false">O39</f>
        <v>36</v>
      </c>
      <c r="E39" s="46" t="n">
        <f aca="false">P39</f>
        <v>1000</v>
      </c>
      <c r="F39" s="46" t="s">
        <v>48</v>
      </c>
      <c r="G39" s="47" t="s">
        <v>49</v>
      </c>
      <c r="H39" s="51"/>
      <c r="I39" s="46" t="str">
        <f aca="false">LEFT(B39,2)</f>
        <v>18</v>
      </c>
      <c r="J39" s="46" t="str">
        <f aca="false">MID(B39,3,3)</f>
        <v>125</v>
      </c>
      <c r="K39" s="46" t="str">
        <f aca="false">RIGHT(B39,2)</f>
        <v>17</v>
      </c>
      <c r="L39" s="46" t="s">
        <v>17</v>
      </c>
      <c r="M39" s="46" t="s">
        <v>17</v>
      </c>
      <c r="N39" s="51"/>
      <c r="O39" s="46" t="n">
        <f aca="false">I39*2</f>
        <v>36</v>
      </c>
      <c r="P39" s="49" t="n">
        <f aca="false">((K39-1)/2)*J39</f>
        <v>1000</v>
      </c>
      <c r="Q39" s="6"/>
      <c r="R39" s="6" t="s">
        <v>75</v>
      </c>
      <c r="S39" s="6"/>
      <c r="T39" s="6"/>
      <c r="U39" s="6"/>
      <c r="V39" s="6"/>
      <c r="W39" s="6"/>
      <c r="X39" s="6"/>
      <c r="Y39" s="6"/>
      <c r="Z39" s="6"/>
      <c r="AA39" s="6" t="s">
        <v>78</v>
      </c>
      <c r="AB39" s="6"/>
      <c r="AC39" s="6"/>
      <c r="AD39" s="6" t="n">
        <f aca="false">AO39</f>
        <v>0</v>
      </c>
      <c r="AE39" s="6" t="n">
        <f aca="false">AP39</f>
        <v>0</v>
      </c>
      <c r="AF39" s="6"/>
      <c r="AG39" s="6"/>
    </row>
    <row r="40" customFormat="false" ht="15" hidden="false" customHeight="false" outlineLevel="0" collapsed="false">
      <c r="A40" s="46" t="n">
        <v>73</v>
      </c>
      <c r="B40" s="46" t="n">
        <v>1812517</v>
      </c>
      <c r="C40" s="46" t="s">
        <v>48</v>
      </c>
      <c r="D40" s="46" t="n">
        <v>36</v>
      </c>
      <c r="E40" s="46" t="n">
        <v>1000</v>
      </c>
      <c r="F40" s="55" t="s">
        <v>53</v>
      </c>
      <c r="G40" s="47" t="s">
        <v>49</v>
      </c>
      <c r="H40" s="48"/>
      <c r="I40" s="55" t="str">
        <f aca="false">LEFT(B40,2)</f>
        <v>18</v>
      </c>
      <c r="J40" s="55" t="str">
        <f aca="false">MID(B40,3,3)</f>
        <v>125</v>
      </c>
      <c r="K40" s="55" t="str">
        <f aca="false">RIGHT(B40,2)</f>
        <v>17</v>
      </c>
      <c r="L40" s="55" t="s">
        <v>17</v>
      </c>
      <c r="M40" s="55" t="s">
        <v>17</v>
      </c>
      <c r="N40" s="48"/>
      <c r="O40" s="55" t="n">
        <f aca="false">I40*2</f>
        <v>36</v>
      </c>
      <c r="P40" s="56" t="n">
        <f aca="false">((K40-1)/2)*J40</f>
        <v>1000</v>
      </c>
      <c r="Q40" s="6"/>
      <c r="R40" s="6" t="s">
        <v>75</v>
      </c>
      <c r="S40" s="6"/>
      <c r="T40" s="6"/>
      <c r="U40" s="6"/>
      <c r="V40" s="6"/>
      <c r="W40" s="6"/>
      <c r="X40" s="6"/>
      <c r="Y40" s="6"/>
      <c r="Z40" s="6"/>
      <c r="AA40" s="6" t="s">
        <v>78</v>
      </c>
      <c r="AB40" s="6"/>
      <c r="AC40" s="6"/>
      <c r="AD40" s="6" t="n">
        <f aca="false">AO40</f>
        <v>0</v>
      </c>
      <c r="AE40" s="6" t="n">
        <f aca="false">AP40</f>
        <v>0</v>
      </c>
      <c r="AF40" s="6"/>
      <c r="AG40" s="6"/>
    </row>
    <row r="41" customFormat="false" ht="15" hidden="false" customHeight="false" outlineLevel="0" collapsed="false">
      <c r="A41" s="46" t="n">
        <v>77</v>
      </c>
      <c r="B41" s="46" t="n">
        <v>1812517</v>
      </c>
      <c r="C41" s="46" t="s">
        <v>48</v>
      </c>
      <c r="D41" s="55" t="n">
        <f aca="false">O41</f>
        <v>36</v>
      </c>
      <c r="E41" s="55" t="n">
        <f aca="false">P41</f>
        <v>1000</v>
      </c>
      <c r="F41" s="55" t="s">
        <v>48</v>
      </c>
      <c r="G41" s="47" t="s">
        <v>49</v>
      </c>
      <c r="H41" s="48"/>
      <c r="I41" s="55" t="s">
        <v>92</v>
      </c>
      <c r="J41" s="55" t="s">
        <v>93</v>
      </c>
      <c r="K41" s="55" t="s">
        <v>94</v>
      </c>
      <c r="L41" s="55" t="s">
        <v>17</v>
      </c>
      <c r="M41" s="55" t="s">
        <v>17</v>
      </c>
      <c r="N41" s="57"/>
      <c r="O41" s="55" t="n">
        <f aca="false">I41*2</f>
        <v>36</v>
      </c>
      <c r="P41" s="56" t="n">
        <f aca="false">((K41-1)/2)*J41</f>
        <v>1000</v>
      </c>
      <c r="Q41" s="6"/>
      <c r="R41" s="6" t="s">
        <v>75</v>
      </c>
      <c r="S41" s="6"/>
      <c r="T41" s="6"/>
      <c r="U41" s="6"/>
      <c r="V41" s="6"/>
      <c r="W41" s="6"/>
      <c r="X41" s="6"/>
      <c r="Y41" s="6"/>
      <c r="Z41" s="6"/>
      <c r="AA41" s="6" t="s">
        <v>78</v>
      </c>
      <c r="AB41" s="6"/>
      <c r="AC41" s="6"/>
      <c r="AD41" s="6" t="n">
        <f aca="false">AO41</f>
        <v>0</v>
      </c>
      <c r="AE41" s="6" t="n">
        <f aca="false">AP41</f>
        <v>0</v>
      </c>
      <c r="AF41" s="6"/>
      <c r="AG41" s="6"/>
    </row>
    <row r="42" customFormat="false" ht="15" hidden="false" customHeight="false" outlineLevel="0" collapsed="false">
      <c r="A42" s="46" t="n">
        <v>78</v>
      </c>
      <c r="B42" s="46" t="n">
        <v>1812517</v>
      </c>
      <c r="C42" s="46" t="s">
        <v>48</v>
      </c>
      <c r="D42" s="55" t="n">
        <f aca="false">O42</f>
        <v>36</v>
      </c>
      <c r="E42" s="55" t="n">
        <f aca="false">P42</f>
        <v>1000</v>
      </c>
      <c r="F42" s="55" t="s">
        <v>48</v>
      </c>
      <c r="G42" s="47" t="s">
        <v>49</v>
      </c>
      <c r="H42" s="48"/>
      <c r="I42" s="55" t="s">
        <v>92</v>
      </c>
      <c r="J42" s="55" t="s">
        <v>93</v>
      </c>
      <c r="K42" s="55" t="s">
        <v>94</v>
      </c>
      <c r="L42" s="55" t="s">
        <v>17</v>
      </c>
      <c r="M42" s="55" t="s">
        <v>17</v>
      </c>
      <c r="N42" s="57"/>
      <c r="O42" s="55" t="n">
        <f aca="false">I42*2</f>
        <v>36</v>
      </c>
      <c r="P42" s="56" t="n">
        <f aca="false">((K42-1)/2)*J42</f>
        <v>1000</v>
      </c>
      <c r="Q42" s="6"/>
      <c r="R42" s="6" t="s">
        <v>75</v>
      </c>
      <c r="S42" s="6"/>
      <c r="T42" s="6"/>
      <c r="U42" s="6"/>
      <c r="V42" s="6"/>
      <c r="W42" s="6"/>
      <c r="X42" s="6"/>
      <c r="Y42" s="6"/>
      <c r="Z42" s="6"/>
      <c r="AA42" s="6" t="s">
        <v>78</v>
      </c>
      <c r="AB42" s="6"/>
      <c r="AC42" s="6"/>
      <c r="AD42" s="6" t="n">
        <f aca="false">AO42</f>
        <v>0</v>
      </c>
      <c r="AE42" s="6" t="n">
        <f aca="false">AP42</f>
        <v>0</v>
      </c>
      <c r="AF42" s="6"/>
      <c r="AG42" s="6"/>
    </row>
    <row r="43" customFormat="false" ht="15" hidden="false" customHeight="false" outlineLevel="0" collapsed="false">
      <c r="A43" s="46" t="n">
        <v>79</v>
      </c>
      <c r="B43" s="46" t="n">
        <v>1812517</v>
      </c>
      <c r="C43" s="46" t="s">
        <v>48</v>
      </c>
      <c r="D43" s="55" t="n">
        <f aca="false">O43</f>
        <v>36</v>
      </c>
      <c r="E43" s="55" t="n">
        <f aca="false">P43</f>
        <v>1000</v>
      </c>
      <c r="F43" s="55" t="s">
        <v>48</v>
      </c>
      <c r="G43" s="47" t="s">
        <v>49</v>
      </c>
      <c r="H43" s="48"/>
      <c r="I43" s="55" t="s">
        <v>92</v>
      </c>
      <c r="J43" s="55" t="s">
        <v>93</v>
      </c>
      <c r="K43" s="55" t="s">
        <v>94</v>
      </c>
      <c r="L43" s="55" t="s">
        <v>17</v>
      </c>
      <c r="M43" s="55" t="s">
        <v>17</v>
      </c>
      <c r="N43" s="57"/>
      <c r="O43" s="55" t="n">
        <f aca="false">I43*2</f>
        <v>36</v>
      </c>
      <c r="P43" s="56" t="n">
        <f aca="false">((K43-1)/2)*J43</f>
        <v>1000</v>
      </c>
      <c r="Q43" s="6"/>
      <c r="R43" s="6" t="s">
        <v>75</v>
      </c>
      <c r="S43" s="6"/>
      <c r="T43" s="6"/>
      <c r="U43" s="6"/>
      <c r="V43" s="6"/>
      <c r="W43" s="6"/>
      <c r="X43" s="6"/>
      <c r="Y43" s="6"/>
      <c r="Z43" s="6"/>
      <c r="AA43" s="6" t="s">
        <v>78</v>
      </c>
      <c r="AB43" s="6"/>
      <c r="AC43" s="6"/>
      <c r="AD43" s="6" t="n">
        <f aca="false">AO43</f>
        <v>0</v>
      </c>
      <c r="AE43" s="6" t="n">
        <f aca="false">AP43</f>
        <v>0</v>
      </c>
      <c r="AF43" s="6"/>
      <c r="AG43" s="6"/>
    </row>
    <row r="44" customFormat="false" ht="15" hidden="false" customHeight="false" outlineLevel="0" collapsed="false">
      <c r="A44" s="46" t="n">
        <v>80</v>
      </c>
      <c r="B44" s="46" t="n">
        <v>1812517</v>
      </c>
      <c r="C44" s="46" t="s">
        <v>48</v>
      </c>
      <c r="D44" s="55" t="n">
        <f aca="false">O44</f>
        <v>36</v>
      </c>
      <c r="E44" s="55" t="n">
        <f aca="false">P44</f>
        <v>1000</v>
      </c>
      <c r="F44" s="55" t="s">
        <v>48</v>
      </c>
      <c r="G44" s="47" t="s">
        <v>49</v>
      </c>
      <c r="H44" s="48"/>
      <c r="I44" s="55" t="s">
        <v>92</v>
      </c>
      <c r="J44" s="55" t="s">
        <v>93</v>
      </c>
      <c r="K44" s="55" t="s">
        <v>94</v>
      </c>
      <c r="L44" s="55" t="s">
        <v>17</v>
      </c>
      <c r="M44" s="55" t="s">
        <v>17</v>
      </c>
      <c r="N44" s="57"/>
      <c r="O44" s="55" t="n">
        <f aca="false">I44*2</f>
        <v>36</v>
      </c>
      <c r="P44" s="56" t="n">
        <f aca="false">((K44-1)/2)*J44</f>
        <v>1000</v>
      </c>
      <c r="Q44" s="6"/>
      <c r="R44" s="6" t="s">
        <v>75</v>
      </c>
      <c r="S44" s="6"/>
      <c r="T44" s="6"/>
      <c r="U44" s="6"/>
      <c r="V44" s="6"/>
      <c r="W44" s="6"/>
      <c r="X44" s="6"/>
      <c r="Y44" s="6"/>
      <c r="Z44" s="6"/>
      <c r="AA44" s="6" t="s">
        <v>78</v>
      </c>
      <c r="AB44" s="6"/>
      <c r="AC44" s="6"/>
      <c r="AD44" s="6" t="n">
        <f aca="false">AO44</f>
        <v>0</v>
      </c>
      <c r="AE44" s="6" t="n">
        <f aca="false">AP44</f>
        <v>0</v>
      </c>
      <c r="AF44" s="6"/>
      <c r="AG44" s="6"/>
    </row>
    <row r="45" customFormat="false" ht="15" hidden="false" customHeight="false" outlineLevel="0" collapsed="false">
      <c r="A45" s="58" t="n">
        <v>35</v>
      </c>
      <c r="B45" s="58" t="n">
        <v>1812515</v>
      </c>
      <c r="C45" s="58" t="s">
        <v>95</v>
      </c>
      <c r="D45" s="58" t="n">
        <v>36</v>
      </c>
      <c r="E45" s="58" t="n">
        <v>900</v>
      </c>
      <c r="F45" s="59" t="s">
        <v>87</v>
      </c>
      <c r="G45" s="59" t="s">
        <v>49</v>
      </c>
      <c r="H45" s="60"/>
      <c r="I45" s="58" t="str">
        <f aca="false">LEFT(B45,2)</f>
        <v>18</v>
      </c>
      <c r="J45" s="58" t="str">
        <f aca="false">MID(B45,3,3)</f>
        <v>125</v>
      </c>
      <c r="K45" s="58" t="str">
        <f aca="false">RIGHT(B45,2)</f>
        <v>15</v>
      </c>
      <c r="L45" s="58" t="s">
        <v>17</v>
      </c>
      <c r="M45" s="58" t="s">
        <v>17</v>
      </c>
      <c r="N45" s="60"/>
      <c r="O45" s="58" t="n">
        <f aca="false">I45*2</f>
        <v>36</v>
      </c>
      <c r="P45" s="61" t="n">
        <f aca="false">((K45-1)/2)*J45</f>
        <v>875</v>
      </c>
      <c r="Q45" s="6"/>
      <c r="R45" s="6" t="s">
        <v>96</v>
      </c>
      <c r="S45" s="6" t="s">
        <v>97</v>
      </c>
      <c r="T45" s="6" t="s">
        <v>98</v>
      </c>
      <c r="U45" s="6" t="n">
        <v>36</v>
      </c>
      <c r="V45" s="6" t="n">
        <v>800</v>
      </c>
      <c r="W45" s="6" t="n">
        <v>2</v>
      </c>
      <c r="X45" s="6" t="s">
        <v>65</v>
      </c>
      <c r="Y45" s="22" t="s">
        <v>49</v>
      </c>
      <c r="Z45" s="6"/>
      <c r="AA45" s="6" t="n">
        <v>1</v>
      </c>
      <c r="AB45" s="6" t="s">
        <v>99</v>
      </c>
      <c r="AC45" s="6" t="s">
        <v>100</v>
      </c>
      <c r="AD45" s="6" t="n">
        <v>36</v>
      </c>
      <c r="AE45" s="6" t="n">
        <v>875</v>
      </c>
      <c r="AF45" s="22" t="s">
        <v>87</v>
      </c>
      <c r="AG45" s="22" t="s">
        <v>49</v>
      </c>
    </row>
    <row r="46" customFormat="false" ht="15" hidden="false" customHeight="false" outlineLevel="0" collapsed="false">
      <c r="A46" s="58" t="n">
        <v>35</v>
      </c>
      <c r="B46" s="58" t="n">
        <v>1812515</v>
      </c>
      <c r="C46" s="58" t="s">
        <v>95</v>
      </c>
      <c r="D46" s="58" t="n">
        <v>36</v>
      </c>
      <c r="E46" s="58" t="n">
        <v>900</v>
      </c>
      <c r="F46" s="59" t="s">
        <v>87</v>
      </c>
      <c r="G46" s="59" t="s">
        <v>49</v>
      </c>
      <c r="H46" s="60"/>
      <c r="I46" s="58" t="str">
        <f aca="false">LEFT(B46,2)</f>
        <v>18</v>
      </c>
      <c r="J46" s="58" t="str">
        <f aca="false">MID(B46,3,3)</f>
        <v>125</v>
      </c>
      <c r="K46" s="58" t="str">
        <f aca="false">RIGHT(B46,2)</f>
        <v>15</v>
      </c>
      <c r="L46" s="58" t="s">
        <v>17</v>
      </c>
      <c r="M46" s="58" t="s">
        <v>17</v>
      </c>
      <c r="N46" s="60"/>
      <c r="O46" s="58" t="n">
        <f aca="false">I46*2</f>
        <v>36</v>
      </c>
      <c r="P46" s="61" t="n">
        <f aca="false">((K46-1)/2)*J46</f>
        <v>875</v>
      </c>
      <c r="Q46" s="6"/>
      <c r="R46" s="6"/>
      <c r="S46" s="6"/>
      <c r="T46" s="6"/>
      <c r="U46" s="6"/>
      <c r="V46" s="6"/>
      <c r="W46" s="6"/>
      <c r="X46" s="6"/>
      <c r="Y46" s="22"/>
      <c r="Z46" s="6"/>
      <c r="AA46" s="6" t="n">
        <v>3</v>
      </c>
      <c r="AB46" s="6" t="s">
        <v>101</v>
      </c>
      <c r="AC46" s="6" t="s">
        <v>100</v>
      </c>
      <c r="AD46" s="6" t="n">
        <v>36</v>
      </c>
      <c r="AE46" s="6" t="n">
        <v>875</v>
      </c>
      <c r="AF46" s="6" t="s">
        <v>48</v>
      </c>
      <c r="AG46" s="50" t="s">
        <v>68</v>
      </c>
    </row>
    <row r="47" customFormat="false" ht="15" hidden="false" customHeight="false" outlineLevel="0" collapsed="false">
      <c r="A47" s="62" t="n">
        <v>6</v>
      </c>
      <c r="B47" s="62" t="n">
        <v>1812513</v>
      </c>
      <c r="C47" s="62" t="s">
        <v>70</v>
      </c>
      <c r="D47" s="62" t="n">
        <v>36</v>
      </c>
      <c r="E47" s="62" t="n">
        <v>750</v>
      </c>
      <c r="F47" s="62" t="s">
        <v>65</v>
      </c>
      <c r="G47" s="63" t="s">
        <v>49</v>
      </c>
      <c r="H47" s="64"/>
      <c r="I47" s="62" t="str">
        <f aca="false">LEFT(B47,2)</f>
        <v>18</v>
      </c>
      <c r="J47" s="62" t="str">
        <f aca="false">MID(B47,3,3)</f>
        <v>125</v>
      </c>
      <c r="K47" s="62" t="str">
        <f aca="false">RIGHT(B47,2)</f>
        <v>13</v>
      </c>
      <c r="L47" s="62" t="s">
        <v>17</v>
      </c>
      <c r="M47" s="62" t="s">
        <v>17</v>
      </c>
      <c r="N47" s="64"/>
      <c r="O47" s="62" t="n">
        <f aca="false">I47*2</f>
        <v>36</v>
      </c>
      <c r="P47" s="65" t="n">
        <f aca="false">((K47-1)/2)*J47</f>
        <v>750</v>
      </c>
      <c r="Q47" s="6"/>
      <c r="R47" s="19" t="s">
        <v>102</v>
      </c>
      <c r="S47" s="19" t="s">
        <v>72</v>
      </c>
      <c r="T47" s="19" t="s">
        <v>70</v>
      </c>
      <c r="U47" s="19" t="n">
        <v>36</v>
      </c>
      <c r="V47" s="19" t="n">
        <v>750</v>
      </c>
      <c r="W47" s="19" t="s">
        <v>48</v>
      </c>
      <c r="X47" s="19" t="s">
        <v>53</v>
      </c>
      <c r="Y47" s="50" t="s">
        <v>68</v>
      </c>
      <c r="Z47" s="6"/>
      <c r="AA47" s="6" t="n">
        <v>8</v>
      </c>
      <c r="AB47" s="6" t="s">
        <v>103</v>
      </c>
      <c r="AC47" s="6" t="s">
        <v>74</v>
      </c>
      <c r="AD47" s="6" t="n">
        <v>36</v>
      </c>
      <c r="AE47" s="6" t="n">
        <v>750</v>
      </c>
      <c r="AF47" s="6" t="s">
        <v>65</v>
      </c>
      <c r="AG47" s="22" t="s">
        <v>49</v>
      </c>
    </row>
    <row r="48" customFormat="false" ht="15" hidden="false" customHeight="false" outlineLevel="0" collapsed="false">
      <c r="A48" s="62" t="n">
        <v>55</v>
      </c>
      <c r="B48" s="62" t="n">
        <v>1812513</v>
      </c>
      <c r="C48" s="62" t="s">
        <v>70</v>
      </c>
      <c r="D48" s="62" t="n">
        <v>36</v>
      </c>
      <c r="E48" s="62" t="n">
        <v>750</v>
      </c>
      <c r="F48" s="62" t="s">
        <v>65</v>
      </c>
      <c r="G48" s="63" t="s">
        <v>49</v>
      </c>
      <c r="H48" s="66"/>
      <c r="I48" s="62" t="str">
        <f aca="false">LEFT(B48,2)</f>
        <v>18</v>
      </c>
      <c r="J48" s="62" t="str">
        <f aca="false">MID(B48,3,3)</f>
        <v>125</v>
      </c>
      <c r="K48" s="62" t="str">
        <f aca="false">RIGHT(B48,2)</f>
        <v>13</v>
      </c>
      <c r="L48" s="62" t="s">
        <v>17</v>
      </c>
      <c r="M48" s="62" t="s">
        <v>17</v>
      </c>
      <c r="N48" s="66"/>
      <c r="O48" s="62" t="n">
        <f aca="false">I48*2</f>
        <v>36</v>
      </c>
      <c r="P48" s="65" t="n">
        <f aca="false">((K48-1)/2)*J48</f>
        <v>750</v>
      </c>
      <c r="Q48" s="6"/>
      <c r="R48" s="19" t="s">
        <v>102</v>
      </c>
      <c r="S48" s="6" t="s">
        <v>97</v>
      </c>
      <c r="T48" s="6" t="s">
        <v>98</v>
      </c>
      <c r="U48" s="6" t="n">
        <v>36</v>
      </c>
      <c r="V48" s="6" t="n">
        <v>800</v>
      </c>
      <c r="W48" s="6" t="n">
        <v>2</v>
      </c>
      <c r="X48" s="6" t="s">
        <v>65</v>
      </c>
      <c r="Y48" s="22" t="s">
        <v>49</v>
      </c>
      <c r="Z48" s="6"/>
      <c r="AA48" s="6"/>
      <c r="AB48" s="6"/>
      <c r="AC48" s="6"/>
      <c r="AD48" s="6" t="n">
        <f aca="false">AO48</f>
        <v>0</v>
      </c>
      <c r="AE48" s="6" t="n">
        <f aca="false">AP48</f>
        <v>0</v>
      </c>
      <c r="AF48" s="6"/>
      <c r="AG48" s="6"/>
    </row>
    <row r="49" customFormat="false" ht="15" hidden="false" customHeight="false" outlineLevel="0" collapsed="false">
      <c r="A49" s="67" t="n">
        <v>9</v>
      </c>
      <c r="B49" s="67" t="n">
        <v>1808519</v>
      </c>
      <c r="C49" s="67" t="s">
        <v>70</v>
      </c>
      <c r="D49" s="67" t="n">
        <v>36</v>
      </c>
      <c r="E49" s="67" t="n">
        <v>765</v>
      </c>
      <c r="F49" s="67" t="s">
        <v>71</v>
      </c>
      <c r="G49" s="68" t="s">
        <v>49</v>
      </c>
      <c r="H49" s="69"/>
      <c r="I49" s="67" t="str">
        <f aca="false">LEFT(B49,2)</f>
        <v>18</v>
      </c>
      <c r="J49" s="67" t="str">
        <f aca="false">MID(B49,3,3)</f>
        <v>085</v>
      </c>
      <c r="K49" s="67" t="str">
        <f aca="false">RIGHT(B49,2)</f>
        <v>19</v>
      </c>
      <c r="L49" s="67" t="s">
        <v>17</v>
      </c>
      <c r="M49" s="67" t="s">
        <v>17</v>
      </c>
      <c r="N49" s="69"/>
      <c r="O49" s="67" t="n">
        <f aca="false">I49*2</f>
        <v>36</v>
      </c>
      <c r="P49" s="70" t="n">
        <f aca="false">((K49-1)/2)*J49</f>
        <v>765</v>
      </c>
      <c r="Q49" s="6"/>
      <c r="R49" s="6" t="s">
        <v>104</v>
      </c>
      <c r="S49" s="6" t="s">
        <v>97</v>
      </c>
      <c r="T49" s="6" t="s">
        <v>98</v>
      </c>
      <c r="U49" s="6" t="n">
        <v>36</v>
      </c>
      <c r="V49" s="6" t="n">
        <v>800</v>
      </c>
      <c r="W49" s="6" t="n">
        <v>2</v>
      </c>
      <c r="X49" s="6" t="s">
        <v>65</v>
      </c>
      <c r="Y49" s="22" t="s">
        <v>49</v>
      </c>
      <c r="Z49" s="22"/>
      <c r="AA49" s="6" t="n">
        <v>2</v>
      </c>
      <c r="AB49" s="6" t="s">
        <v>105</v>
      </c>
      <c r="AC49" s="6" t="s">
        <v>58</v>
      </c>
      <c r="AD49" s="6" t="n">
        <v>36</v>
      </c>
      <c r="AE49" s="6" t="n">
        <v>765</v>
      </c>
      <c r="AF49" s="6" t="s">
        <v>48</v>
      </c>
      <c r="AG49" s="50" t="s">
        <v>68</v>
      </c>
    </row>
    <row r="50" customFormat="false" ht="15" hidden="false" customHeight="false" outlineLevel="0" collapsed="false">
      <c r="A50" s="67" t="n">
        <v>11</v>
      </c>
      <c r="B50" s="67" t="n">
        <v>1808519</v>
      </c>
      <c r="C50" s="67" t="s">
        <v>70</v>
      </c>
      <c r="D50" s="67" t="n">
        <v>36</v>
      </c>
      <c r="E50" s="67" t="n">
        <v>765</v>
      </c>
      <c r="F50" s="67" t="s">
        <v>71</v>
      </c>
      <c r="G50" s="68" t="s">
        <v>49</v>
      </c>
      <c r="H50" s="69"/>
      <c r="I50" s="67" t="str">
        <f aca="false">LEFT(B50,2)</f>
        <v>18</v>
      </c>
      <c r="J50" s="67" t="str">
        <f aca="false">MID(B50,3,3)</f>
        <v>085</v>
      </c>
      <c r="K50" s="67" t="str">
        <f aca="false">RIGHT(B50,2)</f>
        <v>19</v>
      </c>
      <c r="L50" s="67" t="s">
        <v>17</v>
      </c>
      <c r="M50" s="67" t="s">
        <v>17</v>
      </c>
      <c r="N50" s="69"/>
      <c r="O50" s="67" t="n">
        <f aca="false">I50*2</f>
        <v>36</v>
      </c>
      <c r="P50" s="70" t="n">
        <f aca="false">((K50-1)/2)*J50</f>
        <v>765</v>
      </c>
      <c r="Q50" s="6"/>
      <c r="R50" s="6" t="s">
        <v>104</v>
      </c>
      <c r="S50" s="19" t="s">
        <v>97</v>
      </c>
      <c r="T50" s="19" t="s">
        <v>106</v>
      </c>
      <c r="U50" s="19" t="n">
        <v>36</v>
      </c>
      <c r="V50" s="19" t="n">
        <v>800</v>
      </c>
      <c r="W50" s="19" t="n">
        <v>2</v>
      </c>
      <c r="X50" s="19" t="s">
        <v>53</v>
      </c>
      <c r="Y50" s="20" t="s">
        <v>49</v>
      </c>
      <c r="Z50" s="22"/>
      <c r="AA50" s="6"/>
      <c r="AB50" s="6"/>
      <c r="AC50" s="6"/>
      <c r="AD50" s="6" t="n">
        <f aca="false">AO50</f>
        <v>0</v>
      </c>
      <c r="AE50" s="6" t="n">
        <f aca="false">AP50</f>
        <v>0</v>
      </c>
      <c r="AF50" s="6"/>
      <c r="AG50" s="6"/>
    </row>
    <row r="51" customFormat="false" ht="15" hidden="false" customHeight="false" outlineLevel="0" collapsed="false">
      <c r="A51" s="67" t="n">
        <v>39</v>
      </c>
      <c r="B51" s="67" t="n">
        <v>1808519</v>
      </c>
      <c r="C51" s="67" t="s">
        <v>48</v>
      </c>
      <c r="D51" s="67" t="n">
        <v>36</v>
      </c>
      <c r="E51" s="67" t="n">
        <f aca="false">Tabla15[[#This Row],[AMPERES ]]</f>
        <v>765</v>
      </c>
      <c r="F51" s="67" t="s">
        <v>53</v>
      </c>
      <c r="G51" s="68" t="s">
        <v>68</v>
      </c>
      <c r="H51" s="71"/>
      <c r="I51" s="67" t="str">
        <f aca="false">LEFT(B51,2)</f>
        <v>18</v>
      </c>
      <c r="J51" s="67" t="str">
        <f aca="false">MID(B51,3,3)</f>
        <v>085</v>
      </c>
      <c r="K51" s="67" t="str">
        <f aca="false">RIGHT(B51,2)</f>
        <v>19</v>
      </c>
      <c r="L51" s="67" t="s">
        <v>17</v>
      </c>
      <c r="M51" s="67" t="s">
        <v>17</v>
      </c>
      <c r="N51" s="71"/>
      <c r="O51" s="67" t="n">
        <f aca="false">I51*2</f>
        <v>36</v>
      </c>
      <c r="P51" s="70" t="n">
        <f aca="false">((K51-1)/2)*J51</f>
        <v>765</v>
      </c>
      <c r="Q51" s="6"/>
      <c r="R51" s="6" t="s">
        <v>104</v>
      </c>
      <c r="S51" s="19" t="s">
        <v>97</v>
      </c>
      <c r="T51" s="19" t="s">
        <v>106</v>
      </c>
      <c r="U51" s="19" t="n">
        <v>36</v>
      </c>
      <c r="V51" s="19" t="n">
        <v>800</v>
      </c>
      <c r="W51" s="19" t="s">
        <v>48</v>
      </c>
      <c r="X51" s="19" t="s">
        <v>53</v>
      </c>
      <c r="Y51" s="50" t="s">
        <v>68</v>
      </c>
      <c r="Z51" s="6"/>
      <c r="AA51" s="6"/>
      <c r="AB51" s="6"/>
      <c r="AC51" s="6"/>
      <c r="AD51" s="6" t="n">
        <f aca="false">AO51</f>
        <v>0</v>
      </c>
      <c r="AE51" s="6" t="n">
        <f aca="false">AP51</f>
        <v>0</v>
      </c>
      <c r="AF51" s="6"/>
      <c r="AG51" s="6"/>
    </row>
    <row r="52" customFormat="false" ht="15" hidden="false" customHeight="false" outlineLevel="0" collapsed="false">
      <c r="A52" s="67" t="n">
        <v>43</v>
      </c>
      <c r="B52" s="67" t="n">
        <v>1808519</v>
      </c>
      <c r="C52" s="67" t="s">
        <v>62</v>
      </c>
      <c r="D52" s="67" t="n">
        <v>36</v>
      </c>
      <c r="E52" s="67" t="n">
        <v>960</v>
      </c>
      <c r="F52" s="67" t="s">
        <v>53</v>
      </c>
      <c r="G52" s="68" t="s">
        <v>68</v>
      </c>
      <c r="H52" s="71"/>
      <c r="I52" s="67" t="str">
        <f aca="false">LEFT(B52,2)</f>
        <v>18</v>
      </c>
      <c r="J52" s="67" t="str">
        <f aca="false">MID(B52,3,3)</f>
        <v>085</v>
      </c>
      <c r="K52" s="67" t="str">
        <f aca="false">RIGHT(B52,2)</f>
        <v>19</v>
      </c>
      <c r="L52" s="67" t="s">
        <v>17</v>
      </c>
      <c r="M52" s="67" t="s">
        <v>17</v>
      </c>
      <c r="N52" s="71"/>
      <c r="O52" s="67" t="n">
        <f aca="false">I52*2</f>
        <v>36</v>
      </c>
      <c r="P52" s="70" t="n">
        <f aca="false">((K52-1)/2)*J52</f>
        <v>765</v>
      </c>
      <c r="Q52" s="6"/>
      <c r="R52" s="6" t="s">
        <v>104</v>
      </c>
      <c r="S52" s="19" t="s">
        <v>97</v>
      </c>
      <c r="T52" s="19" t="s">
        <v>106</v>
      </c>
      <c r="U52" s="19" t="n">
        <v>36</v>
      </c>
      <c r="V52" s="19" t="n">
        <v>800</v>
      </c>
      <c r="W52" s="19" t="s">
        <v>48</v>
      </c>
      <c r="X52" s="19" t="s">
        <v>53</v>
      </c>
      <c r="Y52" s="50" t="s">
        <v>68</v>
      </c>
      <c r="Z52" s="6"/>
      <c r="AA52" s="6"/>
      <c r="AB52" s="6"/>
      <c r="AC52" s="6"/>
      <c r="AD52" s="6" t="n">
        <f aca="false">AO52</f>
        <v>0</v>
      </c>
      <c r="AE52" s="6" t="n">
        <f aca="false">AP52</f>
        <v>0</v>
      </c>
      <c r="AF52" s="6"/>
      <c r="AG52" s="6"/>
    </row>
    <row r="53" customFormat="false" ht="15" hidden="false" customHeight="false" outlineLevel="0" collapsed="false">
      <c r="A53" s="67" t="n">
        <v>44</v>
      </c>
      <c r="B53" s="67" t="n">
        <v>1808519</v>
      </c>
      <c r="C53" s="67" t="s">
        <v>62</v>
      </c>
      <c r="D53" s="67" t="n">
        <v>36</v>
      </c>
      <c r="E53" s="67" t="n">
        <v>960</v>
      </c>
      <c r="F53" s="67" t="s">
        <v>53</v>
      </c>
      <c r="G53" s="68" t="s">
        <v>68</v>
      </c>
      <c r="H53" s="71"/>
      <c r="I53" s="67" t="str">
        <f aca="false">LEFT(B53,2)</f>
        <v>18</v>
      </c>
      <c r="J53" s="67" t="str">
        <f aca="false">MID(B53,3,3)</f>
        <v>085</v>
      </c>
      <c r="K53" s="67" t="str">
        <f aca="false">RIGHT(B53,2)</f>
        <v>19</v>
      </c>
      <c r="L53" s="67" t="s">
        <v>17</v>
      </c>
      <c r="M53" s="67" t="s">
        <v>17</v>
      </c>
      <c r="N53" s="71"/>
      <c r="O53" s="67" t="n">
        <f aca="false">I53*2</f>
        <v>36</v>
      </c>
      <c r="P53" s="70" t="n">
        <f aca="false">((K53-1)/2)*J53</f>
        <v>765</v>
      </c>
      <c r="Q53" s="6"/>
      <c r="R53" s="6" t="s">
        <v>104</v>
      </c>
      <c r="S53" s="19" t="s">
        <v>107</v>
      </c>
      <c r="T53" s="19" t="s">
        <v>108</v>
      </c>
      <c r="U53" s="52" t="n">
        <v>36</v>
      </c>
      <c r="V53" s="19" t="n">
        <v>800</v>
      </c>
      <c r="W53" s="19" t="s">
        <v>48</v>
      </c>
      <c r="X53" s="19" t="s">
        <v>53</v>
      </c>
      <c r="Y53" s="20" t="s">
        <v>49</v>
      </c>
      <c r="Z53" s="6"/>
      <c r="AA53" s="6"/>
      <c r="AB53" s="6"/>
      <c r="AC53" s="6"/>
      <c r="AD53" s="6" t="n">
        <f aca="false">AO53</f>
        <v>0</v>
      </c>
      <c r="AE53" s="6" t="n">
        <f aca="false">AP53</f>
        <v>0</v>
      </c>
      <c r="AF53" s="6"/>
      <c r="AG53" s="6"/>
    </row>
    <row r="54" customFormat="false" ht="15" hidden="false" customHeight="false" outlineLevel="0" collapsed="false">
      <c r="A54" s="67" t="n">
        <v>45</v>
      </c>
      <c r="B54" s="67" t="n">
        <v>1808519</v>
      </c>
      <c r="C54" s="67" t="s">
        <v>62</v>
      </c>
      <c r="D54" s="67" t="n">
        <v>36</v>
      </c>
      <c r="E54" s="67" t="n">
        <v>960</v>
      </c>
      <c r="F54" s="67" t="s">
        <v>53</v>
      </c>
      <c r="G54" s="68" t="s">
        <v>68</v>
      </c>
      <c r="H54" s="71"/>
      <c r="I54" s="67" t="str">
        <f aca="false">LEFT(B54,2)</f>
        <v>18</v>
      </c>
      <c r="J54" s="67" t="str">
        <f aca="false">MID(B54,3,3)</f>
        <v>085</v>
      </c>
      <c r="K54" s="67" t="str">
        <f aca="false">RIGHT(B54,2)</f>
        <v>19</v>
      </c>
      <c r="L54" s="67" t="s">
        <v>17</v>
      </c>
      <c r="M54" s="67" t="s">
        <v>17</v>
      </c>
      <c r="N54" s="71"/>
      <c r="O54" s="67" t="n">
        <f aca="false">I54*2</f>
        <v>36</v>
      </c>
      <c r="P54" s="70" t="n">
        <f aca="false">((K54-1)/2)*J54</f>
        <v>765</v>
      </c>
      <c r="Q54" s="6"/>
      <c r="R54" s="6" t="s">
        <v>104</v>
      </c>
      <c r="S54" s="19" t="s">
        <v>72</v>
      </c>
      <c r="T54" s="19" t="s">
        <v>70</v>
      </c>
      <c r="U54" s="19" t="n">
        <v>36</v>
      </c>
      <c r="V54" s="19" t="n">
        <v>750</v>
      </c>
      <c r="W54" s="19" t="s">
        <v>48</v>
      </c>
      <c r="X54" s="19" t="s">
        <v>53</v>
      </c>
      <c r="Y54" s="50" t="s">
        <v>68</v>
      </c>
      <c r="Z54" s="6"/>
      <c r="AA54" s="6"/>
      <c r="AB54" s="6"/>
      <c r="AC54" s="6"/>
      <c r="AD54" s="6" t="n">
        <f aca="false">AO54</f>
        <v>0</v>
      </c>
      <c r="AE54" s="6" t="n">
        <f aca="false">AP54</f>
        <v>0</v>
      </c>
      <c r="AF54" s="6"/>
      <c r="AG54" s="6"/>
    </row>
    <row r="55" customFormat="false" ht="15" hidden="false" customHeight="false" outlineLevel="0" collapsed="false">
      <c r="A55" s="67" t="n">
        <v>46</v>
      </c>
      <c r="B55" s="67" t="n">
        <v>1808519</v>
      </c>
      <c r="C55" s="67" t="s">
        <v>62</v>
      </c>
      <c r="D55" s="67" t="n">
        <v>36</v>
      </c>
      <c r="E55" s="67" t="n">
        <v>960</v>
      </c>
      <c r="F55" s="67" t="s">
        <v>53</v>
      </c>
      <c r="G55" s="68" t="s">
        <v>68</v>
      </c>
      <c r="H55" s="71"/>
      <c r="I55" s="67" t="str">
        <f aca="false">LEFT(B55,2)</f>
        <v>18</v>
      </c>
      <c r="J55" s="67" t="str">
        <f aca="false">MID(B55,3,3)</f>
        <v>085</v>
      </c>
      <c r="K55" s="67" t="str">
        <f aca="false">RIGHT(B55,2)</f>
        <v>19</v>
      </c>
      <c r="L55" s="67" t="s">
        <v>17</v>
      </c>
      <c r="M55" s="67" t="s">
        <v>17</v>
      </c>
      <c r="N55" s="71"/>
      <c r="O55" s="67" t="n">
        <f aca="false">I55*2</f>
        <v>36</v>
      </c>
      <c r="P55" s="70" t="n">
        <f aca="false">((K55-1)/2)*J55</f>
        <v>765</v>
      </c>
      <c r="Q55" s="6"/>
      <c r="R55" s="6" t="s">
        <v>104</v>
      </c>
      <c r="S55" s="19" t="s">
        <v>97</v>
      </c>
      <c r="T55" s="19" t="s">
        <v>106</v>
      </c>
      <c r="U55" s="19" t="n">
        <v>36</v>
      </c>
      <c r="V55" s="19" t="n">
        <v>800</v>
      </c>
      <c r="W55" s="19" t="s">
        <v>48</v>
      </c>
      <c r="X55" s="19" t="s">
        <v>53</v>
      </c>
      <c r="Y55" s="50" t="s">
        <v>68</v>
      </c>
      <c r="Z55" s="6"/>
      <c r="AA55" s="6"/>
      <c r="AB55" s="6"/>
      <c r="AC55" s="6"/>
      <c r="AD55" s="6" t="n">
        <f aca="false">AO55</f>
        <v>0</v>
      </c>
      <c r="AE55" s="6" t="n">
        <f aca="false">AP55</f>
        <v>0</v>
      </c>
      <c r="AF55" s="6"/>
      <c r="AG55" s="6"/>
    </row>
    <row r="56" customFormat="false" ht="15" hidden="false" customHeight="false" outlineLevel="0" collapsed="false">
      <c r="A56" s="67" t="n">
        <v>47</v>
      </c>
      <c r="B56" s="67" t="n">
        <v>1808519</v>
      </c>
      <c r="C56" s="67" t="s">
        <v>62</v>
      </c>
      <c r="D56" s="67" t="n">
        <v>36</v>
      </c>
      <c r="E56" s="67" t="n">
        <v>960</v>
      </c>
      <c r="F56" s="67" t="s">
        <v>53</v>
      </c>
      <c r="G56" s="68" t="s">
        <v>68</v>
      </c>
      <c r="H56" s="71"/>
      <c r="I56" s="67" t="str">
        <f aca="false">LEFT(B56,2)</f>
        <v>18</v>
      </c>
      <c r="J56" s="67" t="str">
        <f aca="false">MID(B56,3,3)</f>
        <v>085</v>
      </c>
      <c r="K56" s="67" t="str">
        <f aca="false">RIGHT(B56,2)</f>
        <v>19</v>
      </c>
      <c r="L56" s="67" t="s">
        <v>17</v>
      </c>
      <c r="M56" s="67" t="s">
        <v>17</v>
      </c>
      <c r="N56" s="71"/>
      <c r="O56" s="67" t="n">
        <f aca="false">I56*2</f>
        <v>36</v>
      </c>
      <c r="P56" s="70" t="n">
        <f aca="false">((K56-1)/2)*J56</f>
        <v>765</v>
      </c>
      <c r="Q56" s="6"/>
      <c r="R56" s="6" t="s">
        <v>104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 t="n">
        <f aca="false">AO56</f>
        <v>0</v>
      </c>
      <c r="AE56" s="6" t="n">
        <f aca="false">AP56</f>
        <v>0</v>
      </c>
      <c r="AF56" s="6"/>
      <c r="AG56" s="6"/>
    </row>
    <row r="57" customFormat="false" ht="15" hidden="false" customHeight="false" outlineLevel="0" collapsed="false">
      <c r="A57" s="67" t="n">
        <v>48</v>
      </c>
      <c r="B57" s="67" t="n">
        <v>1808519</v>
      </c>
      <c r="C57" s="67" t="s">
        <v>62</v>
      </c>
      <c r="D57" s="67" t="n">
        <v>36</v>
      </c>
      <c r="E57" s="67" t="n">
        <v>960</v>
      </c>
      <c r="F57" s="67" t="s">
        <v>53</v>
      </c>
      <c r="G57" s="68" t="s">
        <v>68</v>
      </c>
      <c r="H57" s="71"/>
      <c r="I57" s="67" t="str">
        <f aca="false">LEFT(B57,2)</f>
        <v>18</v>
      </c>
      <c r="J57" s="67" t="str">
        <f aca="false">MID(B57,3,3)</f>
        <v>085</v>
      </c>
      <c r="K57" s="67" t="str">
        <f aca="false">RIGHT(B57,2)</f>
        <v>19</v>
      </c>
      <c r="L57" s="67" t="s">
        <v>17</v>
      </c>
      <c r="M57" s="67" t="s">
        <v>17</v>
      </c>
      <c r="N57" s="71"/>
      <c r="O57" s="67" t="n">
        <f aca="false">I57*2</f>
        <v>36</v>
      </c>
      <c r="P57" s="70" t="n">
        <f aca="false">((K57-1)/2)*J57</f>
        <v>765</v>
      </c>
      <c r="Q57" s="6"/>
      <c r="R57" s="6" t="s">
        <v>104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 t="n">
        <f aca="false">AO57</f>
        <v>0</v>
      </c>
      <c r="AE57" s="6" t="n">
        <f aca="false">AP57</f>
        <v>0</v>
      </c>
      <c r="AF57" s="6"/>
      <c r="AG57" s="6"/>
    </row>
    <row r="58" customFormat="false" ht="15" hidden="false" customHeight="false" outlineLevel="0" collapsed="false">
      <c r="A58" s="67" t="n">
        <v>49</v>
      </c>
      <c r="B58" s="67" t="n">
        <v>1808519</v>
      </c>
      <c r="C58" s="67" t="s">
        <v>62</v>
      </c>
      <c r="D58" s="67" t="n">
        <v>36</v>
      </c>
      <c r="E58" s="67" t="n">
        <v>960</v>
      </c>
      <c r="F58" s="67" t="s">
        <v>53</v>
      </c>
      <c r="G58" s="68" t="s">
        <v>68</v>
      </c>
      <c r="H58" s="71"/>
      <c r="I58" s="67" t="str">
        <f aca="false">LEFT(B58,2)</f>
        <v>18</v>
      </c>
      <c r="J58" s="67" t="str">
        <f aca="false">MID(B58,3,3)</f>
        <v>085</v>
      </c>
      <c r="K58" s="67" t="str">
        <f aca="false">RIGHT(B58,2)</f>
        <v>19</v>
      </c>
      <c r="L58" s="67" t="s">
        <v>17</v>
      </c>
      <c r="M58" s="67" t="s">
        <v>17</v>
      </c>
      <c r="N58" s="71"/>
      <c r="O58" s="67" t="n">
        <f aca="false">I58*2</f>
        <v>36</v>
      </c>
      <c r="P58" s="70" t="n">
        <f aca="false">((K58-1)/2)*J58</f>
        <v>765</v>
      </c>
      <c r="Q58" s="6"/>
      <c r="R58" s="6" t="s">
        <v>104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 t="n">
        <f aca="false">AO58</f>
        <v>0</v>
      </c>
      <c r="AE58" s="6" t="n">
        <f aca="false">AP58</f>
        <v>0</v>
      </c>
      <c r="AF58" s="6"/>
      <c r="AG58" s="6"/>
    </row>
    <row r="59" customFormat="false" ht="15" hidden="false" customHeight="false" outlineLevel="0" collapsed="false">
      <c r="A59" s="67" t="n">
        <v>50</v>
      </c>
      <c r="B59" s="67" t="n">
        <v>1808519</v>
      </c>
      <c r="C59" s="67" t="s">
        <v>62</v>
      </c>
      <c r="D59" s="67" t="n">
        <v>36</v>
      </c>
      <c r="E59" s="67" t="n">
        <v>960</v>
      </c>
      <c r="F59" s="67" t="s">
        <v>53</v>
      </c>
      <c r="G59" s="68" t="s">
        <v>68</v>
      </c>
      <c r="H59" s="71"/>
      <c r="I59" s="67" t="str">
        <f aca="false">LEFT(B59,2)</f>
        <v>18</v>
      </c>
      <c r="J59" s="67" t="str">
        <f aca="false">MID(B59,3,3)</f>
        <v>085</v>
      </c>
      <c r="K59" s="67" t="str">
        <f aca="false">RIGHT(B59,2)</f>
        <v>19</v>
      </c>
      <c r="L59" s="67" t="s">
        <v>17</v>
      </c>
      <c r="M59" s="67" t="s">
        <v>17</v>
      </c>
      <c r="N59" s="71"/>
      <c r="O59" s="67" t="n">
        <f aca="false">I59*2</f>
        <v>36</v>
      </c>
      <c r="P59" s="70" t="n">
        <f aca="false">((K59-1)/2)*J59</f>
        <v>765</v>
      </c>
      <c r="Q59" s="6"/>
      <c r="R59" s="6" t="s">
        <v>104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 t="n">
        <f aca="false">AO59</f>
        <v>0</v>
      </c>
      <c r="AE59" s="6" t="n">
        <f aca="false">AP59</f>
        <v>0</v>
      </c>
      <c r="AF59" s="6"/>
      <c r="AG59" s="6"/>
    </row>
    <row r="60" customFormat="false" ht="15" hidden="false" customHeight="false" outlineLevel="0" collapsed="false">
      <c r="A60" s="67" t="n">
        <v>51</v>
      </c>
      <c r="B60" s="67" t="n">
        <v>1808519</v>
      </c>
      <c r="C60" s="67" t="s">
        <v>62</v>
      </c>
      <c r="D60" s="67" t="n">
        <v>36</v>
      </c>
      <c r="E60" s="67" t="n">
        <v>960</v>
      </c>
      <c r="F60" s="67" t="s">
        <v>53</v>
      </c>
      <c r="G60" s="68" t="s">
        <v>68</v>
      </c>
      <c r="H60" s="71"/>
      <c r="I60" s="67" t="str">
        <f aca="false">LEFT(B60,2)</f>
        <v>18</v>
      </c>
      <c r="J60" s="67" t="str">
        <f aca="false">MID(B60,3,3)</f>
        <v>085</v>
      </c>
      <c r="K60" s="67" t="str">
        <f aca="false">RIGHT(B60,2)</f>
        <v>19</v>
      </c>
      <c r="L60" s="67" t="s">
        <v>17</v>
      </c>
      <c r="M60" s="67" t="s">
        <v>17</v>
      </c>
      <c r="N60" s="71"/>
      <c r="O60" s="67" t="n">
        <f aca="false">I60*2</f>
        <v>36</v>
      </c>
      <c r="P60" s="70" t="n">
        <f aca="false">((K60-1)/2)*J60</f>
        <v>765</v>
      </c>
      <c r="Q60" s="6"/>
      <c r="R60" s="6" t="s">
        <v>104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 t="n">
        <f aca="false">AO60</f>
        <v>0</v>
      </c>
      <c r="AE60" s="6" t="n">
        <f aca="false">AP60</f>
        <v>0</v>
      </c>
      <c r="AF60" s="6"/>
      <c r="AG60" s="6"/>
    </row>
    <row r="61" customFormat="false" ht="15" hidden="false" customHeight="false" outlineLevel="0" collapsed="false">
      <c r="A61" s="67" t="n">
        <v>52</v>
      </c>
      <c r="B61" s="67" t="n">
        <v>1808519</v>
      </c>
      <c r="C61" s="67" t="s">
        <v>62</v>
      </c>
      <c r="D61" s="67" t="n">
        <v>36</v>
      </c>
      <c r="E61" s="67" t="n">
        <v>960</v>
      </c>
      <c r="F61" s="67" t="s">
        <v>53</v>
      </c>
      <c r="G61" s="68" t="s">
        <v>68</v>
      </c>
      <c r="H61" s="71"/>
      <c r="I61" s="67" t="str">
        <f aca="false">LEFT(B61,2)</f>
        <v>18</v>
      </c>
      <c r="J61" s="67" t="str">
        <f aca="false">MID(B61,3,3)</f>
        <v>085</v>
      </c>
      <c r="K61" s="67" t="str">
        <f aca="false">RIGHT(B61,2)</f>
        <v>19</v>
      </c>
      <c r="L61" s="67" t="s">
        <v>17</v>
      </c>
      <c r="M61" s="67" t="s">
        <v>17</v>
      </c>
      <c r="N61" s="71"/>
      <c r="O61" s="67" t="n">
        <f aca="false">I61*2</f>
        <v>36</v>
      </c>
      <c r="P61" s="70" t="n">
        <f aca="false">((K61-1)/2)*J61</f>
        <v>765</v>
      </c>
      <c r="Q61" s="6"/>
      <c r="R61" s="6" t="s">
        <v>104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 t="n">
        <f aca="false">AO61</f>
        <v>0</v>
      </c>
      <c r="AE61" s="6" t="n">
        <f aca="false">AP61</f>
        <v>0</v>
      </c>
      <c r="AF61" s="6"/>
      <c r="AG61" s="6"/>
    </row>
    <row r="62" customFormat="false" ht="15" hidden="false" customHeight="false" outlineLevel="0" collapsed="false">
      <c r="A62" s="67" t="n">
        <v>56</v>
      </c>
      <c r="B62" s="67" t="n">
        <v>1808519</v>
      </c>
      <c r="C62" s="67" t="s">
        <v>48</v>
      </c>
      <c r="D62" s="67" t="n">
        <f aca="false">O62</f>
        <v>36</v>
      </c>
      <c r="E62" s="67" t="n">
        <f aca="false">P62</f>
        <v>765</v>
      </c>
      <c r="F62" s="67" t="s">
        <v>48</v>
      </c>
      <c r="G62" s="68" t="s">
        <v>49</v>
      </c>
      <c r="H62" s="71"/>
      <c r="I62" s="67" t="str">
        <f aca="false">LEFT(B62,2)</f>
        <v>18</v>
      </c>
      <c r="J62" s="67" t="str">
        <f aca="false">MID(B62,3,3)</f>
        <v>085</v>
      </c>
      <c r="K62" s="67" t="str">
        <f aca="false">RIGHT(B62,2)</f>
        <v>19</v>
      </c>
      <c r="L62" s="67" t="s">
        <v>17</v>
      </c>
      <c r="M62" s="67" t="s">
        <v>17</v>
      </c>
      <c r="N62" s="71"/>
      <c r="O62" s="67" t="n">
        <f aca="false">I62*2</f>
        <v>36</v>
      </c>
      <c r="P62" s="70" t="n">
        <f aca="false">((K62-1)/2)*J62</f>
        <v>765</v>
      </c>
      <c r="Q62" s="6"/>
      <c r="R62" s="6" t="s">
        <v>104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 t="n">
        <f aca="false">AO62</f>
        <v>0</v>
      </c>
      <c r="AE62" s="6" t="n">
        <f aca="false">AP62</f>
        <v>0</v>
      </c>
      <c r="AF62" s="6"/>
      <c r="AG62" s="6"/>
    </row>
    <row r="63" customFormat="false" ht="15" hidden="false" customHeight="false" outlineLevel="0" collapsed="false">
      <c r="A63" s="67" t="n">
        <v>69</v>
      </c>
      <c r="B63" s="67" t="n">
        <v>1808519</v>
      </c>
      <c r="C63" s="67" t="s">
        <v>48</v>
      </c>
      <c r="D63" s="67" t="n">
        <f aca="false">O63</f>
        <v>36</v>
      </c>
      <c r="E63" s="67" t="n">
        <f aca="false">P63</f>
        <v>765</v>
      </c>
      <c r="F63" s="67" t="s">
        <v>48</v>
      </c>
      <c r="G63" s="68" t="s">
        <v>49</v>
      </c>
      <c r="H63" s="69"/>
      <c r="I63" s="67" t="str">
        <f aca="false">LEFT(B63,2)</f>
        <v>18</v>
      </c>
      <c r="J63" s="67" t="str">
        <f aca="false">MID(B63,3,3)</f>
        <v>085</v>
      </c>
      <c r="K63" s="67" t="str">
        <f aca="false">RIGHT(B63,2)</f>
        <v>19</v>
      </c>
      <c r="L63" s="67" t="s">
        <v>17</v>
      </c>
      <c r="M63" s="67" t="s">
        <v>17</v>
      </c>
      <c r="N63" s="69"/>
      <c r="O63" s="67" t="n">
        <f aca="false">I63*2</f>
        <v>36</v>
      </c>
      <c r="P63" s="70" t="n">
        <f aca="false">((K63-1)/2)*J63</f>
        <v>765</v>
      </c>
      <c r="Q63" s="6"/>
      <c r="R63" s="6" t="s">
        <v>104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 t="n">
        <f aca="false">AO63</f>
        <v>0</v>
      </c>
      <c r="AE63" s="6" t="n">
        <f aca="false">AP63</f>
        <v>0</v>
      </c>
      <c r="AF63" s="6"/>
      <c r="AG63" s="6"/>
    </row>
    <row r="64" customFormat="false" ht="15" hidden="false" customHeight="false" outlineLevel="0" collapsed="false">
      <c r="A64" s="67" t="n">
        <v>70</v>
      </c>
      <c r="B64" s="67" t="n">
        <v>1808519</v>
      </c>
      <c r="C64" s="67" t="s">
        <v>48</v>
      </c>
      <c r="D64" s="67" t="n">
        <f aca="false">O64</f>
        <v>36</v>
      </c>
      <c r="E64" s="67" t="n">
        <f aca="false">P64</f>
        <v>765</v>
      </c>
      <c r="F64" s="67" t="s">
        <v>48</v>
      </c>
      <c r="G64" s="68" t="s">
        <v>49</v>
      </c>
      <c r="H64" s="69"/>
      <c r="I64" s="67" t="str">
        <f aca="false">LEFT(B64,2)</f>
        <v>18</v>
      </c>
      <c r="J64" s="67" t="str">
        <f aca="false">MID(B64,3,3)</f>
        <v>085</v>
      </c>
      <c r="K64" s="67" t="str">
        <f aca="false">RIGHT(B64,2)</f>
        <v>19</v>
      </c>
      <c r="L64" s="67" t="s">
        <v>17</v>
      </c>
      <c r="M64" s="67" t="s">
        <v>17</v>
      </c>
      <c r="N64" s="69"/>
      <c r="O64" s="67" t="n">
        <f aca="false">I64*2</f>
        <v>36</v>
      </c>
      <c r="P64" s="70" t="n">
        <f aca="false">((K64-1)/2)*J64</f>
        <v>765</v>
      </c>
      <c r="Q64" s="6"/>
      <c r="R64" s="6" t="s">
        <v>104</v>
      </c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 t="n">
        <f aca="false">AO64</f>
        <v>0</v>
      </c>
      <c r="AE64" s="6" t="n">
        <f aca="false">AP64</f>
        <v>0</v>
      </c>
      <c r="AF64" s="6"/>
      <c r="AG64" s="6"/>
    </row>
    <row r="65" customFormat="false" ht="15" hidden="false" customHeight="false" outlineLevel="0" collapsed="false">
      <c r="A65" s="67" t="n">
        <v>71</v>
      </c>
      <c r="B65" s="67" t="n">
        <v>1808519</v>
      </c>
      <c r="C65" s="67" t="s">
        <v>48</v>
      </c>
      <c r="D65" s="67" t="n">
        <f aca="false">O65</f>
        <v>36</v>
      </c>
      <c r="E65" s="67" t="n">
        <f aca="false">P65</f>
        <v>765</v>
      </c>
      <c r="F65" s="67" t="s">
        <v>48</v>
      </c>
      <c r="G65" s="68" t="s">
        <v>49</v>
      </c>
      <c r="H65" s="69"/>
      <c r="I65" s="67" t="str">
        <f aca="false">LEFT(B65,2)</f>
        <v>18</v>
      </c>
      <c r="J65" s="67" t="str">
        <f aca="false">MID(B65,3,3)</f>
        <v>085</v>
      </c>
      <c r="K65" s="67" t="str">
        <f aca="false">RIGHT(B65,2)</f>
        <v>19</v>
      </c>
      <c r="L65" s="67" t="s">
        <v>17</v>
      </c>
      <c r="M65" s="67" t="s">
        <v>17</v>
      </c>
      <c r="N65" s="69"/>
      <c r="O65" s="67" t="n">
        <f aca="false">I65*2</f>
        <v>36</v>
      </c>
      <c r="P65" s="70" t="n">
        <f aca="false">((K65-1)/2)*J65</f>
        <v>765</v>
      </c>
      <c r="Q65" s="6"/>
      <c r="R65" s="6" t="s">
        <v>104</v>
      </c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 t="n">
        <f aca="false">AO65</f>
        <v>0</v>
      </c>
      <c r="AE65" s="6" t="n">
        <f aca="false">AP65</f>
        <v>0</v>
      </c>
      <c r="AF65" s="6"/>
      <c r="AG65" s="6"/>
    </row>
    <row r="66" customFormat="false" ht="15" hidden="false" customHeight="false" outlineLevel="0" collapsed="false">
      <c r="A66" s="67" t="n">
        <v>72</v>
      </c>
      <c r="B66" s="67" t="n">
        <v>1808519</v>
      </c>
      <c r="C66" s="67" t="s">
        <v>48</v>
      </c>
      <c r="D66" s="67" t="n">
        <f aca="false">O66</f>
        <v>36</v>
      </c>
      <c r="E66" s="67" t="n">
        <f aca="false">P66</f>
        <v>765</v>
      </c>
      <c r="F66" s="67" t="s">
        <v>48</v>
      </c>
      <c r="G66" s="68" t="s">
        <v>49</v>
      </c>
      <c r="H66" s="69"/>
      <c r="I66" s="67" t="str">
        <f aca="false">LEFT(B66,2)</f>
        <v>18</v>
      </c>
      <c r="J66" s="67" t="str">
        <f aca="false">MID(B66,3,3)</f>
        <v>085</v>
      </c>
      <c r="K66" s="67" t="str">
        <f aca="false">RIGHT(B66,2)</f>
        <v>19</v>
      </c>
      <c r="L66" s="67" t="s">
        <v>17</v>
      </c>
      <c r="M66" s="67" t="s">
        <v>17</v>
      </c>
      <c r="N66" s="69"/>
      <c r="O66" s="67" t="n">
        <f aca="false">I66*2</f>
        <v>36</v>
      </c>
      <c r="P66" s="70" t="n">
        <f aca="false">((K66-1)/2)*J66</f>
        <v>765</v>
      </c>
      <c r="Q66" s="6"/>
      <c r="R66" s="6" t="s">
        <v>104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 t="n">
        <f aca="false">AO66</f>
        <v>0</v>
      </c>
      <c r="AE66" s="6" t="n">
        <f aca="false">AP66</f>
        <v>0</v>
      </c>
      <c r="AF66" s="6"/>
      <c r="AG66" s="6"/>
    </row>
    <row r="67" customFormat="false" ht="15" hidden="false" customHeight="false" outlineLevel="0" collapsed="false">
      <c r="A67" s="7" t="n">
        <v>10</v>
      </c>
      <c r="B67" s="7" t="n">
        <v>1208513</v>
      </c>
      <c r="C67" s="7" t="s">
        <v>70</v>
      </c>
      <c r="D67" s="7" t="n">
        <v>24</v>
      </c>
      <c r="E67" s="7" t="n">
        <v>510</v>
      </c>
      <c r="F67" s="7" t="s">
        <v>71</v>
      </c>
      <c r="G67" s="72" t="s">
        <v>49</v>
      </c>
      <c r="H67" s="73"/>
      <c r="I67" s="7" t="str">
        <f aca="false">LEFT(B67,2)</f>
        <v>12</v>
      </c>
      <c r="J67" s="7" t="str">
        <f aca="false">MID(B67,3,3)</f>
        <v>085</v>
      </c>
      <c r="K67" s="7" t="str">
        <f aca="false">RIGHT(B67,2)</f>
        <v>13</v>
      </c>
      <c r="L67" s="7" t="s">
        <v>17</v>
      </c>
      <c r="M67" s="7" t="s">
        <v>17</v>
      </c>
      <c r="N67" s="73"/>
      <c r="O67" s="7" t="n">
        <f aca="false">I67*2</f>
        <v>24</v>
      </c>
      <c r="P67" s="74" t="n">
        <f aca="false">((K67-1)/2)*J67</f>
        <v>510</v>
      </c>
      <c r="Q67" s="6"/>
      <c r="R67" s="6" t="s">
        <v>109</v>
      </c>
      <c r="S67" s="6" t="s">
        <v>80</v>
      </c>
      <c r="T67" s="6" t="s">
        <v>81</v>
      </c>
      <c r="U67" s="6" t="n">
        <v>24</v>
      </c>
      <c r="V67" s="6" t="n">
        <v>600</v>
      </c>
      <c r="W67" s="6" t="n">
        <v>2</v>
      </c>
      <c r="X67" s="6" t="s">
        <v>65</v>
      </c>
      <c r="Y67" s="22" t="s">
        <v>49</v>
      </c>
      <c r="Z67" s="22"/>
      <c r="AA67" s="6" t="s">
        <v>110</v>
      </c>
      <c r="AB67" s="6" t="s">
        <v>111</v>
      </c>
      <c r="AC67" s="6" t="s">
        <v>74</v>
      </c>
      <c r="AD67" s="6" t="n">
        <v>24</v>
      </c>
      <c r="AE67" s="6" t="n">
        <v>510</v>
      </c>
      <c r="AF67" s="6" t="s">
        <v>48</v>
      </c>
      <c r="AG67" s="50" t="s">
        <v>68</v>
      </c>
    </row>
    <row r="68" customFormat="false" ht="15" hidden="false" customHeight="false" outlineLevel="0" collapsed="false">
      <c r="A68" s="7" t="n">
        <v>14</v>
      </c>
      <c r="B68" s="7" t="n">
        <v>1208513</v>
      </c>
      <c r="C68" s="7" t="s">
        <v>70</v>
      </c>
      <c r="D68" s="7" t="n">
        <v>24</v>
      </c>
      <c r="E68" s="7" t="n">
        <v>510</v>
      </c>
      <c r="F68" s="7" t="s">
        <v>71</v>
      </c>
      <c r="G68" s="72" t="s">
        <v>49</v>
      </c>
      <c r="H68" s="73"/>
      <c r="I68" s="7" t="str">
        <f aca="false">LEFT(B68,2)</f>
        <v>12</v>
      </c>
      <c r="J68" s="7" t="str">
        <f aca="false">MID(B68,3,3)</f>
        <v>085</v>
      </c>
      <c r="K68" s="7" t="str">
        <f aca="false">RIGHT(B68,2)</f>
        <v>13</v>
      </c>
      <c r="L68" s="7" t="s">
        <v>17</v>
      </c>
      <c r="M68" s="7" t="s">
        <v>17</v>
      </c>
      <c r="N68" s="73"/>
      <c r="O68" s="7" t="n">
        <f aca="false">I68*2</f>
        <v>24</v>
      </c>
      <c r="P68" s="74" t="n">
        <f aca="false">((K68-1)/2)*J68</f>
        <v>510</v>
      </c>
      <c r="Q68" s="6"/>
      <c r="R68" s="6" t="s">
        <v>109</v>
      </c>
      <c r="S68" s="19" t="s">
        <v>72</v>
      </c>
      <c r="T68" s="19" t="s">
        <v>70</v>
      </c>
      <c r="U68" s="19" t="n">
        <v>24</v>
      </c>
      <c r="V68" s="19" t="n">
        <v>600</v>
      </c>
      <c r="W68" s="19" t="n">
        <v>2</v>
      </c>
      <c r="X68" s="19" t="s">
        <v>71</v>
      </c>
      <c r="Y68" s="20" t="s">
        <v>49</v>
      </c>
      <c r="Z68" s="20"/>
      <c r="AA68" s="6" t="s">
        <v>110</v>
      </c>
      <c r="AB68" s="6" t="s">
        <v>112</v>
      </c>
      <c r="AC68" s="6" t="s">
        <v>58</v>
      </c>
      <c r="AD68" s="6" t="n">
        <v>24</v>
      </c>
      <c r="AE68" s="6" t="n">
        <v>510</v>
      </c>
      <c r="AF68" s="6" t="s">
        <v>48</v>
      </c>
      <c r="AG68" s="22" t="s">
        <v>49</v>
      </c>
    </row>
    <row r="69" customFormat="false" ht="15" hidden="false" customHeight="false" outlineLevel="0" collapsed="false">
      <c r="A69" s="7" t="n">
        <v>25</v>
      </c>
      <c r="B69" s="7" t="n">
        <v>1208513</v>
      </c>
      <c r="C69" s="7" t="s">
        <v>62</v>
      </c>
      <c r="D69" s="7" t="n">
        <v>24</v>
      </c>
      <c r="E69" s="7" t="n">
        <v>510</v>
      </c>
      <c r="F69" s="7" t="s">
        <v>53</v>
      </c>
      <c r="G69" s="72" t="s">
        <v>49</v>
      </c>
      <c r="H69" s="75"/>
      <c r="I69" s="7" t="str">
        <f aca="false">LEFT(B69,2)</f>
        <v>12</v>
      </c>
      <c r="J69" s="7" t="str">
        <f aca="false">MID(B69,3,3)</f>
        <v>085</v>
      </c>
      <c r="K69" s="7" t="str">
        <f aca="false">RIGHT(B69,2)</f>
        <v>13</v>
      </c>
      <c r="L69" s="7" t="s">
        <v>17</v>
      </c>
      <c r="M69" s="7" t="s">
        <v>17</v>
      </c>
      <c r="N69" s="75"/>
      <c r="O69" s="7" t="n">
        <f aca="false">I69*2</f>
        <v>24</v>
      </c>
      <c r="P69" s="74" t="n">
        <f aca="false">((K69-1)/2)*J69</f>
        <v>510</v>
      </c>
      <c r="Q69" s="6"/>
      <c r="R69" s="6" t="s">
        <v>109</v>
      </c>
      <c r="S69" s="19" t="s">
        <v>72</v>
      </c>
      <c r="T69" s="19" t="s">
        <v>70</v>
      </c>
      <c r="U69" s="19" t="n">
        <v>24</v>
      </c>
      <c r="V69" s="19" t="n">
        <v>600</v>
      </c>
      <c r="W69" s="19" t="n">
        <v>2</v>
      </c>
      <c r="X69" s="19" t="s">
        <v>71</v>
      </c>
      <c r="Y69" s="20" t="s">
        <v>49</v>
      </c>
      <c r="Z69" s="20"/>
      <c r="AA69" s="6" t="s">
        <v>110</v>
      </c>
      <c r="AB69" s="6" t="s">
        <v>112</v>
      </c>
      <c r="AC69" s="6" t="s">
        <v>58</v>
      </c>
      <c r="AD69" s="6" t="n">
        <v>24</v>
      </c>
      <c r="AE69" s="6" t="n">
        <v>510</v>
      </c>
      <c r="AF69" s="6" t="s">
        <v>48</v>
      </c>
      <c r="AG69" s="22" t="s">
        <v>49</v>
      </c>
    </row>
    <row r="70" customFormat="false" ht="15" hidden="false" customHeight="false" outlineLevel="0" collapsed="false">
      <c r="A70" s="7" t="n">
        <v>26</v>
      </c>
      <c r="B70" s="7" t="n">
        <v>1208513</v>
      </c>
      <c r="C70" s="7" t="s">
        <v>70</v>
      </c>
      <c r="D70" s="7" t="n">
        <v>24</v>
      </c>
      <c r="E70" s="7" t="n">
        <v>510</v>
      </c>
      <c r="F70" s="7" t="s">
        <v>53</v>
      </c>
      <c r="G70" s="72" t="s">
        <v>49</v>
      </c>
      <c r="H70" s="75"/>
      <c r="I70" s="7" t="str">
        <f aca="false">LEFT(B70,2)</f>
        <v>12</v>
      </c>
      <c r="J70" s="7" t="str">
        <f aca="false">MID(B70,3,3)</f>
        <v>085</v>
      </c>
      <c r="K70" s="7" t="str">
        <f aca="false">RIGHT(B70,2)</f>
        <v>13</v>
      </c>
      <c r="L70" s="7" t="s">
        <v>17</v>
      </c>
      <c r="M70" s="7" t="s">
        <v>17</v>
      </c>
      <c r="N70" s="75"/>
      <c r="O70" s="7" t="n">
        <f aca="false">I70*2</f>
        <v>24</v>
      </c>
      <c r="P70" s="74" t="n">
        <f aca="false">((K70-1)/2)*J70</f>
        <v>510</v>
      </c>
      <c r="Q70" s="6"/>
      <c r="R70" s="6" t="s">
        <v>109</v>
      </c>
      <c r="S70" s="19" t="s">
        <v>97</v>
      </c>
      <c r="T70" s="19" t="s">
        <v>106</v>
      </c>
      <c r="U70" s="19" t="n">
        <v>24</v>
      </c>
      <c r="V70" s="19" t="n">
        <v>510</v>
      </c>
      <c r="W70" s="19" t="n">
        <v>2</v>
      </c>
      <c r="X70" s="19" t="s">
        <v>53</v>
      </c>
      <c r="Y70" s="20" t="s">
        <v>49</v>
      </c>
      <c r="Z70" s="20"/>
      <c r="AA70" s="6" t="s">
        <v>110</v>
      </c>
      <c r="AB70" s="6" t="s">
        <v>112</v>
      </c>
      <c r="AC70" s="6" t="s">
        <v>58</v>
      </c>
      <c r="AD70" s="6" t="n">
        <v>24</v>
      </c>
      <c r="AE70" s="6" t="n">
        <v>510</v>
      </c>
      <c r="AF70" s="6" t="s">
        <v>48</v>
      </c>
      <c r="AG70" s="22" t="s">
        <v>49</v>
      </c>
    </row>
    <row r="71" customFormat="false" ht="15" hidden="false" customHeight="false" outlineLevel="0" collapsed="false">
      <c r="A71" s="7" t="n">
        <v>27</v>
      </c>
      <c r="B71" s="7" t="n">
        <v>1208513</v>
      </c>
      <c r="C71" s="7" t="s">
        <v>113</v>
      </c>
      <c r="D71" s="7" t="n">
        <v>24</v>
      </c>
      <c r="E71" s="7" t="n">
        <v>510</v>
      </c>
      <c r="F71" s="7" t="s">
        <v>53</v>
      </c>
      <c r="G71" s="72" t="s">
        <v>49</v>
      </c>
      <c r="H71" s="75"/>
      <c r="I71" s="7" t="str">
        <f aca="false">LEFT(B71,2)</f>
        <v>12</v>
      </c>
      <c r="J71" s="7" t="str">
        <f aca="false">MID(B71,3,3)</f>
        <v>085</v>
      </c>
      <c r="K71" s="7" t="str">
        <f aca="false">RIGHT(B71,2)</f>
        <v>13</v>
      </c>
      <c r="L71" s="7" t="s">
        <v>17</v>
      </c>
      <c r="M71" s="7" t="s">
        <v>17</v>
      </c>
      <c r="N71" s="75"/>
      <c r="O71" s="7" t="n">
        <f aca="false">I71*2</f>
        <v>24</v>
      </c>
      <c r="P71" s="74" t="n">
        <f aca="false">((K71-1)/2)*J71</f>
        <v>510</v>
      </c>
      <c r="Q71" s="6"/>
      <c r="R71" s="6" t="s">
        <v>109</v>
      </c>
      <c r="S71" s="19" t="s">
        <v>114</v>
      </c>
      <c r="T71" s="19" t="s">
        <v>106</v>
      </c>
      <c r="U71" s="19" t="n">
        <v>24</v>
      </c>
      <c r="V71" s="19" t="n">
        <v>510</v>
      </c>
      <c r="W71" s="19" t="n">
        <v>2</v>
      </c>
      <c r="X71" s="19" t="s">
        <v>53</v>
      </c>
      <c r="Y71" s="20" t="s">
        <v>49</v>
      </c>
      <c r="Z71" s="20"/>
      <c r="AA71" s="6" t="s">
        <v>110</v>
      </c>
      <c r="AB71" s="6" t="s">
        <v>115</v>
      </c>
      <c r="AC71" s="6" t="s">
        <v>74</v>
      </c>
      <c r="AD71" s="6" t="n">
        <v>24</v>
      </c>
      <c r="AE71" s="6" t="n">
        <v>510</v>
      </c>
      <c r="AF71" s="6" t="s">
        <v>48</v>
      </c>
      <c r="AG71" s="22" t="s">
        <v>49</v>
      </c>
    </row>
    <row r="72" customFormat="false" ht="15" hidden="false" customHeight="false" outlineLevel="0" collapsed="false">
      <c r="A72" s="7" t="n">
        <v>28</v>
      </c>
      <c r="B72" s="7" t="n">
        <v>1208513</v>
      </c>
      <c r="C72" s="7" t="s">
        <v>113</v>
      </c>
      <c r="D72" s="7" t="n">
        <v>24</v>
      </c>
      <c r="E72" s="7" t="n">
        <v>510</v>
      </c>
      <c r="F72" s="7" t="s">
        <v>53</v>
      </c>
      <c r="G72" s="72" t="s">
        <v>49</v>
      </c>
      <c r="H72" s="75"/>
      <c r="I72" s="7" t="str">
        <f aca="false">LEFT(B72,2)</f>
        <v>12</v>
      </c>
      <c r="J72" s="7" t="str">
        <f aca="false">MID(B72,3,3)</f>
        <v>085</v>
      </c>
      <c r="K72" s="7" t="str">
        <f aca="false">RIGHT(B72,2)</f>
        <v>13</v>
      </c>
      <c r="L72" s="7" t="s">
        <v>17</v>
      </c>
      <c r="M72" s="7" t="s">
        <v>17</v>
      </c>
      <c r="N72" s="75"/>
      <c r="O72" s="7" t="n">
        <f aca="false">I72*2</f>
        <v>24</v>
      </c>
      <c r="P72" s="74" t="n">
        <f aca="false">((K72-1)/2)*J72</f>
        <v>510</v>
      </c>
      <c r="Q72" s="6"/>
      <c r="R72" s="6" t="s">
        <v>109</v>
      </c>
      <c r="S72" s="19" t="s">
        <v>116</v>
      </c>
      <c r="T72" s="19" t="s">
        <v>70</v>
      </c>
      <c r="U72" s="19" t="n">
        <v>24</v>
      </c>
      <c r="V72" s="19" t="n">
        <v>435</v>
      </c>
      <c r="W72" s="19" t="n">
        <v>2</v>
      </c>
      <c r="X72" s="19" t="s">
        <v>53</v>
      </c>
      <c r="Y72" s="20" t="s">
        <v>49</v>
      </c>
      <c r="Z72" s="20"/>
      <c r="AA72" s="6" t="s">
        <v>110</v>
      </c>
      <c r="AB72" s="6" t="s">
        <v>117</v>
      </c>
      <c r="AC72" s="6" t="s">
        <v>74</v>
      </c>
      <c r="AD72" s="6" t="n">
        <v>24</v>
      </c>
      <c r="AE72" s="6" t="n">
        <v>510</v>
      </c>
      <c r="AF72" s="6" t="s">
        <v>48</v>
      </c>
      <c r="AG72" s="22" t="s">
        <v>49</v>
      </c>
    </row>
    <row r="73" customFormat="false" ht="15" hidden="false" customHeight="false" outlineLevel="0" collapsed="false">
      <c r="A73" s="7" t="n">
        <v>29</v>
      </c>
      <c r="B73" s="7" t="n">
        <v>1208513</v>
      </c>
      <c r="C73" s="7" t="s">
        <v>70</v>
      </c>
      <c r="D73" s="7" t="n">
        <v>24</v>
      </c>
      <c r="E73" s="7" t="n">
        <v>510</v>
      </c>
      <c r="F73" s="7" t="s">
        <v>53</v>
      </c>
      <c r="G73" s="72" t="s">
        <v>49</v>
      </c>
      <c r="H73" s="75"/>
      <c r="I73" s="7" t="str">
        <f aca="false">LEFT(B73,2)</f>
        <v>12</v>
      </c>
      <c r="J73" s="7" t="str">
        <f aca="false">MID(B73,3,3)</f>
        <v>085</v>
      </c>
      <c r="K73" s="7" t="str">
        <f aca="false">RIGHT(B73,2)</f>
        <v>13</v>
      </c>
      <c r="L73" s="7" t="s">
        <v>17</v>
      </c>
      <c r="M73" s="7" t="s">
        <v>17</v>
      </c>
      <c r="N73" s="75"/>
      <c r="O73" s="7" t="n">
        <f aca="false">I73*2</f>
        <v>24</v>
      </c>
      <c r="P73" s="74" t="n">
        <f aca="false">((K73-1)/2)*J73</f>
        <v>510</v>
      </c>
      <c r="Q73" s="6"/>
      <c r="R73" s="6" t="s">
        <v>109</v>
      </c>
      <c r="S73" s="19" t="s">
        <v>72</v>
      </c>
      <c r="T73" s="19" t="s">
        <v>70</v>
      </c>
      <c r="U73" s="19" t="n">
        <v>24</v>
      </c>
      <c r="V73" s="19" t="n">
        <v>600</v>
      </c>
      <c r="W73" s="19" t="n">
        <v>2</v>
      </c>
      <c r="X73" s="19" t="s">
        <v>53</v>
      </c>
      <c r="Y73" s="20" t="s">
        <v>49</v>
      </c>
      <c r="Z73" s="20"/>
      <c r="AA73" s="6"/>
      <c r="AB73" s="6"/>
      <c r="AC73" s="6"/>
      <c r="AD73" s="6" t="n">
        <f aca="false">AO73</f>
        <v>0</v>
      </c>
      <c r="AE73" s="6" t="n">
        <f aca="false">AP73</f>
        <v>0</v>
      </c>
      <c r="AF73" s="6"/>
      <c r="AG73" s="6"/>
    </row>
    <row r="74" customFormat="false" ht="15" hidden="false" customHeight="false" outlineLevel="0" collapsed="false">
      <c r="A74" s="7" t="n">
        <v>30</v>
      </c>
      <c r="B74" s="7" t="n">
        <v>1208513</v>
      </c>
      <c r="C74" s="7" t="s">
        <v>62</v>
      </c>
      <c r="D74" s="7" t="n">
        <v>24</v>
      </c>
      <c r="E74" s="7" t="n">
        <v>510</v>
      </c>
      <c r="F74" s="7" t="s">
        <v>53</v>
      </c>
      <c r="G74" s="72" t="s">
        <v>49</v>
      </c>
      <c r="H74" s="75"/>
      <c r="I74" s="7" t="str">
        <f aca="false">LEFT(B74,2)</f>
        <v>12</v>
      </c>
      <c r="J74" s="7" t="str">
        <f aca="false">MID(B74,3,3)</f>
        <v>085</v>
      </c>
      <c r="K74" s="7" t="str">
        <f aca="false">RIGHT(B74,2)</f>
        <v>13</v>
      </c>
      <c r="L74" s="7" t="s">
        <v>17</v>
      </c>
      <c r="M74" s="7" t="s">
        <v>17</v>
      </c>
      <c r="N74" s="75"/>
      <c r="O74" s="7" t="n">
        <f aca="false">I74*2</f>
        <v>24</v>
      </c>
      <c r="P74" s="74" t="n">
        <f aca="false">((K74-1)/2)*J74</f>
        <v>510</v>
      </c>
      <c r="Q74" s="6"/>
      <c r="R74" s="6" t="s">
        <v>109</v>
      </c>
      <c r="S74" s="19" t="s">
        <v>118</v>
      </c>
      <c r="T74" s="19" t="s">
        <v>52</v>
      </c>
      <c r="U74" s="19" t="n">
        <v>24</v>
      </c>
      <c r="V74" s="19" t="n">
        <v>550</v>
      </c>
      <c r="W74" s="19" t="n">
        <v>2</v>
      </c>
      <c r="X74" s="19" t="s">
        <v>53</v>
      </c>
      <c r="Y74" s="20" t="s">
        <v>49</v>
      </c>
      <c r="Z74" s="20"/>
      <c r="AA74" s="6"/>
      <c r="AB74" s="6"/>
      <c r="AC74" s="6"/>
      <c r="AD74" s="6" t="n">
        <f aca="false">AO74</f>
        <v>0</v>
      </c>
      <c r="AE74" s="6" t="n">
        <f aca="false">AP74</f>
        <v>0</v>
      </c>
      <c r="AF74" s="6"/>
      <c r="AG74" s="6"/>
    </row>
    <row r="75" customFormat="false" ht="15" hidden="false" customHeight="false" outlineLevel="0" collapsed="false">
      <c r="A75" s="7" t="n">
        <v>31</v>
      </c>
      <c r="B75" s="7" t="n">
        <v>1208513</v>
      </c>
      <c r="C75" s="7" t="s">
        <v>62</v>
      </c>
      <c r="D75" s="7" t="n">
        <v>24</v>
      </c>
      <c r="E75" s="7" t="n">
        <v>510</v>
      </c>
      <c r="F75" s="7" t="s">
        <v>53</v>
      </c>
      <c r="G75" s="72" t="s">
        <v>49</v>
      </c>
      <c r="H75" s="75"/>
      <c r="I75" s="7" t="str">
        <f aca="false">LEFT(B75,2)</f>
        <v>12</v>
      </c>
      <c r="J75" s="7" t="str">
        <f aca="false">MID(B75,3,3)</f>
        <v>085</v>
      </c>
      <c r="K75" s="7" t="str">
        <f aca="false">RIGHT(B75,2)</f>
        <v>13</v>
      </c>
      <c r="L75" s="7" t="s">
        <v>17</v>
      </c>
      <c r="M75" s="7" t="s">
        <v>17</v>
      </c>
      <c r="N75" s="75"/>
      <c r="O75" s="7" t="n">
        <f aca="false">I75*2</f>
        <v>24</v>
      </c>
      <c r="P75" s="74" t="n">
        <f aca="false">((K75-1)/2)*J75</f>
        <v>510</v>
      </c>
      <c r="Q75" s="6"/>
      <c r="R75" s="6" t="s">
        <v>109</v>
      </c>
      <c r="S75" s="19" t="s">
        <v>80</v>
      </c>
      <c r="T75" s="19" t="s">
        <v>70</v>
      </c>
      <c r="U75" s="19" t="n">
        <v>24</v>
      </c>
      <c r="V75" s="19" t="n">
        <v>475</v>
      </c>
      <c r="W75" s="19" t="s">
        <v>48</v>
      </c>
      <c r="X75" s="19" t="s">
        <v>53</v>
      </c>
      <c r="Y75" s="50" t="s">
        <v>68</v>
      </c>
      <c r="Z75" s="50"/>
      <c r="AA75" s="6"/>
      <c r="AB75" s="6"/>
      <c r="AC75" s="6"/>
      <c r="AD75" s="6" t="n">
        <f aca="false">AO75</f>
        <v>0</v>
      </c>
      <c r="AE75" s="6" t="n">
        <f aca="false">AP75</f>
        <v>0</v>
      </c>
      <c r="AF75" s="6"/>
      <c r="AG75" s="6"/>
    </row>
    <row r="76" customFormat="false" ht="15" hidden="false" customHeight="false" outlineLevel="0" collapsed="false">
      <c r="A76" s="76" t="n">
        <v>32</v>
      </c>
      <c r="B76" s="76" t="n">
        <v>1208513</v>
      </c>
      <c r="C76" s="7" t="s">
        <v>113</v>
      </c>
      <c r="D76" s="76" t="n">
        <v>24</v>
      </c>
      <c r="E76" s="76" t="n">
        <v>510</v>
      </c>
      <c r="F76" s="76" t="s">
        <v>53</v>
      </c>
      <c r="G76" s="77" t="s">
        <v>49</v>
      </c>
      <c r="H76" s="78"/>
      <c r="I76" s="76" t="str">
        <f aca="false">LEFT(B76,2)</f>
        <v>12</v>
      </c>
      <c r="J76" s="76" t="str">
        <f aca="false">MID(B76,3,3)</f>
        <v>085</v>
      </c>
      <c r="K76" s="76" t="str">
        <f aca="false">RIGHT(B76,2)</f>
        <v>13</v>
      </c>
      <c r="L76" s="76" t="s">
        <v>17</v>
      </c>
      <c r="M76" s="76" t="s">
        <v>17</v>
      </c>
      <c r="N76" s="78"/>
      <c r="O76" s="76" t="n">
        <f aca="false">I76*2</f>
        <v>24</v>
      </c>
      <c r="P76" s="79" t="n">
        <f aca="false">((K76-1)/2)*J76</f>
        <v>510</v>
      </c>
      <c r="Q76" s="6"/>
      <c r="R76" s="6" t="s">
        <v>109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 t="n">
        <f aca="false">AO76</f>
        <v>0</v>
      </c>
      <c r="AE76" s="6" t="n">
        <f aca="false">AP76</f>
        <v>0</v>
      </c>
      <c r="AF76" s="6"/>
      <c r="AG76" s="6"/>
    </row>
    <row r="77" customFormat="false" ht="15" hidden="false" customHeight="false" outlineLevel="0" collapsed="false">
      <c r="A77" s="7" t="n">
        <v>33</v>
      </c>
      <c r="B77" s="7" t="n">
        <v>1208513</v>
      </c>
      <c r="C77" s="7" t="s">
        <v>113</v>
      </c>
      <c r="D77" s="7" t="n">
        <v>24</v>
      </c>
      <c r="E77" s="7" t="n">
        <v>510</v>
      </c>
      <c r="F77" s="7" t="s">
        <v>53</v>
      </c>
      <c r="G77" s="72" t="s">
        <v>49</v>
      </c>
      <c r="H77" s="80"/>
      <c r="I77" s="7" t="str">
        <f aca="false">LEFT(B77,2)</f>
        <v>12</v>
      </c>
      <c r="J77" s="7" t="str">
        <f aca="false">MID(B77,3,3)</f>
        <v>085</v>
      </c>
      <c r="K77" s="7" t="str">
        <f aca="false">RIGHT(B77,2)</f>
        <v>13</v>
      </c>
      <c r="L77" s="7" t="s">
        <v>17</v>
      </c>
      <c r="M77" s="7" t="s">
        <v>17</v>
      </c>
      <c r="N77" s="80"/>
      <c r="O77" s="7" t="n">
        <f aca="false">I77*2</f>
        <v>24</v>
      </c>
      <c r="P77" s="74" t="n">
        <f aca="false">((K77-1)/2)*J77</f>
        <v>510</v>
      </c>
      <c r="Q77" s="6"/>
      <c r="R77" s="6" t="s">
        <v>109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 t="n">
        <f aca="false">AO77</f>
        <v>0</v>
      </c>
      <c r="AE77" s="6" t="n">
        <f aca="false">AP77</f>
        <v>0</v>
      </c>
      <c r="AF77" s="6"/>
      <c r="AG77" s="6"/>
    </row>
    <row r="78" customFormat="false" ht="15" hidden="false" customHeight="false" outlineLevel="0" collapsed="false">
      <c r="A78" s="7" t="n">
        <v>34</v>
      </c>
      <c r="B78" s="7" t="n">
        <v>1208513</v>
      </c>
      <c r="C78" s="7" t="s">
        <v>113</v>
      </c>
      <c r="D78" s="7" t="n">
        <v>24</v>
      </c>
      <c r="E78" s="7" t="n">
        <v>510</v>
      </c>
      <c r="F78" s="7" t="s">
        <v>53</v>
      </c>
      <c r="G78" s="72" t="s">
        <v>49</v>
      </c>
      <c r="H78" s="80"/>
      <c r="I78" s="7" t="str">
        <f aca="false">LEFT(B78,2)</f>
        <v>12</v>
      </c>
      <c r="J78" s="7" t="str">
        <f aca="false">MID(B78,3,3)</f>
        <v>085</v>
      </c>
      <c r="K78" s="7" t="str">
        <f aca="false">RIGHT(B78,2)</f>
        <v>13</v>
      </c>
      <c r="L78" s="7" t="s">
        <v>17</v>
      </c>
      <c r="M78" s="7" t="s">
        <v>17</v>
      </c>
      <c r="N78" s="80"/>
      <c r="O78" s="7" t="n">
        <f aca="false">I78*2</f>
        <v>24</v>
      </c>
      <c r="P78" s="74" t="n">
        <f aca="false">((K78-1)/2)*J78</f>
        <v>510</v>
      </c>
      <c r="Q78" s="6"/>
      <c r="R78" s="6" t="s">
        <v>109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 t="n">
        <f aca="false">AO78</f>
        <v>0</v>
      </c>
      <c r="AE78" s="6" t="n">
        <f aca="false">AP78</f>
        <v>0</v>
      </c>
      <c r="AF78" s="6"/>
      <c r="AG78" s="6"/>
    </row>
    <row r="79" customFormat="false" ht="15" hidden="false" customHeight="false" outlineLevel="0" collapsed="false">
      <c r="A79" s="7" t="n">
        <v>41</v>
      </c>
      <c r="B79" s="7" t="n">
        <v>1208513</v>
      </c>
      <c r="C79" s="7" t="s">
        <v>48</v>
      </c>
      <c r="D79" s="7" t="n">
        <v>24</v>
      </c>
      <c r="E79" s="7" t="n">
        <v>510</v>
      </c>
      <c r="F79" s="7" t="s">
        <v>53</v>
      </c>
      <c r="G79" s="81" t="s">
        <v>68</v>
      </c>
      <c r="H79" s="80"/>
      <c r="I79" s="7" t="str">
        <f aca="false">LEFT(B79,2)</f>
        <v>12</v>
      </c>
      <c r="J79" s="7" t="str">
        <f aca="false">MID(B79,3,3)</f>
        <v>085</v>
      </c>
      <c r="K79" s="7" t="str">
        <f aca="false">RIGHT(B79,2)</f>
        <v>13</v>
      </c>
      <c r="L79" s="7" t="s">
        <v>17</v>
      </c>
      <c r="M79" s="7" t="s">
        <v>17</v>
      </c>
      <c r="N79" s="80"/>
      <c r="O79" s="7" t="n">
        <f aca="false">I79*2</f>
        <v>24</v>
      </c>
      <c r="P79" s="74" t="n">
        <f aca="false">((K79-1)/2)*J79</f>
        <v>510</v>
      </c>
      <c r="Q79" s="6"/>
      <c r="R79" s="6" t="s">
        <v>109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 t="n">
        <f aca="false">AO79</f>
        <v>0</v>
      </c>
      <c r="AE79" s="6" t="n">
        <f aca="false">AP79</f>
        <v>0</v>
      </c>
      <c r="AF79" s="6"/>
      <c r="AG79" s="6"/>
    </row>
    <row r="80" customFormat="false" ht="15" hidden="false" customHeight="false" outlineLevel="0" collapsed="false">
      <c r="A80" s="7" t="n">
        <v>59</v>
      </c>
      <c r="B80" s="7" t="n">
        <v>1208513</v>
      </c>
      <c r="C80" s="7" t="s">
        <v>48</v>
      </c>
      <c r="D80" s="7" t="n">
        <f aca="false">O80</f>
        <v>24</v>
      </c>
      <c r="E80" s="7" t="n">
        <f aca="false">P80</f>
        <v>510</v>
      </c>
      <c r="F80" s="7" t="s">
        <v>48</v>
      </c>
      <c r="G80" s="72" t="s">
        <v>49</v>
      </c>
      <c r="H80" s="80"/>
      <c r="I80" s="7" t="str">
        <f aca="false">LEFT(B80,2)</f>
        <v>12</v>
      </c>
      <c r="J80" s="7" t="str">
        <f aca="false">MID(B80,3,3)</f>
        <v>085</v>
      </c>
      <c r="K80" s="7" t="str">
        <f aca="false">RIGHT(B80,2)</f>
        <v>13</v>
      </c>
      <c r="L80" s="7" t="s">
        <v>17</v>
      </c>
      <c r="M80" s="7" t="s">
        <v>17</v>
      </c>
      <c r="N80" s="80"/>
      <c r="O80" s="7" t="n">
        <f aca="false">I80*2</f>
        <v>24</v>
      </c>
      <c r="P80" s="74" t="n">
        <f aca="false">((K80-1)/2)*J80</f>
        <v>510</v>
      </c>
      <c r="Q80" s="6"/>
      <c r="R80" s="6" t="s">
        <v>109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 t="n">
        <f aca="false">AO80</f>
        <v>0</v>
      </c>
      <c r="AE80" s="6" t="n">
        <f aca="false">AP80</f>
        <v>0</v>
      </c>
      <c r="AF80" s="6"/>
      <c r="AG80" s="6"/>
    </row>
    <row r="81" customFormat="false" ht="15" hidden="false" customHeight="false" outlineLevel="0" collapsed="false">
      <c r="A81" s="7" t="n">
        <v>60</v>
      </c>
      <c r="B81" s="7" t="n">
        <v>1208513</v>
      </c>
      <c r="C81" s="7" t="s">
        <v>48</v>
      </c>
      <c r="D81" s="7" t="n">
        <f aca="false">O81</f>
        <v>24</v>
      </c>
      <c r="E81" s="7" t="n">
        <f aca="false">P81</f>
        <v>510</v>
      </c>
      <c r="F81" s="7" t="s">
        <v>48</v>
      </c>
      <c r="G81" s="72" t="s">
        <v>49</v>
      </c>
      <c r="H81" s="80"/>
      <c r="I81" s="7" t="str">
        <f aca="false">LEFT(B81,2)</f>
        <v>12</v>
      </c>
      <c r="J81" s="7" t="str">
        <f aca="false">MID(B81,3,3)</f>
        <v>085</v>
      </c>
      <c r="K81" s="7" t="str">
        <f aca="false">RIGHT(B81,2)</f>
        <v>13</v>
      </c>
      <c r="L81" s="7" t="s">
        <v>17</v>
      </c>
      <c r="M81" s="7" t="s">
        <v>17</v>
      </c>
      <c r="N81" s="80"/>
      <c r="O81" s="7" t="n">
        <f aca="false">I81*2</f>
        <v>24</v>
      </c>
      <c r="P81" s="74" t="n">
        <f aca="false">((K81-1)/2)*J81</f>
        <v>510</v>
      </c>
      <c r="Q81" s="6"/>
      <c r="R81" s="6" t="s">
        <v>109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 t="n">
        <f aca="false">AO81</f>
        <v>0</v>
      </c>
      <c r="AE81" s="6" t="n">
        <f aca="false">AP81</f>
        <v>0</v>
      </c>
      <c r="AF81" s="6"/>
      <c r="AG81" s="6"/>
    </row>
    <row r="82" customFormat="false" ht="15" hidden="false" customHeight="false" outlineLevel="0" collapsed="false">
      <c r="A82" s="7" t="n">
        <v>61</v>
      </c>
      <c r="B82" s="7" t="n">
        <v>1208513</v>
      </c>
      <c r="C82" s="7" t="s">
        <v>48</v>
      </c>
      <c r="D82" s="7" t="n">
        <f aca="false">O82</f>
        <v>24</v>
      </c>
      <c r="E82" s="7" t="n">
        <f aca="false">P82</f>
        <v>510</v>
      </c>
      <c r="F82" s="7" t="s">
        <v>48</v>
      </c>
      <c r="G82" s="72" t="s">
        <v>49</v>
      </c>
      <c r="H82" s="80"/>
      <c r="I82" s="7" t="str">
        <f aca="false">LEFT(B82,2)</f>
        <v>12</v>
      </c>
      <c r="J82" s="7" t="str">
        <f aca="false">MID(B82,3,3)</f>
        <v>085</v>
      </c>
      <c r="K82" s="7" t="str">
        <f aca="false">RIGHT(B82,2)</f>
        <v>13</v>
      </c>
      <c r="L82" s="7" t="s">
        <v>17</v>
      </c>
      <c r="M82" s="7" t="s">
        <v>17</v>
      </c>
      <c r="N82" s="80"/>
      <c r="O82" s="7" t="n">
        <f aca="false">I82*2</f>
        <v>24</v>
      </c>
      <c r="P82" s="74" t="n">
        <f aca="false">((K82-1)/2)*J82</f>
        <v>510</v>
      </c>
      <c r="Q82" s="6"/>
      <c r="R82" s="6" t="s">
        <v>109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 t="n">
        <f aca="false">AO82</f>
        <v>0</v>
      </c>
      <c r="AE82" s="6" t="n">
        <f aca="false">AP82</f>
        <v>0</v>
      </c>
      <c r="AF82" s="6"/>
      <c r="AG82" s="6"/>
    </row>
    <row r="83" customFormat="false" ht="15" hidden="false" customHeight="false" outlineLevel="0" collapsed="false">
      <c r="A83" s="7" t="n">
        <v>66</v>
      </c>
      <c r="B83" s="7" t="n">
        <v>1208513</v>
      </c>
      <c r="C83" s="7" t="s">
        <v>48</v>
      </c>
      <c r="D83" s="7" t="n">
        <f aca="false">O83</f>
        <v>24</v>
      </c>
      <c r="E83" s="7" t="n">
        <f aca="false">P83</f>
        <v>510</v>
      </c>
      <c r="F83" s="7" t="s">
        <v>48</v>
      </c>
      <c r="G83" s="72" t="s">
        <v>49</v>
      </c>
      <c r="H83" s="80"/>
      <c r="I83" s="7" t="str">
        <f aca="false">LEFT(B83,2)</f>
        <v>12</v>
      </c>
      <c r="J83" s="7" t="str">
        <f aca="false">MID(B83,3,3)</f>
        <v>085</v>
      </c>
      <c r="K83" s="7" t="str">
        <f aca="false">RIGHT(B83,2)</f>
        <v>13</v>
      </c>
      <c r="L83" s="7" t="s">
        <v>17</v>
      </c>
      <c r="M83" s="7" t="s">
        <v>17</v>
      </c>
      <c r="N83" s="80"/>
      <c r="O83" s="7" t="n">
        <f aca="false">I83*2</f>
        <v>24</v>
      </c>
      <c r="P83" s="74" t="n">
        <f aca="false">((K83-1)/2)*J83</f>
        <v>510</v>
      </c>
      <c r="Q83" s="6"/>
      <c r="R83" s="6" t="s">
        <v>109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 t="n">
        <f aca="false">AO83</f>
        <v>0</v>
      </c>
      <c r="AE83" s="6" t="n">
        <f aca="false">AP83</f>
        <v>0</v>
      </c>
      <c r="AF83" s="6"/>
      <c r="AG83" s="6"/>
    </row>
    <row r="84" customFormat="false" ht="15" hidden="false" customHeight="false" outlineLevel="0" collapsed="false">
      <c r="A84" s="7" t="n">
        <v>68</v>
      </c>
      <c r="B84" s="7" t="n">
        <v>1208513</v>
      </c>
      <c r="C84" s="7" t="s">
        <v>48</v>
      </c>
      <c r="D84" s="7" t="n">
        <f aca="false">O84</f>
        <v>24</v>
      </c>
      <c r="E84" s="7" t="n">
        <f aca="false">P84</f>
        <v>510</v>
      </c>
      <c r="F84" s="7" t="s">
        <v>48</v>
      </c>
      <c r="G84" s="72" t="s">
        <v>49</v>
      </c>
      <c r="H84" s="80"/>
      <c r="I84" s="7" t="str">
        <f aca="false">LEFT(B84,2)</f>
        <v>12</v>
      </c>
      <c r="J84" s="7" t="str">
        <f aca="false">MID(B84,3,3)</f>
        <v>085</v>
      </c>
      <c r="K84" s="7" t="str">
        <f aca="false">RIGHT(B84,2)</f>
        <v>13</v>
      </c>
      <c r="L84" s="7" t="s">
        <v>17</v>
      </c>
      <c r="M84" s="7" t="s">
        <v>17</v>
      </c>
      <c r="N84" s="80"/>
      <c r="O84" s="7" t="n">
        <f aca="false">I84*2</f>
        <v>24</v>
      </c>
      <c r="P84" s="74" t="n">
        <f aca="false">((K84-1)/2)*J84</f>
        <v>510</v>
      </c>
      <c r="Q84" s="6"/>
      <c r="R84" s="6" t="s">
        <v>109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 t="n">
        <f aca="false">AO84</f>
        <v>0</v>
      </c>
      <c r="AE84" s="6" t="n">
        <f aca="false">AP84</f>
        <v>0</v>
      </c>
      <c r="AF84" s="6"/>
      <c r="AG84" s="6"/>
    </row>
    <row r="85" customFormat="false" ht="15" hidden="false" customHeight="false" outlineLevel="0" collapsed="false">
      <c r="A85" s="7" t="n">
        <v>74</v>
      </c>
      <c r="B85" s="7" t="n">
        <v>1208513</v>
      </c>
      <c r="C85" s="7" t="s">
        <v>48</v>
      </c>
      <c r="D85" s="7" t="n">
        <f aca="false">O85</f>
        <v>24</v>
      </c>
      <c r="E85" s="7" t="n">
        <f aca="false">P85</f>
        <v>510</v>
      </c>
      <c r="F85" s="7" t="s">
        <v>48</v>
      </c>
      <c r="G85" s="72" t="s">
        <v>49</v>
      </c>
      <c r="H85" s="80"/>
      <c r="I85" s="7" t="s">
        <v>119</v>
      </c>
      <c r="J85" s="7" t="s">
        <v>120</v>
      </c>
      <c r="K85" s="7" t="s">
        <v>61</v>
      </c>
      <c r="L85" s="7" t="s">
        <v>17</v>
      </c>
      <c r="M85" s="7" t="s">
        <v>17</v>
      </c>
      <c r="N85" s="82"/>
      <c r="O85" s="7" t="n">
        <f aca="false">I85*2</f>
        <v>24</v>
      </c>
      <c r="P85" s="83" t="n">
        <f aca="false">((K85-1)/2)*J85</f>
        <v>510</v>
      </c>
      <c r="Q85" s="6"/>
      <c r="R85" s="6" t="s">
        <v>109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 t="n">
        <f aca="false">AO85</f>
        <v>0</v>
      </c>
      <c r="AE85" s="6" t="n">
        <f aca="false">AP85</f>
        <v>0</v>
      </c>
      <c r="AF85" s="6"/>
      <c r="AG85" s="6"/>
    </row>
    <row r="86" customFormat="false" ht="15" hidden="false" customHeight="false" outlineLevel="0" collapsed="false">
      <c r="A86" s="7" t="n">
        <v>75</v>
      </c>
      <c r="B86" s="7" t="n">
        <v>1208513</v>
      </c>
      <c r="C86" s="7" t="s">
        <v>48</v>
      </c>
      <c r="D86" s="7" t="n">
        <f aca="false">O86</f>
        <v>24</v>
      </c>
      <c r="E86" s="7" t="n">
        <f aca="false">P86</f>
        <v>510</v>
      </c>
      <c r="F86" s="7" t="s">
        <v>48</v>
      </c>
      <c r="G86" s="72" t="s">
        <v>49</v>
      </c>
      <c r="H86" s="80"/>
      <c r="I86" s="7" t="s">
        <v>119</v>
      </c>
      <c r="J86" s="7" t="s">
        <v>120</v>
      </c>
      <c r="K86" s="7" t="s">
        <v>61</v>
      </c>
      <c r="L86" s="7" t="s">
        <v>17</v>
      </c>
      <c r="M86" s="7" t="s">
        <v>17</v>
      </c>
      <c r="N86" s="82"/>
      <c r="O86" s="7" t="n">
        <f aca="false">I86*2</f>
        <v>24</v>
      </c>
      <c r="P86" s="83" t="n">
        <f aca="false">((K86-1)/2)*J86</f>
        <v>510</v>
      </c>
      <c r="Q86" s="6"/>
      <c r="R86" s="6" t="s">
        <v>109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 t="n">
        <f aca="false">AO86</f>
        <v>0</v>
      </c>
      <c r="AE86" s="6" t="n">
        <f aca="false">AP86</f>
        <v>0</v>
      </c>
      <c r="AF86" s="6"/>
      <c r="AG86" s="6"/>
    </row>
    <row r="87" customFormat="false" ht="15" hidden="false" customHeight="false" outlineLevel="0" collapsed="false">
      <c r="A87" s="7" t="n">
        <v>76</v>
      </c>
      <c r="B87" s="7" t="n">
        <v>1208513</v>
      </c>
      <c r="C87" s="7" t="s">
        <v>48</v>
      </c>
      <c r="D87" s="7" t="n">
        <f aca="false">O87</f>
        <v>24</v>
      </c>
      <c r="E87" s="7" t="n">
        <f aca="false">P87</f>
        <v>510</v>
      </c>
      <c r="F87" s="7" t="s">
        <v>48</v>
      </c>
      <c r="G87" s="72" t="s">
        <v>49</v>
      </c>
      <c r="H87" s="80"/>
      <c r="I87" s="7" t="s">
        <v>119</v>
      </c>
      <c r="J87" s="7" t="s">
        <v>120</v>
      </c>
      <c r="K87" s="7" t="s">
        <v>61</v>
      </c>
      <c r="L87" s="7" t="s">
        <v>17</v>
      </c>
      <c r="M87" s="7" t="s">
        <v>17</v>
      </c>
      <c r="N87" s="82"/>
      <c r="O87" s="7" t="n">
        <f aca="false">I87*2</f>
        <v>24</v>
      </c>
      <c r="P87" s="83" t="n">
        <f aca="false">((K87-1)/2)*J87</f>
        <v>510</v>
      </c>
      <c r="Q87" s="6"/>
      <c r="R87" s="6" t="s">
        <v>109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 t="n">
        <f aca="false">AO87</f>
        <v>0</v>
      </c>
      <c r="AE87" s="6" t="n">
        <f aca="false">AP87</f>
        <v>0</v>
      </c>
      <c r="AF87" s="6"/>
      <c r="AG87" s="6"/>
    </row>
    <row r="88" customFormat="false" ht="15" hidden="false" customHeight="false" outlineLevel="0" collapsed="false">
      <c r="A88" s="7" t="n">
        <v>81</v>
      </c>
      <c r="B88" s="7" t="n">
        <v>1208513</v>
      </c>
      <c r="C88" s="7" t="s">
        <v>48</v>
      </c>
      <c r="D88" s="7" t="n">
        <f aca="false">O88</f>
        <v>24</v>
      </c>
      <c r="E88" s="7" t="n">
        <f aca="false">P88</f>
        <v>510</v>
      </c>
      <c r="F88" s="7" t="s">
        <v>48</v>
      </c>
      <c r="G88" s="72" t="s">
        <v>49</v>
      </c>
      <c r="H88" s="80"/>
      <c r="I88" s="7" t="s">
        <v>119</v>
      </c>
      <c r="J88" s="7" t="s">
        <v>120</v>
      </c>
      <c r="K88" s="7" t="s">
        <v>61</v>
      </c>
      <c r="L88" s="7" t="s">
        <v>17</v>
      </c>
      <c r="M88" s="7" t="s">
        <v>17</v>
      </c>
      <c r="N88" s="82"/>
      <c r="O88" s="7" t="n">
        <f aca="false">I88*2</f>
        <v>24</v>
      </c>
      <c r="P88" s="83" t="n">
        <f aca="false">((K88-1)/2)*J88</f>
        <v>510</v>
      </c>
      <c r="Q88" s="6"/>
      <c r="R88" s="6" t="s">
        <v>109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 t="n">
        <f aca="false">AO88</f>
        <v>0</v>
      </c>
      <c r="AE88" s="6" t="n">
        <f aca="false">AP88</f>
        <v>0</v>
      </c>
      <c r="AF88" s="6"/>
      <c r="AG88" s="6"/>
    </row>
    <row r="89" customFormat="false" ht="15" hidden="false" customHeight="false" outlineLevel="0" collapsed="false">
      <c r="A89" s="7" t="n">
        <v>83</v>
      </c>
      <c r="B89" s="7" t="n">
        <v>1208513</v>
      </c>
      <c r="C89" s="7" t="s">
        <v>48</v>
      </c>
      <c r="D89" s="7" t="n">
        <f aca="false">O89</f>
        <v>24</v>
      </c>
      <c r="E89" s="7" t="n">
        <f aca="false">P89</f>
        <v>510</v>
      </c>
      <c r="F89" s="7" t="s">
        <v>48</v>
      </c>
      <c r="G89" s="72" t="s">
        <v>49</v>
      </c>
      <c r="H89" s="80"/>
      <c r="I89" s="7" t="s">
        <v>119</v>
      </c>
      <c r="J89" s="7" t="s">
        <v>120</v>
      </c>
      <c r="K89" s="7" t="s">
        <v>61</v>
      </c>
      <c r="L89" s="7" t="s">
        <v>17</v>
      </c>
      <c r="M89" s="7" t="s">
        <v>17</v>
      </c>
      <c r="N89" s="82"/>
      <c r="O89" s="7" t="n">
        <f aca="false">I89*2</f>
        <v>24</v>
      </c>
      <c r="P89" s="83" t="n">
        <f aca="false">((K89-1)/2)*J89</f>
        <v>510</v>
      </c>
      <c r="Q89" s="6"/>
      <c r="R89" s="6" t="s">
        <v>109</v>
      </c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 t="n">
        <f aca="false">AO89</f>
        <v>0</v>
      </c>
      <c r="AE89" s="6" t="n">
        <f aca="false">AP89</f>
        <v>0</v>
      </c>
      <c r="AF89" s="6"/>
      <c r="AG89" s="6"/>
    </row>
    <row r="90" customFormat="false" ht="15" hidden="false" customHeight="false" outlineLevel="0" collapsed="false">
      <c r="A90" s="76" t="n">
        <v>5</v>
      </c>
      <c r="B90" s="76" t="n">
        <v>1208513</v>
      </c>
      <c r="C90" s="7" t="s">
        <v>70</v>
      </c>
      <c r="D90" s="76" t="n">
        <v>24</v>
      </c>
      <c r="E90" s="76" t="n">
        <v>510</v>
      </c>
      <c r="F90" s="76" t="s">
        <v>65</v>
      </c>
      <c r="G90" s="77" t="s">
        <v>49</v>
      </c>
      <c r="H90" s="78"/>
      <c r="I90" s="76" t="str">
        <f aca="false">LEFT(B90,2)</f>
        <v>12</v>
      </c>
      <c r="J90" s="76" t="str">
        <f aca="false">MID(B90,3,3)</f>
        <v>085</v>
      </c>
      <c r="K90" s="76" t="str">
        <f aca="false">RIGHT(B90,2)</f>
        <v>13</v>
      </c>
      <c r="L90" s="76" t="s">
        <v>17</v>
      </c>
      <c r="M90" s="76" t="s">
        <v>17</v>
      </c>
      <c r="N90" s="78"/>
      <c r="O90" s="76" t="n">
        <f aca="false">I90*2</f>
        <v>24</v>
      </c>
      <c r="P90" s="79" t="n">
        <f aca="false">((K90-1)/2)*J90</f>
        <v>510</v>
      </c>
      <c r="Q90" s="38"/>
      <c r="R90" s="6" t="s">
        <v>109</v>
      </c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 t="n">
        <f aca="false">AO90</f>
        <v>0</v>
      </c>
      <c r="AE90" s="38" t="n">
        <f aca="false">AP90</f>
        <v>0</v>
      </c>
      <c r="AF90" s="38"/>
      <c r="AG90" s="38"/>
    </row>
  </sheetData>
  <mergeCells count="4">
    <mergeCell ref="A1:G1"/>
    <mergeCell ref="O1:P1"/>
    <mergeCell ref="R1:Y1"/>
    <mergeCell ref="AA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20" zoomScaleNormal="12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10.6032388663968"/>
    <col collapsed="false" hidden="false" max="3" min="2" style="1" width="11.4615384615385"/>
    <col collapsed="false" hidden="false" max="5" min="4" style="0" width="10.6032388663968"/>
    <col collapsed="false" hidden="false" max="6" min="6" style="0" width="12.748987854251"/>
    <col collapsed="false" hidden="false" max="7" min="7" style="0" width="11.5708502024291"/>
    <col collapsed="false" hidden="false" max="8" min="8" style="0" width="10.6032388663968"/>
    <col collapsed="false" hidden="false" max="9" min="9" style="0" width="2.89068825910931"/>
    <col collapsed="false" hidden="false" max="10" min="10" style="1" width="9"/>
    <col collapsed="false" hidden="false" max="11" min="11" style="1" width="11.5708502024291"/>
    <col collapsed="false" hidden="false" max="12" min="12" style="1" width="10.0688259109312"/>
    <col collapsed="false" hidden="false" max="14" min="13" style="1" width="10.3886639676113"/>
    <col collapsed="false" hidden="false" max="15" min="15" style="0" width="2.57085020242915"/>
    <col collapsed="false" hidden="false" max="16" min="16" style="1" width="9.10526315789474"/>
    <col collapsed="false" hidden="false" max="17" min="17" style="1" width="12.2105263157895"/>
    <col collapsed="false" hidden="false" max="1025" min="18" style="0" width="10.6032388663968"/>
  </cols>
  <sheetData>
    <row r="1" customFormat="false" ht="15.75" hidden="false" customHeight="false" outlineLevel="0" collapsed="false">
      <c r="B1" s="8" t="s">
        <v>14</v>
      </c>
      <c r="C1" s="8"/>
      <c r="D1" s="8"/>
      <c r="E1" s="8"/>
      <c r="F1" s="8"/>
      <c r="G1" s="8"/>
      <c r="H1" s="8"/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P1" s="10" t="s">
        <v>5</v>
      </c>
      <c r="Q1" s="10"/>
    </row>
    <row r="2" customFormat="false" ht="15.75" hidden="false" customHeight="false" outlineLevel="0" collapsed="false">
      <c r="B2" s="13" t="s">
        <v>21</v>
      </c>
      <c r="C2" s="14" t="s">
        <v>22</v>
      </c>
      <c r="D2" s="14" t="s">
        <v>23</v>
      </c>
      <c r="E2" s="13" t="s">
        <v>24</v>
      </c>
      <c r="F2" s="14" t="s">
        <v>25</v>
      </c>
      <c r="G2" s="14" t="s">
        <v>26</v>
      </c>
      <c r="H2" s="15" t="s">
        <v>27</v>
      </c>
      <c r="I2" s="16" t="s">
        <v>28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16" t="s">
        <v>29</v>
      </c>
      <c r="P2" s="5" t="s">
        <v>12</v>
      </c>
      <c r="Q2" s="17" t="s">
        <v>13</v>
      </c>
    </row>
    <row r="3" customFormat="false" ht="15" hidden="false" customHeight="false" outlineLevel="0" collapsed="false">
      <c r="B3" s="19" t="n">
        <v>1</v>
      </c>
      <c r="C3" s="19" t="n">
        <v>2409013</v>
      </c>
      <c r="D3" s="19" t="s">
        <v>52</v>
      </c>
      <c r="E3" s="19" t="n">
        <v>48</v>
      </c>
      <c r="F3" s="19" t="n">
        <v>540</v>
      </c>
      <c r="G3" s="19" t="s">
        <v>53</v>
      </c>
      <c r="H3" s="20" t="s">
        <v>49</v>
      </c>
      <c r="J3" s="6" t="str">
        <f aca="false">LEFT(C3,2)</f>
        <v>24</v>
      </c>
      <c r="K3" s="6" t="str">
        <f aca="false">MID(C3,3,3)</f>
        <v>090</v>
      </c>
      <c r="L3" s="6" t="str">
        <f aca="false">RIGHT(C3,2)</f>
        <v>13</v>
      </c>
      <c r="M3" s="6" t="s">
        <v>17</v>
      </c>
      <c r="N3" s="6" t="s">
        <v>18</v>
      </c>
      <c r="P3" s="6" t="n">
        <f aca="false">J3*2</f>
        <v>48</v>
      </c>
      <c r="Q3" s="21" t="n">
        <f aca="false">((L3-1)/2)*K3</f>
        <v>540</v>
      </c>
    </row>
    <row r="4" customFormat="false" ht="15" hidden="false" customHeight="false" outlineLevel="0" collapsed="false">
      <c r="B4" s="6" t="n">
        <v>2</v>
      </c>
      <c r="C4" s="19" t="n">
        <v>2409013</v>
      </c>
      <c r="D4" s="6" t="s">
        <v>52</v>
      </c>
      <c r="E4" s="6" t="n">
        <v>48</v>
      </c>
      <c r="F4" s="6" t="n">
        <v>540</v>
      </c>
      <c r="G4" s="6" t="s">
        <v>53</v>
      </c>
      <c r="H4" s="22" t="s">
        <v>49</v>
      </c>
      <c r="J4" s="6" t="str">
        <f aca="false">LEFT(C4,2)</f>
        <v>24</v>
      </c>
      <c r="K4" s="6" t="str">
        <f aca="false">MID(C4,3,3)</f>
        <v>090</v>
      </c>
      <c r="L4" s="6" t="str">
        <f aca="false">RIGHT(C4,2)</f>
        <v>13</v>
      </c>
      <c r="M4" s="6" t="s">
        <v>17</v>
      </c>
      <c r="N4" s="6" t="s">
        <v>18</v>
      </c>
      <c r="P4" s="6" t="n">
        <f aca="false">J4*2</f>
        <v>48</v>
      </c>
      <c r="Q4" s="21" t="n">
        <f aca="false">((L4-1)/2)*K4</f>
        <v>540</v>
      </c>
    </row>
    <row r="5" customFormat="false" ht="15" hidden="false" customHeight="false" outlineLevel="0" collapsed="false">
      <c r="B5" s="6" t="n">
        <v>3</v>
      </c>
      <c r="C5" s="19" t="n">
        <v>2409013</v>
      </c>
      <c r="D5" s="6" t="s">
        <v>52</v>
      </c>
      <c r="E5" s="6" t="n">
        <v>48</v>
      </c>
      <c r="F5" s="6" t="n">
        <v>540</v>
      </c>
      <c r="G5" s="6" t="s">
        <v>53</v>
      </c>
      <c r="H5" s="22" t="s">
        <v>49</v>
      </c>
      <c r="J5" s="6" t="str">
        <f aca="false">LEFT(C5,2)</f>
        <v>24</v>
      </c>
      <c r="K5" s="6" t="str">
        <f aca="false">MID(C5,3,3)</f>
        <v>090</v>
      </c>
      <c r="L5" s="6" t="str">
        <f aca="false">RIGHT(C5,2)</f>
        <v>13</v>
      </c>
      <c r="M5" s="6" t="s">
        <v>17</v>
      </c>
      <c r="N5" s="6" t="s">
        <v>18</v>
      </c>
      <c r="P5" s="6" t="n">
        <f aca="false">J5*2</f>
        <v>48</v>
      </c>
      <c r="Q5" s="21" t="n">
        <f aca="false">((L5-1)/2)*K5</f>
        <v>540</v>
      </c>
    </row>
    <row r="6" customFormat="false" ht="15" hidden="false" customHeight="false" outlineLevel="0" collapsed="false">
      <c r="B6" s="6" t="n">
        <v>4</v>
      </c>
      <c r="C6" s="19" t="n">
        <v>2409013</v>
      </c>
      <c r="D6" s="6" t="s">
        <v>52</v>
      </c>
      <c r="E6" s="6" t="n">
        <v>48</v>
      </c>
      <c r="F6" s="6" t="n">
        <v>540</v>
      </c>
      <c r="G6" s="6" t="s">
        <v>53</v>
      </c>
      <c r="H6" s="22" t="s">
        <v>49</v>
      </c>
      <c r="J6" s="6" t="str">
        <f aca="false">LEFT(C6,2)</f>
        <v>24</v>
      </c>
      <c r="K6" s="6" t="str">
        <f aca="false">MID(C6,3,3)</f>
        <v>090</v>
      </c>
      <c r="L6" s="6" t="str">
        <f aca="false">RIGHT(C6,2)</f>
        <v>13</v>
      </c>
      <c r="M6" s="6" t="s">
        <v>17</v>
      </c>
      <c r="N6" s="6" t="s">
        <v>18</v>
      </c>
      <c r="P6" s="6" t="n">
        <f aca="false">J6*2</f>
        <v>48</v>
      </c>
      <c r="Q6" s="21" t="n">
        <f aca="false">((L6-1)/2)*K6</f>
        <v>540</v>
      </c>
    </row>
    <row r="7" customFormat="false" ht="15" hidden="false" customHeight="false" outlineLevel="0" collapsed="false">
      <c r="B7" s="6" t="n">
        <v>5</v>
      </c>
      <c r="C7" s="6" t="n">
        <v>1208313</v>
      </c>
      <c r="D7" s="6" t="s">
        <v>70</v>
      </c>
      <c r="E7" s="6" t="n">
        <v>24</v>
      </c>
      <c r="F7" s="6" t="n">
        <v>510</v>
      </c>
      <c r="G7" s="6" t="s">
        <v>65</v>
      </c>
      <c r="H7" s="22" t="s">
        <v>49</v>
      </c>
      <c r="J7" s="6" t="str">
        <f aca="false">LEFT(C7,2)</f>
        <v>12</v>
      </c>
      <c r="K7" s="6" t="str">
        <f aca="false">MID(C7,3,3)</f>
        <v>083</v>
      </c>
      <c r="L7" s="6" t="str">
        <f aca="false">RIGHT(C7,2)</f>
        <v>13</v>
      </c>
      <c r="M7" s="6" t="s">
        <v>17</v>
      </c>
      <c r="N7" s="6" t="s">
        <v>17</v>
      </c>
      <c r="P7" s="6" t="n">
        <f aca="false">J7*2</f>
        <v>24</v>
      </c>
      <c r="Q7" s="21" t="n">
        <f aca="false">((L7-1)/2)*K7</f>
        <v>498</v>
      </c>
    </row>
    <row r="8" customFormat="false" ht="15" hidden="false" customHeight="false" outlineLevel="0" collapsed="false">
      <c r="B8" s="6" t="n">
        <v>6</v>
      </c>
      <c r="C8" s="6" t="n">
        <v>1812513</v>
      </c>
      <c r="D8" s="6" t="s">
        <v>70</v>
      </c>
      <c r="E8" s="6" t="n">
        <v>36</v>
      </c>
      <c r="F8" s="6" t="n">
        <v>750</v>
      </c>
      <c r="G8" s="6" t="s">
        <v>65</v>
      </c>
      <c r="H8" s="22" t="s">
        <v>49</v>
      </c>
      <c r="J8" s="6" t="str">
        <f aca="false">LEFT(C8,2)</f>
        <v>18</v>
      </c>
      <c r="K8" s="6" t="str">
        <f aca="false">MID(C8,3,3)</f>
        <v>125</v>
      </c>
      <c r="L8" s="6" t="str">
        <f aca="false">RIGHT(C8,2)</f>
        <v>13</v>
      </c>
      <c r="M8" s="6" t="s">
        <v>17</v>
      </c>
      <c r="N8" s="6" t="s">
        <v>17</v>
      </c>
      <c r="P8" s="6" t="n">
        <f aca="false">J8*2</f>
        <v>36</v>
      </c>
      <c r="Q8" s="21" t="n">
        <f aca="false">((L8-1)/2)*K8</f>
        <v>750</v>
      </c>
    </row>
    <row r="9" customFormat="false" ht="15" hidden="false" customHeight="false" outlineLevel="0" collapsed="false">
      <c r="B9" s="6" t="n">
        <v>7</v>
      </c>
      <c r="C9" s="6" t="n">
        <v>1812517</v>
      </c>
      <c r="D9" s="6" t="s">
        <v>62</v>
      </c>
      <c r="E9" s="6" t="n">
        <v>36</v>
      </c>
      <c r="F9" s="6" t="n">
        <v>1000</v>
      </c>
      <c r="G9" s="6" t="s">
        <v>65</v>
      </c>
      <c r="H9" s="22" t="s">
        <v>49</v>
      </c>
      <c r="J9" s="6" t="str">
        <f aca="false">LEFT(C9,2)</f>
        <v>18</v>
      </c>
      <c r="K9" s="6" t="str">
        <f aca="false">MID(C9,3,3)</f>
        <v>125</v>
      </c>
      <c r="L9" s="6" t="str">
        <f aca="false">RIGHT(C9,2)</f>
        <v>17</v>
      </c>
      <c r="M9" s="6" t="s">
        <v>17</v>
      </c>
      <c r="N9" s="6" t="s">
        <v>17</v>
      </c>
      <c r="P9" s="6" t="n">
        <f aca="false">J9*2</f>
        <v>36</v>
      </c>
      <c r="Q9" s="21" t="n">
        <f aca="false">((L9-1)/2)*K9</f>
        <v>1000</v>
      </c>
    </row>
    <row r="10" customFormat="false" ht="15" hidden="false" customHeight="false" outlineLevel="0" collapsed="false">
      <c r="B10" s="6" t="n">
        <v>8</v>
      </c>
      <c r="C10" s="6" t="n">
        <v>1812517</v>
      </c>
      <c r="D10" s="6" t="s">
        <v>62</v>
      </c>
      <c r="E10" s="6" t="n">
        <v>36</v>
      </c>
      <c r="F10" s="6" t="n">
        <v>1000</v>
      </c>
      <c r="G10" s="6" t="s">
        <v>65</v>
      </c>
      <c r="H10" s="22" t="s">
        <v>49</v>
      </c>
      <c r="J10" s="6" t="str">
        <f aca="false">LEFT(C10,2)</f>
        <v>18</v>
      </c>
      <c r="K10" s="6" t="str">
        <f aca="false">MID(C10,3,3)</f>
        <v>125</v>
      </c>
      <c r="L10" s="6" t="str">
        <f aca="false">RIGHT(C10,2)</f>
        <v>17</v>
      </c>
      <c r="M10" s="6" t="s">
        <v>17</v>
      </c>
      <c r="N10" s="6" t="s">
        <v>17</v>
      </c>
      <c r="P10" s="6" t="n">
        <f aca="false">J10*2</f>
        <v>36</v>
      </c>
      <c r="Q10" s="21" t="n">
        <f aca="false">((L10-1)/2)*K10</f>
        <v>1000</v>
      </c>
    </row>
    <row r="11" customFormat="false" ht="15" hidden="false" customHeight="false" outlineLevel="0" collapsed="false">
      <c r="B11" s="6" t="n">
        <v>9</v>
      </c>
      <c r="C11" s="6" t="n">
        <v>1808519</v>
      </c>
      <c r="D11" s="6" t="s">
        <v>70</v>
      </c>
      <c r="E11" s="6" t="n">
        <v>36</v>
      </c>
      <c r="F11" s="6" t="n">
        <v>765</v>
      </c>
      <c r="G11" s="6" t="s">
        <v>71</v>
      </c>
      <c r="H11" s="22" t="s">
        <v>49</v>
      </c>
      <c r="J11" s="6" t="str">
        <f aca="false">LEFT(C11,2)</f>
        <v>18</v>
      </c>
      <c r="K11" s="6" t="str">
        <f aca="false">MID(C11,3,3)</f>
        <v>085</v>
      </c>
      <c r="L11" s="6" t="str">
        <f aca="false">RIGHT(C11,2)</f>
        <v>19</v>
      </c>
      <c r="M11" s="6" t="s">
        <v>17</v>
      </c>
      <c r="N11" s="6" t="s">
        <v>17</v>
      </c>
      <c r="P11" s="6" t="n">
        <f aca="false">J11*2</f>
        <v>36</v>
      </c>
      <c r="Q11" s="21" t="n">
        <f aca="false">((L11-1)/2)*K11</f>
        <v>765</v>
      </c>
    </row>
    <row r="12" customFormat="false" ht="15" hidden="false" customHeight="false" outlineLevel="0" collapsed="false">
      <c r="B12" s="6" t="n">
        <v>10</v>
      </c>
      <c r="C12" s="6" t="n">
        <v>1208513</v>
      </c>
      <c r="D12" s="6" t="s">
        <v>70</v>
      </c>
      <c r="E12" s="6" t="n">
        <v>24</v>
      </c>
      <c r="F12" s="6" t="n">
        <v>510</v>
      </c>
      <c r="G12" s="6" t="s">
        <v>71</v>
      </c>
      <c r="H12" s="22" t="s">
        <v>49</v>
      </c>
      <c r="J12" s="6" t="str">
        <f aca="false">LEFT(C12,2)</f>
        <v>12</v>
      </c>
      <c r="K12" s="6" t="str">
        <f aca="false">MID(C12,3,3)</f>
        <v>085</v>
      </c>
      <c r="L12" s="6" t="str">
        <f aca="false">RIGHT(C12,2)</f>
        <v>13</v>
      </c>
      <c r="M12" s="6" t="s">
        <v>17</v>
      </c>
      <c r="N12" s="6" t="s">
        <v>17</v>
      </c>
      <c r="P12" s="6" t="n">
        <f aca="false">J12*2</f>
        <v>24</v>
      </c>
      <c r="Q12" s="21" t="n">
        <f aca="false">((L12-1)/2)*K12</f>
        <v>510</v>
      </c>
    </row>
    <row r="13" customFormat="false" ht="15" hidden="false" customHeight="false" outlineLevel="0" collapsed="false">
      <c r="B13" s="6" t="n">
        <v>11</v>
      </c>
      <c r="C13" s="6" t="n">
        <v>1808519</v>
      </c>
      <c r="D13" s="6" t="s">
        <v>70</v>
      </c>
      <c r="E13" s="6" t="n">
        <v>36</v>
      </c>
      <c r="F13" s="6" t="n">
        <v>765</v>
      </c>
      <c r="G13" s="6" t="s">
        <v>71</v>
      </c>
      <c r="H13" s="22" t="s">
        <v>49</v>
      </c>
      <c r="J13" s="6" t="str">
        <f aca="false">LEFT(C13,2)</f>
        <v>18</v>
      </c>
      <c r="K13" s="6" t="str">
        <f aca="false">MID(C13,3,3)</f>
        <v>085</v>
      </c>
      <c r="L13" s="6" t="str">
        <f aca="false">RIGHT(C13,2)</f>
        <v>19</v>
      </c>
      <c r="M13" s="6" t="s">
        <v>17</v>
      </c>
      <c r="N13" s="6" t="s">
        <v>17</v>
      </c>
      <c r="P13" s="6" t="n">
        <f aca="false">J13*2</f>
        <v>36</v>
      </c>
      <c r="Q13" s="21" t="n">
        <f aca="false">((L13-1)/2)*K13</f>
        <v>765</v>
      </c>
    </row>
    <row r="14" customFormat="false" ht="15" hidden="false" customHeight="false" outlineLevel="0" collapsed="false">
      <c r="B14" s="6" t="n">
        <v>12</v>
      </c>
      <c r="C14" s="6" t="n">
        <v>1812519</v>
      </c>
      <c r="D14" s="6" t="s">
        <v>70</v>
      </c>
      <c r="E14" s="6" t="n">
        <v>36</v>
      </c>
      <c r="F14" s="6" t="n">
        <v>1125</v>
      </c>
      <c r="G14" s="6" t="s">
        <v>71</v>
      </c>
      <c r="H14" s="22" t="s">
        <v>49</v>
      </c>
      <c r="J14" s="6" t="str">
        <f aca="false">LEFT(C14,2)</f>
        <v>18</v>
      </c>
      <c r="K14" s="6" t="str">
        <f aca="false">MID(C14,3,3)</f>
        <v>125</v>
      </c>
      <c r="L14" s="6" t="str">
        <f aca="false">RIGHT(C14,2)</f>
        <v>19</v>
      </c>
      <c r="M14" s="6" t="s">
        <v>17</v>
      </c>
      <c r="N14" s="6" t="s">
        <v>17</v>
      </c>
      <c r="P14" s="6" t="n">
        <f aca="false">J14*2</f>
        <v>36</v>
      </c>
      <c r="Q14" s="21" t="n">
        <f aca="false">((L14-1)/2)*K14</f>
        <v>1125</v>
      </c>
    </row>
    <row r="15" customFormat="false" ht="15" hidden="false" customHeight="false" outlineLevel="0" collapsed="false">
      <c r="B15" s="6" t="n">
        <v>13</v>
      </c>
      <c r="C15" s="6" t="n">
        <v>1812519</v>
      </c>
      <c r="D15" s="6" t="s">
        <v>70</v>
      </c>
      <c r="E15" s="6" t="n">
        <v>36</v>
      </c>
      <c r="F15" s="6" t="n">
        <v>1125</v>
      </c>
      <c r="G15" s="6" t="s">
        <v>71</v>
      </c>
      <c r="H15" s="22" t="s">
        <v>49</v>
      </c>
      <c r="J15" s="6" t="str">
        <f aca="false">LEFT(C15,2)</f>
        <v>18</v>
      </c>
      <c r="K15" s="6" t="str">
        <f aca="false">MID(C15,3,3)</f>
        <v>125</v>
      </c>
      <c r="L15" s="6" t="str">
        <f aca="false">RIGHT(C15,2)</f>
        <v>19</v>
      </c>
      <c r="M15" s="6" t="s">
        <v>17</v>
      </c>
      <c r="N15" s="6" t="s">
        <v>17</v>
      </c>
      <c r="P15" s="6" t="n">
        <f aca="false">J15*2</f>
        <v>36</v>
      </c>
      <c r="Q15" s="21" t="n">
        <f aca="false">((L15-1)/2)*K15</f>
        <v>1125</v>
      </c>
    </row>
    <row r="16" customFormat="false" ht="15" hidden="false" customHeight="false" outlineLevel="0" collapsed="false">
      <c r="B16" s="6" t="n">
        <v>14</v>
      </c>
      <c r="C16" s="6" t="n">
        <v>1208513</v>
      </c>
      <c r="D16" s="6" t="s">
        <v>70</v>
      </c>
      <c r="E16" s="6" t="n">
        <v>24</v>
      </c>
      <c r="F16" s="6" t="n">
        <v>510</v>
      </c>
      <c r="G16" s="6" t="s">
        <v>71</v>
      </c>
      <c r="H16" s="22" t="s">
        <v>49</v>
      </c>
      <c r="J16" s="6" t="str">
        <f aca="false">LEFT(C16,2)</f>
        <v>12</v>
      </c>
      <c r="K16" s="6" t="str">
        <f aca="false">MID(C16,3,3)</f>
        <v>085</v>
      </c>
      <c r="L16" s="6" t="str">
        <f aca="false">RIGHT(C16,2)</f>
        <v>13</v>
      </c>
      <c r="M16" s="6" t="s">
        <v>17</v>
      </c>
      <c r="N16" s="6" t="s">
        <v>17</v>
      </c>
      <c r="P16" s="6" t="n">
        <f aca="false">J16*2</f>
        <v>24</v>
      </c>
      <c r="Q16" s="21" t="n">
        <f aca="false">((L16-1)/2)*K16</f>
        <v>510</v>
      </c>
    </row>
    <row r="17" customFormat="false" ht="15" hidden="false" customHeight="false" outlineLevel="0" collapsed="false">
      <c r="B17" s="6" t="n">
        <v>15</v>
      </c>
      <c r="C17" s="6" t="n">
        <v>1812517</v>
      </c>
      <c r="D17" s="6" t="s">
        <v>62</v>
      </c>
      <c r="E17" s="6" t="n">
        <v>36</v>
      </c>
      <c r="F17" s="6" t="n">
        <v>1000</v>
      </c>
      <c r="G17" s="6" t="s">
        <v>53</v>
      </c>
      <c r="H17" s="22" t="s">
        <v>49</v>
      </c>
      <c r="J17" s="6" t="str">
        <f aca="false">LEFT(C17,2)</f>
        <v>18</v>
      </c>
      <c r="K17" s="6" t="str">
        <f aca="false">MID(C17,3,3)</f>
        <v>125</v>
      </c>
      <c r="L17" s="6" t="str">
        <f aca="false">RIGHT(C17,2)</f>
        <v>17</v>
      </c>
      <c r="M17" s="6" t="s">
        <v>17</v>
      </c>
      <c r="N17" s="6" t="s">
        <v>17</v>
      </c>
      <c r="P17" s="6" t="n">
        <f aca="false">J17*2</f>
        <v>36</v>
      </c>
      <c r="Q17" s="21" t="n">
        <f aca="false">((L17-1)/2)*K17</f>
        <v>1000</v>
      </c>
    </row>
    <row r="18" customFormat="false" ht="15" hidden="false" customHeight="false" outlineLevel="0" collapsed="false">
      <c r="B18" s="6" t="n">
        <v>16</v>
      </c>
      <c r="C18" s="6" t="n">
        <v>1812517</v>
      </c>
      <c r="D18" s="6" t="s">
        <v>83</v>
      </c>
      <c r="E18" s="6" t="n">
        <v>36</v>
      </c>
      <c r="F18" s="6" t="n">
        <v>1000</v>
      </c>
      <c r="G18" s="6" t="s">
        <v>53</v>
      </c>
      <c r="H18" s="22" t="s">
        <v>49</v>
      </c>
      <c r="J18" s="6" t="str">
        <f aca="false">LEFT(C18,2)</f>
        <v>18</v>
      </c>
      <c r="K18" s="6" t="str">
        <f aca="false">MID(C18,3,3)</f>
        <v>125</v>
      </c>
      <c r="L18" s="6" t="str">
        <f aca="false">RIGHT(C18,2)</f>
        <v>17</v>
      </c>
      <c r="M18" s="6" t="s">
        <v>17</v>
      </c>
      <c r="N18" s="6" t="s">
        <v>17</v>
      </c>
      <c r="P18" s="6" t="n">
        <f aca="false">J18*2</f>
        <v>36</v>
      </c>
      <c r="Q18" s="21" t="n">
        <f aca="false">((L18-1)/2)*K18</f>
        <v>1000</v>
      </c>
    </row>
    <row r="19" customFormat="false" ht="15" hidden="false" customHeight="false" outlineLevel="0" collapsed="false">
      <c r="B19" s="6" t="n">
        <v>17</v>
      </c>
      <c r="C19" s="6" t="n">
        <v>1812517</v>
      </c>
      <c r="D19" s="6" t="s">
        <v>70</v>
      </c>
      <c r="E19" s="6" t="n">
        <v>36</v>
      </c>
      <c r="F19" s="6" t="n">
        <v>1000</v>
      </c>
      <c r="G19" s="6" t="s">
        <v>53</v>
      </c>
      <c r="H19" s="22" t="s">
        <v>49</v>
      </c>
      <c r="J19" s="6" t="str">
        <f aca="false">LEFT(C19,2)</f>
        <v>18</v>
      </c>
      <c r="K19" s="6" t="str">
        <f aca="false">MID(C19,3,3)</f>
        <v>125</v>
      </c>
      <c r="L19" s="6" t="str">
        <f aca="false">RIGHT(C19,2)</f>
        <v>17</v>
      </c>
      <c r="M19" s="6" t="s">
        <v>17</v>
      </c>
      <c r="N19" s="6" t="s">
        <v>17</v>
      </c>
      <c r="P19" s="6" t="n">
        <f aca="false">J19*2</f>
        <v>36</v>
      </c>
      <c r="Q19" s="21" t="n">
        <f aca="false">((L19-1)/2)*K19</f>
        <v>1000</v>
      </c>
    </row>
    <row r="20" customFormat="false" ht="15" hidden="false" customHeight="false" outlineLevel="0" collapsed="false">
      <c r="B20" s="6" t="n">
        <v>18</v>
      </c>
      <c r="C20" s="6" t="n">
        <v>1812517</v>
      </c>
      <c r="D20" s="6" t="s">
        <v>62</v>
      </c>
      <c r="E20" s="6" t="n">
        <v>36</v>
      </c>
      <c r="F20" s="6" t="n">
        <v>1000</v>
      </c>
      <c r="G20" s="6" t="s">
        <v>53</v>
      </c>
      <c r="H20" s="22" t="s">
        <v>49</v>
      </c>
      <c r="J20" s="6" t="str">
        <f aca="false">LEFT(C20,2)</f>
        <v>18</v>
      </c>
      <c r="K20" s="6" t="str">
        <f aca="false">MID(C20,3,3)</f>
        <v>125</v>
      </c>
      <c r="L20" s="6" t="str">
        <f aca="false">RIGHT(C20,2)</f>
        <v>17</v>
      </c>
      <c r="M20" s="6" t="s">
        <v>17</v>
      </c>
      <c r="N20" s="6" t="s">
        <v>17</v>
      </c>
      <c r="P20" s="6" t="n">
        <f aca="false">J20*2</f>
        <v>36</v>
      </c>
      <c r="Q20" s="21" t="n">
        <f aca="false">((L20-1)/2)*K20</f>
        <v>1000</v>
      </c>
    </row>
    <row r="21" customFormat="false" ht="15" hidden="false" customHeight="false" outlineLevel="0" collapsed="false">
      <c r="B21" s="6" t="n">
        <v>19</v>
      </c>
      <c r="C21" s="6" t="n">
        <v>1812517</v>
      </c>
      <c r="D21" s="6" t="s">
        <v>62</v>
      </c>
      <c r="E21" s="6" t="n">
        <v>36</v>
      </c>
      <c r="F21" s="6" t="n">
        <v>1000</v>
      </c>
      <c r="G21" s="6" t="s">
        <v>53</v>
      </c>
      <c r="H21" s="22" t="s">
        <v>49</v>
      </c>
      <c r="J21" s="6" t="str">
        <f aca="false">LEFT(C21,2)</f>
        <v>18</v>
      </c>
      <c r="K21" s="6" t="str">
        <f aca="false">MID(C21,3,3)</f>
        <v>125</v>
      </c>
      <c r="L21" s="6" t="str">
        <f aca="false">RIGHT(C21,2)</f>
        <v>17</v>
      </c>
      <c r="M21" s="6" t="s">
        <v>17</v>
      </c>
      <c r="N21" s="6" t="s">
        <v>17</v>
      </c>
      <c r="P21" s="6" t="n">
        <f aca="false">J21*2</f>
        <v>36</v>
      </c>
      <c r="Q21" s="21" t="n">
        <f aca="false">((L21-1)/2)*K21</f>
        <v>1000</v>
      </c>
    </row>
    <row r="22" customFormat="false" ht="15" hidden="false" customHeight="false" outlineLevel="0" collapsed="false">
      <c r="B22" s="6" t="n">
        <v>20</v>
      </c>
      <c r="C22" s="6" t="n">
        <v>1812517</v>
      </c>
      <c r="D22" s="6" t="s">
        <v>62</v>
      </c>
      <c r="E22" s="6" t="n">
        <v>36</v>
      </c>
      <c r="F22" s="6" t="n">
        <v>1000</v>
      </c>
      <c r="G22" s="6" t="s">
        <v>53</v>
      </c>
      <c r="H22" s="22" t="s">
        <v>49</v>
      </c>
      <c r="J22" s="6" t="str">
        <f aca="false">LEFT(C22,2)</f>
        <v>18</v>
      </c>
      <c r="K22" s="6" t="str">
        <f aca="false">MID(C22,3,3)</f>
        <v>125</v>
      </c>
      <c r="L22" s="6" t="str">
        <f aca="false">RIGHT(C22,2)</f>
        <v>17</v>
      </c>
      <c r="M22" s="6" t="s">
        <v>17</v>
      </c>
      <c r="N22" s="6" t="s">
        <v>17</v>
      </c>
      <c r="P22" s="6" t="n">
        <f aca="false">J22*2</f>
        <v>36</v>
      </c>
      <c r="Q22" s="21" t="n">
        <f aca="false">((L22-1)/2)*K22</f>
        <v>1000</v>
      </c>
    </row>
    <row r="23" customFormat="false" ht="15" hidden="false" customHeight="false" outlineLevel="0" collapsed="false">
      <c r="B23" s="6" t="n">
        <v>21</v>
      </c>
      <c r="C23" s="6" t="n">
        <v>1812517</v>
      </c>
      <c r="D23" s="6" t="s">
        <v>62</v>
      </c>
      <c r="E23" s="6" t="n">
        <v>36</v>
      </c>
      <c r="F23" s="6" t="n">
        <v>1000</v>
      </c>
      <c r="G23" s="6" t="s">
        <v>53</v>
      </c>
      <c r="H23" s="22" t="s">
        <v>49</v>
      </c>
      <c r="J23" s="6" t="str">
        <f aca="false">LEFT(C23,2)</f>
        <v>18</v>
      </c>
      <c r="K23" s="6" t="str">
        <f aca="false">MID(C23,3,3)</f>
        <v>125</v>
      </c>
      <c r="L23" s="6" t="str">
        <f aca="false">RIGHT(C23,2)</f>
        <v>17</v>
      </c>
      <c r="M23" s="6" t="s">
        <v>17</v>
      </c>
      <c r="N23" s="6" t="s">
        <v>17</v>
      </c>
      <c r="P23" s="6" t="n">
        <f aca="false">J23*2</f>
        <v>36</v>
      </c>
      <c r="Q23" s="21" t="n">
        <f aca="false">((L23-1)/2)*K23</f>
        <v>1000</v>
      </c>
    </row>
    <row r="24" customFormat="false" ht="15" hidden="false" customHeight="false" outlineLevel="0" collapsed="false">
      <c r="B24" s="6" t="n">
        <v>22</v>
      </c>
      <c r="C24" s="6" t="n">
        <v>1812517</v>
      </c>
      <c r="D24" s="6" t="s">
        <v>62</v>
      </c>
      <c r="E24" s="6" t="n">
        <v>36</v>
      </c>
      <c r="F24" s="6" t="n">
        <v>1000</v>
      </c>
      <c r="G24" s="6" t="s">
        <v>53</v>
      </c>
      <c r="H24" s="22" t="s">
        <v>49</v>
      </c>
      <c r="J24" s="6" t="str">
        <f aca="false">LEFT(C24,2)</f>
        <v>18</v>
      </c>
      <c r="K24" s="6" t="str">
        <f aca="false">MID(C24,3,3)</f>
        <v>125</v>
      </c>
      <c r="L24" s="6" t="str">
        <f aca="false">RIGHT(C24,2)</f>
        <v>17</v>
      </c>
      <c r="M24" s="6" t="s">
        <v>17</v>
      </c>
      <c r="N24" s="6" t="s">
        <v>17</v>
      </c>
      <c r="P24" s="6" t="n">
        <f aca="false">J24*2</f>
        <v>36</v>
      </c>
      <c r="Q24" s="21" t="n">
        <f aca="false">((L24-1)/2)*K24</f>
        <v>1000</v>
      </c>
    </row>
    <row r="25" customFormat="false" ht="15" hidden="false" customHeight="false" outlineLevel="0" collapsed="false">
      <c r="B25" s="6" t="n">
        <v>23</v>
      </c>
      <c r="C25" s="6" t="n">
        <v>1812517</v>
      </c>
      <c r="D25" s="6" t="s">
        <v>62</v>
      </c>
      <c r="E25" s="6" t="n">
        <v>36</v>
      </c>
      <c r="F25" s="6" t="n">
        <v>1000</v>
      </c>
      <c r="G25" s="6" t="s">
        <v>53</v>
      </c>
      <c r="H25" s="22" t="s">
        <v>49</v>
      </c>
      <c r="J25" s="6" t="str">
        <f aca="false">LEFT(C25,2)</f>
        <v>18</v>
      </c>
      <c r="K25" s="6" t="str">
        <f aca="false">MID(C25,3,3)</f>
        <v>125</v>
      </c>
      <c r="L25" s="6" t="str">
        <f aca="false">RIGHT(C25,2)</f>
        <v>17</v>
      </c>
      <c r="M25" s="6" t="s">
        <v>17</v>
      </c>
      <c r="N25" s="6" t="s">
        <v>17</v>
      </c>
      <c r="P25" s="6" t="n">
        <f aca="false">J25*2</f>
        <v>36</v>
      </c>
      <c r="Q25" s="21" t="n">
        <f aca="false">((L25-1)/2)*K25</f>
        <v>1000</v>
      </c>
    </row>
    <row r="26" customFormat="false" ht="15" hidden="false" customHeight="false" outlineLevel="0" collapsed="false">
      <c r="B26" s="6" t="n">
        <v>24</v>
      </c>
      <c r="C26" s="6" t="n">
        <v>1812517</v>
      </c>
      <c r="D26" s="6" t="s">
        <v>83</v>
      </c>
      <c r="E26" s="6" t="n">
        <v>36</v>
      </c>
      <c r="F26" s="6" t="n">
        <v>1000</v>
      </c>
      <c r="G26" s="6" t="s">
        <v>53</v>
      </c>
      <c r="H26" s="22" t="s">
        <v>49</v>
      </c>
      <c r="J26" s="6" t="str">
        <f aca="false">LEFT(C26,2)</f>
        <v>18</v>
      </c>
      <c r="K26" s="6" t="str">
        <f aca="false">MID(C26,3,3)</f>
        <v>125</v>
      </c>
      <c r="L26" s="6" t="str">
        <f aca="false">RIGHT(C26,2)</f>
        <v>17</v>
      </c>
      <c r="M26" s="6" t="s">
        <v>17</v>
      </c>
      <c r="N26" s="6" t="s">
        <v>17</v>
      </c>
      <c r="P26" s="6" t="n">
        <f aca="false">J26*2</f>
        <v>36</v>
      </c>
      <c r="Q26" s="21" t="n">
        <f aca="false">((L26-1)/2)*K26</f>
        <v>1000</v>
      </c>
    </row>
    <row r="27" customFormat="false" ht="15" hidden="false" customHeight="false" outlineLevel="0" collapsed="false">
      <c r="B27" s="6" t="n">
        <v>25</v>
      </c>
      <c r="C27" s="6" t="n">
        <v>1208513</v>
      </c>
      <c r="D27" s="6" t="s">
        <v>62</v>
      </c>
      <c r="E27" s="6" t="n">
        <v>24</v>
      </c>
      <c r="F27" s="6" t="n">
        <v>510</v>
      </c>
      <c r="G27" s="6" t="s">
        <v>53</v>
      </c>
      <c r="H27" s="22" t="s">
        <v>49</v>
      </c>
      <c r="J27" s="6" t="str">
        <f aca="false">LEFT(C27,2)</f>
        <v>12</v>
      </c>
      <c r="K27" s="6" t="str">
        <f aca="false">MID(C27,3,3)</f>
        <v>085</v>
      </c>
      <c r="L27" s="6" t="str">
        <f aca="false">RIGHT(C27,2)</f>
        <v>13</v>
      </c>
      <c r="M27" s="6" t="s">
        <v>17</v>
      </c>
      <c r="N27" s="6" t="s">
        <v>17</v>
      </c>
      <c r="P27" s="6" t="n">
        <f aca="false">J27*2</f>
        <v>24</v>
      </c>
      <c r="Q27" s="21" t="n">
        <f aca="false">((L27-1)/2)*K27</f>
        <v>510</v>
      </c>
    </row>
    <row r="28" customFormat="false" ht="15" hidden="false" customHeight="false" outlineLevel="0" collapsed="false">
      <c r="B28" s="6" t="n">
        <v>26</v>
      </c>
      <c r="C28" s="6" t="n">
        <v>1208513</v>
      </c>
      <c r="D28" s="6" t="s">
        <v>70</v>
      </c>
      <c r="E28" s="6" t="n">
        <v>24</v>
      </c>
      <c r="F28" s="6" t="n">
        <v>510</v>
      </c>
      <c r="G28" s="6" t="s">
        <v>53</v>
      </c>
      <c r="H28" s="22" t="s">
        <v>49</v>
      </c>
      <c r="J28" s="6" t="str">
        <f aca="false">LEFT(C28,2)</f>
        <v>12</v>
      </c>
      <c r="K28" s="6" t="str">
        <f aca="false">MID(C28,3,3)</f>
        <v>085</v>
      </c>
      <c r="L28" s="6" t="str">
        <f aca="false">RIGHT(C28,2)</f>
        <v>13</v>
      </c>
      <c r="M28" s="6" t="s">
        <v>17</v>
      </c>
      <c r="N28" s="6" t="s">
        <v>17</v>
      </c>
      <c r="P28" s="6" t="n">
        <f aca="false">J28*2</f>
        <v>24</v>
      </c>
      <c r="Q28" s="21" t="n">
        <f aca="false">((L28-1)/2)*K28</f>
        <v>510</v>
      </c>
    </row>
    <row r="29" customFormat="false" ht="15" hidden="false" customHeight="false" outlineLevel="0" collapsed="false">
      <c r="B29" s="6" t="n">
        <v>27</v>
      </c>
      <c r="C29" s="6" t="n">
        <v>1208513</v>
      </c>
      <c r="D29" s="6" t="s">
        <v>113</v>
      </c>
      <c r="E29" s="6" t="n">
        <v>24</v>
      </c>
      <c r="F29" s="6" t="n">
        <v>510</v>
      </c>
      <c r="G29" s="6" t="s">
        <v>53</v>
      </c>
      <c r="H29" s="22" t="s">
        <v>49</v>
      </c>
      <c r="J29" s="6" t="str">
        <f aca="false">LEFT(C29,2)</f>
        <v>12</v>
      </c>
      <c r="K29" s="6" t="str">
        <f aca="false">MID(C29,3,3)</f>
        <v>085</v>
      </c>
      <c r="L29" s="6" t="str">
        <f aca="false">RIGHT(C29,2)</f>
        <v>13</v>
      </c>
      <c r="M29" s="6" t="s">
        <v>17</v>
      </c>
      <c r="N29" s="6" t="s">
        <v>17</v>
      </c>
      <c r="P29" s="6" t="n">
        <f aca="false">J29*2</f>
        <v>24</v>
      </c>
      <c r="Q29" s="21" t="n">
        <f aca="false">((L29-1)/2)*K29</f>
        <v>510</v>
      </c>
    </row>
    <row r="30" customFormat="false" ht="15" hidden="false" customHeight="false" outlineLevel="0" collapsed="false">
      <c r="B30" s="6" t="n">
        <v>28</v>
      </c>
      <c r="C30" s="6" t="n">
        <v>1208513</v>
      </c>
      <c r="D30" s="6" t="s">
        <v>113</v>
      </c>
      <c r="E30" s="6" t="n">
        <v>24</v>
      </c>
      <c r="F30" s="6" t="n">
        <v>510</v>
      </c>
      <c r="G30" s="6" t="s">
        <v>53</v>
      </c>
      <c r="H30" s="22" t="s">
        <v>49</v>
      </c>
      <c r="J30" s="6" t="str">
        <f aca="false">LEFT(C30,2)</f>
        <v>12</v>
      </c>
      <c r="K30" s="6" t="str">
        <f aca="false">MID(C30,3,3)</f>
        <v>085</v>
      </c>
      <c r="L30" s="6" t="str">
        <f aca="false">RIGHT(C30,2)</f>
        <v>13</v>
      </c>
      <c r="M30" s="6" t="s">
        <v>17</v>
      </c>
      <c r="N30" s="6" t="s">
        <v>17</v>
      </c>
      <c r="P30" s="6" t="n">
        <f aca="false">J30*2</f>
        <v>24</v>
      </c>
      <c r="Q30" s="21" t="n">
        <f aca="false">((L30-1)/2)*K30</f>
        <v>510</v>
      </c>
    </row>
    <row r="31" customFormat="false" ht="15" hidden="false" customHeight="false" outlineLevel="0" collapsed="false">
      <c r="B31" s="6" t="n">
        <v>29</v>
      </c>
      <c r="C31" s="6" t="n">
        <v>1208513</v>
      </c>
      <c r="D31" s="6" t="s">
        <v>70</v>
      </c>
      <c r="E31" s="6" t="n">
        <v>24</v>
      </c>
      <c r="F31" s="6" t="n">
        <v>510</v>
      </c>
      <c r="G31" s="6" t="s">
        <v>53</v>
      </c>
      <c r="H31" s="22" t="s">
        <v>49</v>
      </c>
      <c r="J31" s="6" t="str">
        <f aca="false">LEFT(C31,2)</f>
        <v>12</v>
      </c>
      <c r="K31" s="6" t="str">
        <f aca="false">MID(C31,3,3)</f>
        <v>085</v>
      </c>
      <c r="L31" s="6" t="str">
        <f aca="false">RIGHT(C31,2)</f>
        <v>13</v>
      </c>
      <c r="M31" s="6" t="s">
        <v>17</v>
      </c>
      <c r="N31" s="6" t="s">
        <v>17</v>
      </c>
      <c r="P31" s="6" t="n">
        <f aca="false">J31*2</f>
        <v>24</v>
      </c>
      <c r="Q31" s="21" t="n">
        <f aca="false">((L31-1)/2)*K31</f>
        <v>510</v>
      </c>
    </row>
    <row r="32" customFormat="false" ht="15" hidden="false" customHeight="false" outlineLevel="0" collapsed="false">
      <c r="B32" s="6" t="n">
        <v>30</v>
      </c>
      <c r="C32" s="6" t="n">
        <v>1208513</v>
      </c>
      <c r="D32" s="6" t="s">
        <v>62</v>
      </c>
      <c r="E32" s="6" t="n">
        <v>24</v>
      </c>
      <c r="F32" s="6" t="n">
        <v>510</v>
      </c>
      <c r="G32" s="6" t="s">
        <v>53</v>
      </c>
      <c r="H32" s="22" t="s">
        <v>49</v>
      </c>
      <c r="J32" s="6" t="str">
        <f aca="false">LEFT(C32,2)</f>
        <v>12</v>
      </c>
      <c r="K32" s="6" t="str">
        <f aca="false">MID(C32,3,3)</f>
        <v>085</v>
      </c>
      <c r="L32" s="6" t="str">
        <f aca="false">RIGHT(C32,2)</f>
        <v>13</v>
      </c>
      <c r="M32" s="6" t="s">
        <v>17</v>
      </c>
      <c r="N32" s="6" t="s">
        <v>17</v>
      </c>
      <c r="P32" s="6" t="n">
        <f aca="false">J32*2</f>
        <v>24</v>
      </c>
      <c r="Q32" s="21" t="n">
        <f aca="false">((L32-1)/2)*K32</f>
        <v>510</v>
      </c>
    </row>
    <row r="33" customFormat="false" ht="15" hidden="false" customHeight="false" outlineLevel="0" collapsed="false">
      <c r="B33" s="6" t="n">
        <v>31</v>
      </c>
      <c r="C33" s="6" t="n">
        <v>1208513</v>
      </c>
      <c r="D33" s="6" t="s">
        <v>62</v>
      </c>
      <c r="E33" s="6" t="n">
        <v>24</v>
      </c>
      <c r="F33" s="6" t="n">
        <v>510</v>
      </c>
      <c r="G33" s="6" t="s">
        <v>53</v>
      </c>
      <c r="H33" s="22" t="s">
        <v>49</v>
      </c>
      <c r="J33" s="6" t="str">
        <f aca="false">LEFT(C33,2)</f>
        <v>12</v>
      </c>
      <c r="K33" s="6" t="str">
        <f aca="false">MID(C33,3,3)</f>
        <v>085</v>
      </c>
      <c r="L33" s="6" t="str">
        <f aca="false">RIGHT(C33,2)</f>
        <v>13</v>
      </c>
      <c r="M33" s="6" t="s">
        <v>17</v>
      </c>
      <c r="N33" s="6" t="s">
        <v>17</v>
      </c>
      <c r="P33" s="6" t="n">
        <f aca="false">J33*2</f>
        <v>24</v>
      </c>
      <c r="Q33" s="21" t="n">
        <f aca="false">((L33-1)/2)*K33</f>
        <v>510</v>
      </c>
    </row>
    <row r="34" customFormat="false" ht="15" hidden="false" customHeight="false" outlineLevel="0" collapsed="false">
      <c r="B34" s="6" t="n">
        <v>32</v>
      </c>
      <c r="C34" s="6" t="n">
        <v>1208513</v>
      </c>
      <c r="D34" s="6" t="s">
        <v>113</v>
      </c>
      <c r="E34" s="6" t="n">
        <v>24</v>
      </c>
      <c r="F34" s="6" t="n">
        <v>510</v>
      </c>
      <c r="G34" s="6" t="s">
        <v>53</v>
      </c>
      <c r="H34" s="22" t="s">
        <v>49</v>
      </c>
      <c r="J34" s="6" t="str">
        <f aca="false">LEFT(C34,2)</f>
        <v>12</v>
      </c>
      <c r="K34" s="6" t="str">
        <f aca="false">MID(C34,3,3)</f>
        <v>085</v>
      </c>
      <c r="L34" s="6" t="str">
        <f aca="false">RIGHT(C34,2)</f>
        <v>13</v>
      </c>
      <c r="M34" s="6" t="s">
        <v>17</v>
      </c>
      <c r="N34" s="6" t="s">
        <v>17</v>
      </c>
      <c r="P34" s="6" t="n">
        <f aca="false">J34*2</f>
        <v>24</v>
      </c>
      <c r="Q34" s="21" t="n">
        <f aca="false">((L34-1)/2)*K34</f>
        <v>510</v>
      </c>
    </row>
    <row r="35" customFormat="false" ht="15" hidden="false" customHeight="false" outlineLevel="0" collapsed="false">
      <c r="B35" s="6" t="n">
        <v>33</v>
      </c>
      <c r="C35" s="6" t="n">
        <v>1208513</v>
      </c>
      <c r="D35" s="6" t="s">
        <v>113</v>
      </c>
      <c r="E35" s="6" t="n">
        <v>24</v>
      </c>
      <c r="F35" s="6" t="n">
        <v>510</v>
      </c>
      <c r="G35" s="6" t="s">
        <v>53</v>
      </c>
      <c r="H35" s="22" t="s">
        <v>49</v>
      </c>
      <c r="J35" s="6" t="str">
        <f aca="false">LEFT(C35,2)</f>
        <v>12</v>
      </c>
      <c r="K35" s="6" t="str">
        <f aca="false">MID(C35,3,3)</f>
        <v>085</v>
      </c>
      <c r="L35" s="6" t="str">
        <f aca="false">RIGHT(C35,2)</f>
        <v>13</v>
      </c>
      <c r="M35" s="6" t="s">
        <v>17</v>
      </c>
      <c r="N35" s="6" t="s">
        <v>17</v>
      </c>
      <c r="P35" s="6" t="n">
        <f aca="false">J35*2</f>
        <v>24</v>
      </c>
      <c r="Q35" s="21" t="n">
        <f aca="false">((L35-1)/2)*K35</f>
        <v>510</v>
      </c>
    </row>
    <row r="36" customFormat="false" ht="15" hidden="false" customHeight="false" outlineLevel="0" collapsed="false">
      <c r="B36" s="6" t="n">
        <v>34</v>
      </c>
      <c r="C36" s="6" t="n">
        <v>1208513</v>
      </c>
      <c r="D36" s="6" t="s">
        <v>113</v>
      </c>
      <c r="E36" s="6" t="n">
        <v>24</v>
      </c>
      <c r="F36" s="6" t="n">
        <v>510</v>
      </c>
      <c r="G36" s="6" t="s">
        <v>53</v>
      </c>
      <c r="H36" s="22" t="s">
        <v>49</v>
      </c>
      <c r="J36" s="6" t="str">
        <f aca="false">LEFT(C36,2)</f>
        <v>12</v>
      </c>
      <c r="K36" s="6" t="str">
        <f aca="false">MID(C36,3,3)</f>
        <v>085</v>
      </c>
      <c r="L36" s="6" t="str">
        <f aca="false">RIGHT(C36,2)</f>
        <v>13</v>
      </c>
      <c r="M36" s="6" t="s">
        <v>17</v>
      </c>
      <c r="N36" s="6" t="s">
        <v>17</v>
      </c>
      <c r="P36" s="6" t="n">
        <f aca="false">J36*2</f>
        <v>24</v>
      </c>
      <c r="Q36" s="21" t="n">
        <f aca="false">((L36-1)/2)*K36</f>
        <v>510</v>
      </c>
    </row>
    <row r="37" customFormat="false" ht="15" hidden="false" customHeight="false" outlineLevel="0" collapsed="false">
      <c r="B37" s="6" t="n">
        <v>35</v>
      </c>
      <c r="C37" s="6" t="n">
        <v>1812515</v>
      </c>
      <c r="D37" s="6" t="s">
        <v>95</v>
      </c>
      <c r="E37" s="6" t="n">
        <v>36</v>
      </c>
      <c r="F37" s="6" t="n">
        <v>900</v>
      </c>
      <c r="G37" s="22" t="s">
        <v>87</v>
      </c>
      <c r="H37" s="22" t="s">
        <v>49</v>
      </c>
      <c r="J37" s="6" t="str">
        <f aca="false">LEFT(C37,2)</f>
        <v>18</v>
      </c>
      <c r="K37" s="6" t="str">
        <f aca="false">MID(C37,3,3)</f>
        <v>125</v>
      </c>
      <c r="L37" s="6" t="str">
        <f aca="false">RIGHT(C37,2)</f>
        <v>15</v>
      </c>
      <c r="M37" s="6" t="s">
        <v>17</v>
      </c>
      <c r="N37" s="6" t="s">
        <v>17</v>
      </c>
      <c r="P37" s="6" t="n">
        <f aca="false">J37*2</f>
        <v>36</v>
      </c>
      <c r="Q37" s="21" t="n">
        <f aca="false">((L37-1)/2)*K37</f>
        <v>875</v>
      </c>
    </row>
    <row r="38" customFormat="false" ht="15" hidden="false" customHeight="false" outlineLevel="0" collapsed="false">
      <c r="B38" s="6" t="n">
        <v>36</v>
      </c>
      <c r="C38" s="6" t="n">
        <v>2408513</v>
      </c>
      <c r="D38" s="6" t="s">
        <v>62</v>
      </c>
      <c r="E38" s="6" t="n">
        <v>48</v>
      </c>
      <c r="F38" s="6" t="n">
        <v>510</v>
      </c>
      <c r="G38" s="6" t="s">
        <v>53</v>
      </c>
      <c r="H38" s="22" t="s">
        <v>49</v>
      </c>
      <c r="J38" s="6" t="str">
        <f aca="false">LEFT(C38,2)</f>
        <v>24</v>
      </c>
      <c r="K38" s="6" t="str">
        <f aca="false">MID(C38,3,3)</f>
        <v>085</v>
      </c>
      <c r="L38" s="6" t="str">
        <f aca="false">RIGHT(C38,2)</f>
        <v>13</v>
      </c>
      <c r="M38" s="6" t="s">
        <v>17</v>
      </c>
      <c r="N38" s="6" t="s">
        <v>17</v>
      </c>
      <c r="P38" s="6" t="n">
        <f aca="false">J38*2</f>
        <v>48</v>
      </c>
      <c r="Q38" s="21" t="n">
        <f aca="false">((L38-1)/2)*K38</f>
        <v>510</v>
      </c>
    </row>
    <row r="39" customFormat="false" ht="15" hidden="false" customHeight="false" outlineLevel="0" collapsed="false">
      <c r="B39" s="6" t="n">
        <v>37</v>
      </c>
      <c r="C39" s="6" t="n">
        <v>2408513</v>
      </c>
      <c r="D39" s="6" t="s">
        <v>62</v>
      </c>
      <c r="E39" s="6" t="n">
        <v>48</v>
      </c>
      <c r="F39" s="6" t="n">
        <v>510</v>
      </c>
      <c r="G39" s="6" t="s">
        <v>53</v>
      </c>
      <c r="H39" s="22" t="s">
        <v>49</v>
      </c>
      <c r="J39" s="6" t="str">
        <f aca="false">LEFT(C39,2)</f>
        <v>24</v>
      </c>
      <c r="K39" s="6" t="str">
        <f aca="false">MID(C39,3,3)</f>
        <v>085</v>
      </c>
      <c r="L39" s="6" t="str">
        <f aca="false">RIGHT(C39,2)</f>
        <v>13</v>
      </c>
      <c r="M39" s="6" t="s">
        <v>17</v>
      </c>
      <c r="N39" s="6" t="s">
        <v>17</v>
      </c>
      <c r="P39" s="6" t="n">
        <f aca="false">J39*2</f>
        <v>48</v>
      </c>
      <c r="Q39" s="21" t="n">
        <f aca="false">((L39-1)/2)*K39</f>
        <v>510</v>
      </c>
    </row>
    <row r="40" customFormat="false" ht="15" hidden="false" customHeight="false" outlineLevel="0" collapsed="false">
      <c r="B40" s="6" t="n">
        <v>38</v>
      </c>
      <c r="C40" s="6" t="n">
        <v>2408513</v>
      </c>
      <c r="D40" s="6" t="s">
        <v>62</v>
      </c>
      <c r="E40" s="6" t="n">
        <v>48</v>
      </c>
      <c r="F40" s="6" t="n">
        <v>510</v>
      </c>
      <c r="G40" s="6" t="s">
        <v>53</v>
      </c>
      <c r="H40" s="50" t="s">
        <v>68</v>
      </c>
      <c r="J40" s="6" t="str">
        <f aca="false">LEFT(C40,2)</f>
        <v>24</v>
      </c>
      <c r="K40" s="6" t="str">
        <f aca="false">MID(C40,3,3)</f>
        <v>085</v>
      </c>
      <c r="L40" s="6" t="str">
        <f aca="false">RIGHT(C40,2)</f>
        <v>13</v>
      </c>
      <c r="M40" s="6" t="s">
        <v>17</v>
      </c>
      <c r="N40" s="6" t="s">
        <v>17</v>
      </c>
      <c r="P40" s="6" t="n">
        <f aca="false">J40*2</f>
        <v>48</v>
      </c>
      <c r="Q40" s="21" t="n">
        <f aca="false">((L40-1)/2)*K40</f>
        <v>510</v>
      </c>
    </row>
    <row r="41" customFormat="false" ht="15" hidden="false" customHeight="false" outlineLevel="0" collapsed="false">
      <c r="B41" s="6" t="n">
        <v>39</v>
      </c>
      <c r="C41" s="6" t="n">
        <v>1808519</v>
      </c>
      <c r="D41" s="6" t="s">
        <v>48</v>
      </c>
      <c r="E41" s="6" t="n">
        <v>36</v>
      </c>
      <c r="F41" s="6" t="n">
        <v>765</v>
      </c>
      <c r="G41" s="6" t="s">
        <v>53</v>
      </c>
      <c r="H41" s="50" t="s">
        <v>68</v>
      </c>
      <c r="J41" s="6" t="str">
        <f aca="false">LEFT(C41,2)</f>
        <v>18</v>
      </c>
      <c r="K41" s="6" t="str">
        <f aca="false">MID(C41,3,3)</f>
        <v>085</v>
      </c>
      <c r="L41" s="6" t="str">
        <f aca="false">RIGHT(C41,2)</f>
        <v>19</v>
      </c>
      <c r="M41" s="6" t="s">
        <v>17</v>
      </c>
      <c r="N41" s="6" t="s">
        <v>17</v>
      </c>
      <c r="P41" s="6" t="n">
        <f aca="false">J41*2</f>
        <v>36</v>
      </c>
      <c r="Q41" s="21" t="n">
        <f aca="false">((L41-1)/2)*K41</f>
        <v>765</v>
      </c>
    </row>
    <row r="42" customFormat="false" ht="15" hidden="false" customHeight="false" outlineLevel="0" collapsed="false">
      <c r="B42" s="6" t="n">
        <v>40</v>
      </c>
      <c r="C42" s="6" t="n">
        <v>1812517</v>
      </c>
      <c r="D42" s="6" t="s">
        <v>48</v>
      </c>
      <c r="E42" s="6" t="n">
        <v>36</v>
      </c>
      <c r="F42" s="6" t="n">
        <v>1000</v>
      </c>
      <c r="G42" s="6" t="s">
        <v>53</v>
      </c>
      <c r="H42" s="50" t="s">
        <v>68</v>
      </c>
      <c r="J42" s="6" t="str">
        <f aca="false">LEFT(C42,2)</f>
        <v>18</v>
      </c>
      <c r="K42" s="6" t="str">
        <f aca="false">MID(C42,3,3)</f>
        <v>125</v>
      </c>
      <c r="L42" s="6" t="str">
        <f aca="false">RIGHT(C42,2)</f>
        <v>17</v>
      </c>
      <c r="M42" s="6" t="s">
        <v>17</v>
      </c>
      <c r="N42" s="6" t="s">
        <v>17</v>
      </c>
      <c r="P42" s="6" t="n">
        <f aca="false">J42*2</f>
        <v>36</v>
      </c>
      <c r="Q42" s="21" t="n">
        <f aca="false">((L42-1)/2)*K42</f>
        <v>1000</v>
      </c>
    </row>
    <row r="43" customFormat="false" ht="15" hidden="false" customHeight="false" outlineLevel="0" collapsed="false">
      <c r="B43" s="6" t="n">
        <v>41</v>
      </c>
      <c r="C43" s="6" t="n">
        <v>1208513</v>
      </c>
      <c r="D43" s="6" t="s">
        <v>48</v>
      </c>
      <c r="E43" s="6" t="n">
        <v>24</v>
      </c>
      <c r="F43" s="6" t="n">
        <v>510</v>
      </c>
      <c r="G43" s="6" t="s">
        <v>53</v>
      </c>
      <c r="H43" s="50" t="s">
        <v>68</v>
      </c>
      <c r="J43" s="6" t="str">
        <f aca="false">LEFT(C43,2)</f>
        <v>12</v>
      </c>
      <c r="K43" s="6" t="str">
        <f aca="false">MID(C43,3,3)</f>
        <v>085</v>
      </c>
      <c r="L43" s="6" t="str">
        <f aca="false">RIGHT(C43,2)</f>
        <v>13</v>
      </c>
      <c r="M43" s="6" t="s">
        <v>17</v>
      </c>
      <c r="N43" s="6" t="s">
        <v>17</v>
      </c>
      <c r="P43" s="6" t="n">
        <f aca="false">J43*2</f>
        <v>24</v>
      </c>
      <c r="Q43" s="21" t="n">
        <f aca="false">((L43-1)/2)*K43</f>
        <v>510</v>
      </c>
    </row>
    <row r="44" customFormat="false" ht="15" hidden="false" customHeight="false" outlineLevel="0" collapsed="false">
      <c r="B44" s="6" t="n">
        <v>42</v>
      </c>
      <c r="C44" s="6" t="n">
        <v>1812517</v>
      </c>
      <c r="D44" s="84" t="s">
        <v>90</v>
      </c>
      <c r="E44" s="6" t="n">
        <v>36</v>
      </c>
      <c r="F44" s="6" t="n">
        <v>1000</v>
      </c>
      <c r="G44" s="6" t="s">
        <v>53</v>
      </c>
      <c r="H44" s="50" t="s">
        <v>68</v>
      </c>
      <c r="J44" s="6" t="str">
        <f aca="false">LEFT(C44,2)</f>
        <v>18</v>
      </c>
      <c r="K44" s="6" t="str">
        <f aca="false">MID(C44,3,3)</f>
        <v>125</v>
      </c>
      <c r="L44" s="6" t="str">
        <f aca="false">RIGHT(C44,2)</f>
        <v>17</v>
      </c>
      <c r="M44" s="6" t="s">
        <v>18</v>
      </c>
      <c r="N44" s="6" t="s">
        <v>17</v>
      </c>
      <c r="P44" s="6" t="n">
        <f aca="false">J44*2</f>
        <v>36</v>
      </c>
      <c r="Q44" s="21" t="n">
        <f aca="false">((L44-1)/2)*K44</f>
        <v>1000</v>
      </c>
    </row>
    <row r="45" customFormat="false" ht="15" hidden="false" customHeight="false" outlineLevel="0" collapsed="false">
      <c r="B45" s="6" t="n">
        <v>43</v>
      </c>
      <c r="C45" s="6" t="n">
        <v>1808519</v>
      </c>
      <c r="D45" s="6" t="s">
        <v>62</v>
      </c>
      <c r="E45" s="6" t="n">
        <v>36</v>
      </c>
      <c r="F45" s="6" t="n">
        <v>960</v>
      </c>
      <c r="G45" s="6" t="s">
        <v>53</v>
      </c>
      <c r="H45" s="50" t="s">
        <v>68</v>
      </c>
      <c r="J45" s="6" t="str">
        <f aca="false">LEFT(C45,2)</f>
        <v>18</v>
      </c>
      <c r="K45" s="6" t="str">
        <f aca="false">MID(C45,3,3)</f>
        <v>085</v>
      </c>
      <c r="L45" s="6" t="str">
        <f aca="false">RIGHT(C45,2)</f>
        <v>19</v>
      </c>
      <c r="M45" s="6" t="s">
        <v>17</v>
      </c>
      <c r="N45" s="6" t="s">
        <v>17</v>
      </c>
      <c r="P45" s="6" t="n">
        <f aca="false">J45*2</f>
        <v>36</v>
      </c>
      <c r="Q45" s="21" t="n">
        <f aca="false">((L45-1)/2)*K45</f>
        <v>765</v>
      </c>
    </row>
    <row r="46" customFormat="false" ht="15" hidden="false" customHeight="false" outlineLevel="0" collapsed="false">
      <c r="B46" s="6" t="n">
        <v>44</v>
      </c>
      <c r="C46" s="6" t="n">
        <v>1808519</v>
      </c>
      <c r="D46" s="6" t="s">
        <v>62</v>
      </c>
      <c r="E46" s="6" t="n">
        <v>36</v>
      </c>
      <c r="F46" s="6" t="n">
        <v>960</v>
      </c>
      <c r="G46" s="6" t="s">
        <v>53</v>
      </c>
      <c r="H46" s="50" t="s">
        <v>68</v>
      </c>
      <c r="J46" s="6" t="str">
        <f aca="false">LEFT(C46,2)</f>
        <v>18</v>
      </c>
      <c r="K46" s="6" t="str">
        <f aca="false">MID(C46,3,3)</f>
        <v>085</v>
      </c>
      <c r="L46" s="6" t="str">
        <f aca="false">RIGHT(C46,2)</f>
        <v>19</v>
      </c>
      <c r="M46" s="6" t="s">
        <v>17</v>
      </c>
      <c r="N46" s="6" t="s">
        <v>17</v>
      </c>
      <c r="P46" s="6" t="n">
        <f aca="false">J46*2</f>
        <v>36</v>
      </c>
      <c r="Q46" s="21" t="n">
        <f aca="false">((L46-1)/2)*K46</f>
        <v>765</v>
      </c>
    </row>
    <row r="47" customFormat="false" ht="15" hidden="false" customHeight="false" outlineLevel="0" collapsed="false">
      <c r="B47" s="6" t="n">
        <v>45</v>
      </c>
      <c r="C47" s="6" t="n">
        <v>1808519</v>
      </c>
      <c r="D47" s="6" t="s">
        <v>62</v>
      </c>
      <c r="E47" s="6" t="n">
        <v>36</v>
      </c>
      <c r="F47" s="6" t="n">
        <v>960</v>
      </c>
      <c r="G47" s="6" t="s">
        <v>53</v>
      </c>
      <c r="H47" s="50" t="s">
        <v>68</v>
      </c>
      <c r="J47" s="6" t="str">
        <f aca="false">LEFT(C47,2)</f>
        <v>18</v>
      </c>
      <c r="K47" s="6" t="str">
        <f aca="false">MID(C47,3,3)</f>
        <v>085</v>
      </c>
      <c r="L47" s="6" t="str">
        <f aca="false">RIGHT(C47,2)</f>
        <v>19</v>
      </c>
      <c r="M47" s="6" t="s">
        <v>17</v>
      </c>
      <c r="N47" s="6" t="s">
        <v>17</v>
      </c>
      <c r="P47" s="6" t="n">
        <f aca="false">J47*2</f>
        <v>36</v>
      </c>
      <c r="Q47" s="21" t="n">
        <f aca="false">((L47-1)/2)*K47</f>
        <v>765</v>
      </c>
    </row>
    <row r="48" customFormat="false" ht="15" hidden="false" customHeight="false" outlineLevel="0" collapsed="false">
      <c r="B48" s="6" t="n">
        <v>46</v>
      </c>
      <c r="C48" s="6" t="n">
        <v>1808519</v>
      </c>
      <c r="D48" s="6" t="s">
        <v>62</v>
      </c>
      <c r="E48" s="6" t="n">
        <v>36</v>
      </c>
      <c r="F48" s="6" t="n">
        <v>960</v>
      </c>
      <c r="G48" s="6" t="s">
        <v>53</v>
      </c>
      <c r="H48" s="50" t="s">
        <v>68</v>
      </c>
      <c r="J48" s="6" t="str">
        <f aca="false">LEFT(C48,2)</f>
        <v>18</v>
      </c>
      <c r="K48" s="6" t="str">
        <f aca="false">MID(C48,3,3)</f>
        <v>085</v>
      </c>
      <c r="L48" s="6" t="str">
        <f aca="false">RIGHT(C48,2)</f>
        <v>19</v>
      </c>
      <c r="M48" s="6" t="s">
        <v>17</v>
      </c>
      <c r="N48" s="6" t="s">
        <v>17</v>
      </c>
      <c r="P48" s="6" t="n">
        <f aca="false">J48*2</f>
        <v>36</v>
      </c>
      <c r="Q48" s="21" t="n">
        <f aca="false">((L48-1)/2)*K48</f>
        <v>765</v>
      </c>
    </row>
    <row r="49" customFormat="false" ht="15" hidden="false" customHeight="false" outlineLevel="0" collapsed="false">
      <c r="B49" s="6" t="n">
        <v>47</v>
      </c>
      <c r="C49" s="6" t="n">
        <v>1808519</v>
      </c>
      <c r="D49" s="6" t="s">
        <v>62</v>
      </c>
      <c r="E49" s="6" t="n">
        <v>36</v>
      </c>
      <c r="F49" s="6" t="n">
        <v>960</v>
      </c>
      <c r="G49" s="6" t="s">
        <v>53</v>
      </c>
      <c r="H49" s="50" t="s">
        <v>68</v>
      </c>
      <c r="J49" s="6" t="str">
        <f aca="false">LEFT(C49,2)</f>
        <v>18</v>
      </c>
      <c r="K49" s="6" t="str">
        <f aca="false">MID(C49,3,3)</f>
        <v>085</v>
      </c>
      <c r="L49" s="6" t="str">
        <f aca="false">RIGHT(C49,2)</f>
        <v>19</v>
      </c>
      <c r="M49" s="6" t="s">
        <v>17</v>
      </c>
      <c r="N49" s="6" t="s">
        <v>17</v>
      </c>
      <c r="P49" s="6" t="n">
        <f aca="false">J49*2</f>
        <v>36</v>
      </c>
      <c r="Q49" s="21" t="n">
        <f aca="false">((L49-1)/2)*K49</f>
        <v>765</v>
      </c>
    </row>
    <row r="50" customFormat="false" ht="15" hidden="false" customHeight="false" outlineLevel="0" collapsed="false">
      <c r="B50" s="6" t="n">
        <v>48</v>
      </c>
      <c r="C50" s="6" t="n">
        <v>1808519</v>
      </c>
      <c r="D50" s="6" t="s">
        <v>62</v>
      </c>
      <c r="E50" s="6" t="n">
        <v>36</v>
      </c>
      <c r="F50" s="6" t="n">
        <v>960</v>
      </c>
      <c r="G50" s="6" t="s">
        <v>53</v>
      </c>
      <c r="H50" s="50" t="s">
        <v>68</v>
      </c>
      <c r="J50" s="6" t="str">
        <f aca="false">LEFT(C50,2)</f>
        <v>18</v>
      </c>
      <c r="K50" s="6" t="str">
        <f aca="false">MID(C50,3,3)</f>
        <v>085</v>
      </c>
      <c r="L50" s="6" t="str">
        <f aca="false">RIGHT(C50,2)</f>
        <v>19</v>
      </c>
      <c r="M50" s="6" t="s">
        <v>17</v>
      </c>
      <c r="N50" s="6" t="s">
        <v>17</v>
      </c>
      <c r="P50" s="6" t="n">
        <f aca="false">J50*2</f>
        <v>36</v>
      </c>
      <c r="Q50" s="21" t="n">
        <f aca="false">((L50-1)/2)*K50</f>
        <v>765</v>
      </c>
    </row>
    <row r="51" customFormat="false" ht="15" hidden="false" customHeight="false" outlineLevel="0" collapsed="false">
      <c r="B51" s="6" t="n">
        <v>49</v>
      </c>
      <c r="C51" s="6" t="n">
        <v>1808519</v>
      </c>
      <c r="D51" s="6" t="s">
        <v>62</v>
      </c>
      <c r="E51" s="6" t="n">
        <v>36</v>
      </c>
      <c r="F51" s="6" t="n">
        <v>960</v>
      </c>
      <c r="G51" s="6" t="s">
        <v>53</v>
      </c>
      <c r="H51" s="50" t="s">
        <v>68</v>
      </c>
      <c r="J51" s="6" t="str">
        <f aca="false">LEFT(C51,2)</f>
        <v>18</v>
      </c>
      <c r="K51" s="6" t="str">
        <f aca="false">MID(C51,3,3)</f>
        <v>085</v>
      </c>
      <c r="L51" s="6" t="str">
        <f aca="false">RIGHT(C51,2)</f>
        <v>19</v>
      </c>
      <c r="M51" s="6" t="s">
        <v>17</v>
      </c>
      <c r="N51" s="6" t="s">
        <v>17</v>
      </c>
      <c r="P51" s="6" t="n">
        <f aca="false">J51*2</f>
        <v>36</v>
      </c>
      <c r="Q51" s="21" t="n">
        <f aca="false">((L51-1)/2)*K51</f>
        <v>765</v>
      </c>
    </row>
    <row r="52" customFormat="false" ht="15" hidden="false" customHeight="false" outlineLevel="0" collapsed="false">
      <c r="B52" s="6" t="n">
        <v>50</v>
      </c>
      <c r="C52" s="6" t="n">
        <v>1808519</v>
      </c>
      <c r="D52" s="6" t="s">
        <v>62</v>
      </c>
      <c r="E52" s="6" t="n">
        <v>36</v>
      </c>
      <c r="F52" s="6" t="n">
        <v>960</v>
      </c>
      <c r="G52" s="6" t="s">
        <v>53</v>
      </c>
      <c r="H52" s="50" t="s">
        <v>68</v>
      </c>
      <c r="J52" s="6" t="str">
        <f aca="false">LEFT(C52,2)</f>
        <v>18</v>
      </c>
      <c r="K52" s="6" t="str">
        <f aca="false">MID(C52,3,3)</f>
        <v>085</v>
      </c>
      <c r="L52" s="6" t="str">
        <f aca="false">RIGHT(C52,2)</f>
        <v>19</v>
      </c>
      <c r="M52" s="6" t="s">
        <v>17</v>
      </c>
      <c r="N52" s="6" t="s">
        <v>17</v>
      </c>
      <c r="P52" s="6" t="n">
        <f aca="false">J52*2</f>
        <v>36</v>
      </c>
      <c r="Q52" s="21" t="n">
        <f aca="false">((L52-1)/2)*K52</f>
        <v>765</v>
      </c>
    </row>
    <row r="53" customFormat="false" ht="15" hidden="false" customHeight="false" outlineLevel="0" collapsed="false">
      <c r="B53" s="6" t="n">
        <v>51</v>
      </c>
      <c r="C53" s="6" t="n">
        <v>1808519</v>
      </c>
      <c r="D53" s="6" t="s">
        <v>62</v>
      </c>
      <c r="E53" s="6" t="n">
        <v>36</v>
      </c>
      <c r="F53" s="6" t="n">
        <v>960</v>
      </c>
      <c r="G53" s="6" t="s">
        <v>53</v>
      </c>
      <c r="H53" s="50" t="s">
        <v>68</v>
      </c>
      <c r="J53" s="6" t="str">
        <f aca="false">LEFT(C53,2)</f>
        <v>18</v>
      </c>
      <c r="K53" s="6" t="str">
        <f aca="false">MID(C53,3,3)</f>
        <v>085</v>
      </c>
      <c r="L53" s="6" t="str">
        <f aca="false">RIGHT(C53,2)</f>
        <v>19</v>
      </c>
      <c r="M53" s="6" t="s">
        <v>17</v>
      </c>
      <c r="N53" s="6" t="s">
        <v>17</v>
      </c>
      <c r="P53" s="6" t="n">
        <f aca="false">J53*2</f>
        <v>36</v>
      </c>
      <c r="Q53" s="21" t="n">
        <f aca="false">((L53-1)/2)*K53</f>
        <v>765</v>
      </c>
    </row>
    <row r="54" customFormat="false" ht="15" hidden="false" customHeight="false" outlineLevel="0" collapsed="false">
      <c r="B54" s="6" t="n">
        <v>52</v>
      </c>
      <c r="C54" s="6" t="n">
        <v>1808519</v>
      </c>
      <c r="D54" s="6" t="s">
        <v>62</v>
      </c>
      <c r="E54" s="6" t="n">
        <v>36</v>
      </c>
      <c r="F54" s="6" t="n">
        <v>960</v>
      </c>
      <c r="G54" s="6" t="s">
        <v>53</v>
      </c>
      <c r="H54" s="50" t="s">
        <v>68</v>
      </c>
      <c r="J54" s="6" t="str">
        <f aca="false">LEFT(C54,2)</f>
        <v>18</v>
      </c>
      <c r="K54" s="6" t="str">
        <f aca="false">MID(C54,3,3)</f>
        <v>085</v>
      </c>
      <c r="L54" s="6" t="str">
        <f aca="false">RIGHT(C54,2)</f>
        <v>19</v>
      </c>
      <c r="M54" s="6" t="s">
        <v>17</v>
      </c>
      <c r="N54" s="6" t="s">
        <v>17</v>
      </c>
      <c r="P54" s="6" t="n">
        <f aca="false">J54*2</f>
        <v>36</v>
      </c>
      <c r="Q54" s="21" t="n">
        <f aca="false">((L54-1)/2)*K54</f>
        <v>765</v>
      </c>
    </row>
    <row r="55" customFormat="false" ht="15" hidden="false" customHeight="false" outlineLevel="0" collapsed="false">
      <c r="B55" s="6" t="n">
        <v>53</v>
      </c>
      <c r="C55" s="6" t="n">
        <v>1812517</v>
      </c>
      <c r="D55" s="6" t="s">
        <v>62</v>
      </c>
      <c r="E55" s="6" t="n">
        <v>36</v>
      </c>
      <c r="F55" s="6" t="n">
        <v>1000</v>
      </c>
      <c r="G55" s="6" t="s">
        <v>53</v>
      </c>
      <c r="H55" s="50" t="s">
        <v>68</v>
      </c>
      <c r="J55" s="6" t="str">
        <f aca="false">LEFT(C55,2)</f>
        <v>18</v>
      </c>
      <c r="K55" s="6" t="str">
        <f aca="false">MID(C55,3,3)</f>
        <v>125</v>
      </c>
      <c r="L55" s="6" t="str">
        <f aca="false">RIGHT(C55,2)</f>
        <v>17</v>
      </c>
      <c r="M55" s="6" t="s">
        <v>17</v>
      </c>
      <c r="N55" s="6" t="s">
        <v>17</v>
      </c>
      <c r="P55" s="6" t="n">
        <f aca="false">J55*2</f>
        <v>36</v>
      </c>
      <c r="Q55" s="21" t="n">
        <f aca="false">((L55-1)/2)*K55</f>
        <v>1000</v>
      </c>
    </row>
    <row r="56" customFormat="false" ht="15" hidden="false" customHeight="false" outlineLevel="0" collapsed="false">
      <c r="B56" s="6" t="n">
        <v>54</v>
      </c>
      <c r="C56" s="6" t="n">
        <v>1812517</v>
      </c>
      <c r="D56" s="6" t="s">
        <v>62</v>
      </c>
      <c r="E56" s="6" t="n">
        <v>36</v>
      </c>
      <c r="F56" s="6" t="n">
        <v>1000</v>
      </c>
      <c r="G56" s="6" t="s">
        <v>53</v>
      </c>
      <c r="H56" s="50" t="s">
        <v>68</v>
      </c>
      <c r="J56" s="6" t="str">
        <f aca="false">LEFT(C56,2)</f>
        <v>18</v>
      </c>
      <c r="K56" s="6" t="str">
        <f aca="false">MID(C56,3,3)</f>
        <v>125</v>
      </c>
      <c r="L56" s="6" t="str">
        <f aca="false">RIGHT(C56,2)</f>
        <v>17</v>
      </c>
      <c r="M56" s="6" t="s">
        <v>17</v>
      </c>
      <c r="N56" s="6" t="s">
        <v>17</v>
      </c>
      <c r="P56" s="6" t="n">
        <f aca="false">J56*2</f>
        <v>36</v>
      </c>
      <c r="Q56" s="21" t="n">
        <f aca="false">((L56-1)/2)*K56</f>
        <v>1000</v>
      </c>
    </row>
    <row r="57" customFormat="false" ht="15" hidden="false" customHeight="false" outlineLevel="0" collapsed="false">
      <c r="B57" s="6" t="n">
        <v>55</v>
      </c>
      <c r="C57" s="6" t="n">
        <v>1812513</v>
      </c>
      <c r="D57" s="6" t="s">
        <v>70</v>
      </c>
      <c r="E57" s="6" t="n">
        <v>36</v>
      </c>
      <c r="F57" s="6" t="n">
        <v>750</v>
      </c>
      <c r="G57" s="6" t="s">
        <v>65</v>
      </c>
      <c r="H57" s="22" t="s">
        <v>49</v>
      </c>
      <c r="J57" s="6" t="str">
        <f aca="false">LEFT(C57,2)</f>
        <v>18</v>
      </c>
      <c r="K57" s="6" t="str">
        <f aca="false">MID(C57,3,3)</f>
        <v>125</v>
      </c>
      <c r="L57" s="6" t="str">
        <f aca="false">RIGHT(C57,2)</f>
        <v>13</v>
      </c>
      <c r="M57" s="6" t="s">
        <v>17</v>
      </c>
      <c r="N57" s="6" t="s">
        <v>17</v>
      </c>
      <c r="P57" s="6" t="n">
        <f aca="false">J57*2</f>
        <v>36</v>
      </c>
      <c r="Q57" s="21" t="n">
        <f aca="false">((L57-1)/2)*K57</f>
        <v>750</v>
      </c>
    </row>
    <row r="58" customFormat="false" ht="15" hidden="false" customHeight="false" outlineLevel="0" collapsed="false">
      <c r="B58" s="6" t="n">
        <v>56</v>
      </c>
      <c r="C58" s="6" t="n">
        <v>1808519</v>
      </c>
      <c r="D58" s="6" t="s">
        <v>48</v>
      </c>
      <c r="E58" s="6" t="n">
        <f aca="false">P58</f>
        <v>36</v>
      </c>
      <c r="F58" s="6" t="n">
        <f aca="false">Q58</f>
        <v>765</v>
      </c>
      <c r="G58" s="6" t="s">
        <v>48</v>
      </c>
      <c r="H58" s="22" t="s">
        <v>49</v>
      </c>
      <c r="J58" s="6" t="str">
        <f aca="false">LEFT(C58,2)</f>
        <v>18</v>
      </c>
      <c r="K58" s="6" t="str">
        <f aca="false">MID(C58,3,3)</f>
        <v>085</v>
      </c>
      <c r="L58" s="6" t="str">
        <f aca="false">RIGHT(C58,2)</f>
        <v>19</v>
      </c>
      <c r="M58" s="6" t="s">
        <v>17</v>
      </c>
      <c r="N58" s="6" t="s">
        <v>17</v>
      </c>
      <c r="P58" s="6" t="n">
        <f aca="false">J58*2</f>
        <v>36</v>
      </c>
      <c r="Q58" s="21" t="n">
        <f aca="false">((L58-1)/2)*K58</f>
        <v>765</v>
      </c>
    </row>
    <row r="59" customFormat="false" ht="15" hidden="false" customHeight="false" outlineLevel="0" collapsed="false">
      <c r="B59" s="6" t="n">
        <v>57</v>
      </c>
      <c r="C59" s="6" t="n">
        <v>1812519</v>
      </c>
      <c r="D59" s="6" t="s">
        <v>48</v>
      </c>
      <c r="E59" s="6" t="n">
        <f aca="false">P59</f>
        <v>36</v>
      </c>
      <c r="F59" s="6" t="n">
        <f aca="false">Q59</f>
        <v>1125</v>
      </c>
      <c r="G59" s="6" t="s">
        <v>48</v>
      </c>
      <c r="H59" s="22" t="s">
        <v>49</v>
      </c>
      <c r="J59" s="6" t="str">
        <f aca="false">LEFT(C59,2)</f>
        <v>18</v>
      </c>
      <c r="K59" s="6" t="str">
        <f aca="false">MID(C59,3,3)</f>
        <v>125</v>
      </c>
      <c r="L59" s="6" t="str">
        <f aca="false">RIGHT(C59,2)</f>
        <v>19</v>
      </c>
      <c r="M59" s="6" t="s">
        <v>17</v>
      </c>
      <c r="N59" s="6" t="s">
        <v>17</v>
      </c>
      <c r="P59" s="6" t="n">
        <f aca="false">J59*2</f>
        <v>36</v>
      </c>
      <c r="Q59" s="21" t="n">
        <f aca="false">((L59-1)/2)*K59</f>
        <v>1125</v>
      </c>
    </row>
    <row r="60" customFormat="false" ht="15" hidden="false" customHeight="false" outlineLevel="0" collapsed="false">
      <c r="B60" s="6" t="n">
        <v>58</v>
      </c>
      <c r="C60" s="6" t="s">
        <v>47</v>
      </c>
      <c r="D60" s="6" t="s">
        <v>48</v>
      </c>
      <c r="E60" s="6" t="e">
        <f aca="false">P60</f>
        <v>#VALUE!</v>
      </c>
      <c r="F60" s="6" t="e">
        <f aca="false">Q60</f>
        <v>#VALUE!</v>
      </c>
      <c r="G60" s="6" t="s">
        <v>48</v>
      </c>
      <c r="H60" s="22" t="s">
        <v>49</v>
      </c>
      <c r="J60" s="6" t="str">
        <f aca="false">LEFT(C60,2)</f>
        <v>TR</v>
      </c>
      <c r="K60" s="6" t="str">
        <f aca="false">MID(C60,3,3)</f>
        <v>OJA</v>
      </c>
      <c r="L60" s="6" t="str">
        <f aca="false">RIGHT(C60,2)</f>
        <v>4</v>
      </c>
      <c r="M60" s="6" t="s">
        <v>17</v>
      </c>
      <c r="N60" s="6" t="s">
        <v>17</v>
      </c>
      <c r="P60" s="6" t="e">
        <f aca="false">J60*2</f>
        <v>#VALUE!</v>
      </c>
      <c r="Q60" s="21" t="e">
        <f aca="false">((L60-1)/2)*K60</f>
        <v>#VALUE!</v>
      </c>
    </row>
    <row r="61" customFormat="false" ht="15" hidden="false" customHeight="false" outlineLevel="0" collapsed="false">
      <c r="B61" s="6" t="n">
        <v>59</v>
      </c>
      <c r="C61" s="6" t="n">
        <v>1208513</v>
      </c>
      <c r="D61" s="6" t="s">
        <v>48</v>
      </c>
      <c r="E61" s="6" t="n">
        <f aca="false">P61</f>
        <v>24</v>
      </c>
      <c r="F61" s="6" t="n">
        <f aca="false">Q61</f>
        <v>510</v>
      </c>
      <c r="G61" s="6" t="s">
        <v>48</v>
      </c>
      <c r="H61" s="22" t="s">
        <v>49</v>
      </c>
      <c r="J61" s="6" t="str">
        <f aca="false">LEFT(C61,2)</f>
        <v>12</v>
      </c>
      <c r="K61" s="6" t="str">
        <f aca="false">MID(C61,3,3)</f>
        <v>085</v>
      </c>
      <c r="L61" s="6" t="str">
        <f aca="false">RIGHT(C61,2)</f>
        <v>13</v>
      </c>
      <c r="M61" s="6" t="s">
        <v>17</v>
      </c>
      <c r="N61" s="6" t="s">
        <v>17</v>
      </c>
      <c r="P61" s="6" t="n">
        <f aca="false">J61*2</f>
        <v>24</v>
      </c>
      <c r="Q61" s="21" t="n">
        <f aca="false">((L61-1)/2)*K61</f>
        <v>510</v>
      </c>
    </row>
    <row r="62" customFormat="false" ht="15" hidden="false" customHeight="false" outlineLevel="0" collapsed="false">
      <c r="B62" s="6" t="n">
        <v>60</v>
      </c>
      <c r="C62" s="6" t="n">
        <v>1208513</v>
      </c>
      <c r="D62" s="6" t="s">
        <v>48</v>
      </c>
      <c r="E62" s="6" t="n">
        <f aca="false">P62</f>
        <v>24</v>
      </c>
      <c r="F62" s="6" t="n">
        <f aca="false">Q62</f>
        <v>510</v>
      </c>
      <c r="G62" s="6" t="s">
        <v>48</v>
      </c>
      <c r="H62" s="22" t="s">
        <v>49</v>
      </c>
      <c r="J62" s="6" t="str">
        <f aca="false">LEFT(C62,2)</f>
        <v>12</v>
      </c>
      <c r="K62" s="6" t="str">
        <f aca="false">MID(C62,3,3)</f>
        <v>085</v>
      </c>
      <c r="L62" s="6" t="str">
        <f aca="false">RIGHT(C62,2)</f>
        <v>13</v>
      </c>
      <c r="M62" s="6" t="s">
        <v>17</v>
      </c>
      <c r="N62" s="6" t="s">
        <v>17</v>
      </c>
      <c r="P62" s="6" t="n">
        <f aca="false">J62*2</f>
        <v>24</v>
      </c>
      <c r="Q62" s="21" t="n">
        <f aca="false">((L62-1)/2)*K62</f>
        <v>510</v>
      </c>
    </row>
    <row r="63" customFormat="false" ht="15" hidden="false" customHeight="false" outlineLevel="0" collapsed="false">
      <c r="B63" s="6" t="n">
        <v>61</v>
      </c>
      <c r="C63" s="6" t="n">
        <v>1208513</v>
      </c>
      <c r="D63" s="6" t="s">
        <v>48</v>
      </c>
      <c r="E63" s="6" t="n">
        <f aca="false">P63</f>
        <v>24</v>
      </c>
      <c r="F63" s="6" t="n">
        <f aca="false">Q63</f>
        <v>510</v>
      </c>
      <c r="G63" s="6" t="s">
        <v>48</v>
      </c>
      <c r="H63" s="22" t="s">
        <v>49</v>
      </c>
      <c r="J63" s="6" t="str">
        <f aca="false">LEFT(C63,2)</f>
        <v>12</v>
      </c>
      <c r="K63" s="6" t="str">
        <f aca="false">MID(C63,3,3)</f>
        <v>085</v>
      </c>
      <c r="L63" s="6" t="str">
        <f aca="false">RIGHT(C63,2)</f>
        <v>13</v>
      </c>
      <c r="M63" s="6" t="s">
        <v>17</v>
      </c>
      <c r="N63" s="6" t="s">
        <v>17</v>
      </c>
      <c r="P63" s="6" t="n">
        <f aca="false">J63*2</f>
        <v>24</v>
      </c>
      <c r="Q63" s="21" t="n">
        <f aca="false">((L63-1)/2)*K63</f>
        <v>510</v>
      </c>
    </row>
    <row r="64" customFormat="false" ht="15" hidden="false" customHeight="false" outlineLevel="0" collapsed="false">
      <c r="B64" s="6" t="n">
        <v>62</v>
      </c>
      <c r="C64" s="6" t="n">
        <v>1812517</v>
      </c>
      <c r="D64" s="6" t="s">
        <v>48</v>
      </c>
      <c r="E64" s="6" t="n">
        <f aca="false">P64</f>
        <v>36</v>
      </c>
      <c r="F64" s="6" t="n">
        <f aca="false">Q64</f>
        <v>1000</v>
      </c>
      <c r="G64" s="6" t="s">
        <v>48</v>
      </c>
      <c r="H64" s="22" t="s">
        <v>49</v>
      </c>
      <c r="J64" s="6" t="str">
        <f aca="false">LEFT(C64,2)</f>
        <v>18</v>
      </c>
      <c r="K64" s="6" t="str">
        <f aca="false">MID(C64,3,3)</f>
        <v>125</v>
      </c>
      <c r="L64" s="6" t="str">
        <f aca="false">RIGHT(C64,2)</f>
        <v>17</v>
      </c>
      <c r="M64" s="6" t="s">
        <v>17</v>
      </c>
      <c r="N64" s="6" t="s">
        <v>17</v>
      </c>
      <c r="P64" s="6" t="n">
        <f aca="false">J64*2</f>
        <v>36</v>
      </c>
      <c r="Q64" s="21" t="n">
        <f aca="false">((L64-1)/2)*K64</f>
        <v>1000</v>
      </c>
    </row>
    <row r="65" customFormat="false" ht="15" hidden="false" customHeight="false" outlineLevel="0" collapsed="false">
      <c r="B65" s="6" t="n">
        <v>63</v>
      </c>
      <c r="C65" s="6" t="n">
        <v>1812517</v>
      </c>
      <c r="D65" s="6" t="s">
        <v>48</v>
      </c>
      <c r="E65" s="6" t="n">
        <f aca="false">P65</f>
        <v>36</v>
      </c>
      <c r="F65" s="6" t="n">
        <f aca="false">Q65</f>
        <v>1000</v>
      </c>
      <c r="G65" s="6" t="s">
        <v>48</v>
      </c>
      <c r="H65" s="22" t="s">
        <v>49</v>
      </c>
      <c r="J65" s="6" t="str">
        <f aca="false">LEFT(C65,2)</f>
        <v>18</v>
      </c>
      <c r="K65" s="6" t="str">
        <f aca="false">MID(C65,3,3)</f>
        <v>125</v>
      </c>
      <c r="L65" s="6" t="str">
        <f aca="false">RIGHT(C65,2)</f>
        <v>17</v>
      </c>
      <c r="M65" s="6" t="s">
        <v>17</v>
      </c>
      <c r="N65" s="6" t="s">
        <v>17</v>
      </c>
      <c r="P65" s="6" t="n">
        <f aca="false">J65*2</f>
        <v>36</v>
      </c>
      <c r="Q65" s="21" t="n">
        <f aca="false">((L65-1)/2)*K65</f>
        <v>1000</v>
      </c>
    </row>
    <row r="66" customFormat="false" ht="15" hidden="false" customHeight="false" outlineLevel="0" collapsed="false">
      <c r="B66" s="6" t="n">
        <v>64</v>
      </c>
      <c r="C66" s="6" t="n">
        <v>1812517</v>
      </c>
      <c r="D66" s="6" t="s">
        <v>48</v>
      </c>
      <c r="E66" s="6" t="n">
        <f aca="false">P66</f>
        <v>36</v>
      </c>
      <c r="F66" s="6" t="n">
        <f aca="false">Q66</f>
        <v>1000</v>
      </c>
      <c r="G66" s="6" t="s">
        <v>48</v>
      </c>
      <c r="H66" s="22" t="s">
        <v>49</v>
      </c>
      <c r="J66" s="6" t="str">
        <f aca="false">LEFT(C66,2)</f>
        <v>18</v>
      </c>
      <c r="K66" s="6" t="str">
        <f aca="false">MID(C66,3,3)</f>
        <v>125</v>
      </c>
      <c r="L66" s="6" t="str">
        <f aca="false">RIGHT(C66,2)</f>
        <v>17</v>
      </c>
      <c r="M66" s="6" t="s">
        <v>17</v>
      </c>
      <c r="N66" s="6" t="s">
        <v>17</v>
      </c>
      <c r="P66" s="6" t="n">
        <f aca="false">J66*2</f>
        <v>36</v>
      </c>
      <c r="Q66" s="21" t="n">
        <f aca="false">((L66-1)/2)*K66</f>
        <v>1000</v>
      </c>
    </row>
    <row r="67" customFormat="false" ht="15" hidden="false" customHeight="false" outlineLevel="0" collapsed="false">
      <c r="B67" s="6" t="n">
        <v>65</v>
      </c>
      <c r="C67" s="6" t="n">
        <v>1812517</v>
      </c>
      <c r="D67" s="6" t="s">
        <v>48</v>
      </c>
      <c r="E67" s="6" t="n">
        <f aca="false">P67</f>
        <v>36</v>
      </c>
      <c r="F67" s="6" t="n">
        <f aca="false">Q67</f>
        <v>1000</v>
      </c>
      <c r="G67" s="6" t="s">
        <v>48</v>
      </c>
      <c r="H67" s="22" t="s">
        <v>49</v>
      </c>
      <c r="J67" s="6" t="str">
        <f aca="false">LEFT(C67,2)</f>
        <v>18</v>
      </c>
      <c r="K67" s="6" t="str">
        <f aca="false">MID(C67,3,3)</f>
        <v>125</v>
      </c>
      <c r="L67" s="6" t="str">
        <f aca="false">RIGHT(C67,2)</f>
        <v>17</v>
      </c>
      <c r="M67" s="6" t="s">
        <v>17</v>
      </c>
      <c r="N67" s="6" t="s">
        <v>17</v>
      </c>
      <c r="P67" s="6" t="n">
        <f aca="false">J67*2</f>
        <v>36</v>
      </c>
      <c r="Q67" s="21" t="n">
        <f aca="false">((L67-1)/2)*K67</f>
        <v>1000</v>
      </c>
    </row>
    <row r="68" customFormat="false" ht="15" hidden="false" customHeight="false" outlineLevel="0" collapsed="false">
      <c r="B68" s="6" t="n">
        <v>66</v>
      </c>
      <c r="C68" s="6" t="n">
        <v>1208513</v>
      </c>
      <c r="D68" s="6" t="s">
        <v>48</v>
      </c>
      <c r="E68" s="6" t="n">
        <f aca="false">P68</f>
        <v>24</v>
      </c>
      <c r="F68" s="6" t="n">
        <f aca="false">Q68</f>
        <v>510</v>
      </c>
      <c r="G68" s="6" t="s">
        <v>48</v>
      </c>
      <c r="H68" s="22" t="s">
        <v>49</v>
      </c>
      <c r="J68" s="6" t="str">
        <f aca="false">LEFT(C68,2)</f>
        <v>12</v>
      </c>
      <c r="K68" s="6" t="str">
        <f aca="false">MID(C68,3,3)</f>
        <v>085</v>
      </c>
      <c r="L68" s="6" t="str">
        <f aca="false">RIGHT(C68,2)</f>
        <v>13</v>
      </c>
      <c r="M68" s="6" t="s">
        <v>17</v>
      </c>
      <c r="N68" s="6" t="s">
        <v>17</v>
      </c>
      <c r="P68" s="6" t="n">
        <f aca="false">J68*2</f>
        <v>24</v>
      </c>
      <c r="Q68" s="21" t="n">
        <f aca="false">((L68-1)/2)*K68</f>
        <v>510</v>
      </c>
    </row>
    <row r="69" customFormat="false" ht="15" hidden="false" customHeight="false" outlineLevel="0" collapsed="false">
      <c r="B69" s="6" t="n">
        <v>67</v>
      </c>
      <c r="C69" s="6" t="n">
        <v>2408513</v>
      </c>
      <c r="D69" s="6" t="s">
        <v>48</v>
      </c>
      <c r="E69" s="6" t="n">
        <f aca="false">P69</f>
        <v>48</v>
      </c>
      <c r="F69" s="6" t="n">
        <f aca="false">Q69</f>
        <v>510</v>
      </c>
      <c r="G69" s="6" t="s">
        <v>48</v>
      </c>
      <c r="H69" s="22" t="s">
        <v>49</v>
      </c>
      <c r="J69" s="6" t="str">
        <f aca="false">LEFT(C69,2)</f>
        <v>24</v>
      </c>
      <c r="K69" s="6" t="str">
        <f aca="false">MID(C69,3,3)</f>
        <v>085</v>
      </c>
      <c r="L69" s="6" t="str">
        <f aca="false">RIGHT(C69,2)</f>
        <v>13</v>
      </c>
      <c r="M69" s="6" t="s">
        <v>17</v>
      </c>
      <c r="N69" s="6" t="s">
        <v>17</v>
      </c>
      <c r="P69" s="6" t="n">
        <f aca="false">J69*2</f>
        <v>48</v>
      </c>
      <c r="Q69" s="21" t="n">
        <f aca="false">((L69-1)/2)*K69</f>
        <v>510</v>
      </c>
    </row>
    <row r="70" customFormat="false" ht="15" hidden="false" customHeight="false" outlineLevel="0" collapsed="false">
      <c r="B70" s="6" t="n">
        <v>68</v>
      </c>
      <c r="C70" s="6" t="n">
        <v>1208513</v>
      </c>
      <c r="D70" s="6" t="s">
        <v>48</v>
      </c>
      <c r="E70" s="6" t="n">
        <f aca="false">P70</f>
        <v>24</v>
      </c>
      <c r="F70" s="6" t="n">
        <f aca="false">Q70</f>
        <v>510</v>
      </c>
      <c r="G70" s="6" t="s">
        <v>48</v>
      </c>
      <c r="H70" s="22" t="s">
        <v>49</v>
      </c>
      <c r="J70" s="6" t="str">
        <f aca="false">LEFT(C70,2)</f>
        <v>12</v>
      </c>
      <c r="K70" s="6" t="str">
        <f aca="false">MID(C70,3,3)</f>
        <v>085</v>
      </c>
      <c r="L70" s="6" t="str">
        <f aca="false">RIGHT(C70,2)</f>
        <v>13</v>
      </c>
      <c r="M70" s="6" t="s">
        <v>17</v>
      </c>
      <c r="N70" s="6" t="s">
        <v>17</v>
      </c>
      <c r="P70" s="6" t="n">
        <f aca="false">J70*2</f>
        <v>24</v>
      </c>
      <c r="Q70" s="21" t="n">
        <f aca="false">((L70-1)/2)*K70</f>
        <v>510</v>
      </c>
    </row>
    <row r="71" customFormat="false" ht="15" hidden="false" customHeight="false" outlineLevel="0" collapsed="false">
      <c r="B71" s="6" t="n">
        <v>69</v>
      </c>
      <c r="C71" s="6" t="n">
        <v>1808519</v>
      </c>
      <c r="D71" s="6" t="s">
        <v>48</v>
      </c>
      <c r="E71" s="6" t="n">
        <f aca="false">P71</f>
        <v>36</v>
      </c>
      <c r="F71" s="6" t="n">
        <f aca="false">Q71</f>
        <v>765</v>
      </c>
      <c r="G71" s="6" t="s">
        <v>48</v>
      </c>
      <c r="H71" s="22" t="s">
        <v>49</v>
      </c>
      <c r="J71" s="6" t="str">
        <f aca="false">LEFT(C71,2)</f>
        <v>18</v>
      </c>
      <c r="K71" s="6" t="str">
        <f aca="false">MID(C71,3,3)</f>
        <v>085</v>
      </c>
      <c r="L71" s="6" t="str">
        <f aca="false">RIGHT(C71,2)</f>
        <v>19</v>
      </c>
      <c r="M71" s="6" t="s">
        <v>17</v>
      </c>
      <c r="N71" s="6" t="s">
        <v>17</v>
      </c>
      <c r="P71" s="6" t="n">
        <f aca="false">J71*2</f>
        <v>36</v>
      </c>
      <c r="Q71" s="21" t="n">
        <f aca="false">((L71-1)/2)*K71</f>
        <v>765</v>
      </c>
    </row>
    <row r="72" customFormat="false" ht="15" hidden="false" customHeight="false" outlineLevel="0" collapsed="false">
      <c r="B72" s="6" t="n">
        <v>70</v>
      </c>
      <c r="C72" s="6" t="n">
        <v>1808519</v>
      </c>
      <c r="D72" s="6" t="s">
        <v>48</v>
      </c>
      <c r="E72" s="6" t="n">
        <f aca="false">P72</f>
        <v>36</v>
      </c>
      <c r="F72" s="6" t="n">
        <f aca="false">Q72</f>
        <v>765</v>
      </c>
      <c r="G72" s="6" t="s">
        <v>48</v>
      </c>
      <c r="H72" s="22" t="s">
        <v>49</v>
      </c>
      <c r="J72" s="6" t="str">
        <f aca="false">LEFT(C72,2)</f>
        <v>18</v>
      </c>
      <c r="K72" s="6" t="str">
        <f aca="false">MID(C72,3,3)</f>
        <v>085</v>
      </c>
      <c r="L72" s="6" t="str">
        <f aca="false">RIGHT(C72,2)</f>
        <v>19</v>
      </c>
      <c r="M72" s="6" t="s">
        <v>17</v>
      </c>
      <c r="N72" s="6" t="s">
        <v>17</v>
      </c>
      <c r="P72" s="6" t="n">
        <f aca="false">J72*2</f>
        <v>36</v>
      </c>
      <c r="Q72" s="21" t="n">
        <f aca="false">((L72-1)/2)*K72</f>
        <v>765</v>
      </c>
    </row>
    <row r="73" customFormat="false" ht="15" hidden="false" customHeight="false" outlineLevel="0" collapsed="false">
      <c r="B73" s="6" t="n">
        <v>71</v>
      </c>
      <c r="C73" s="6" t="n">
        <v>1808519</v>
      </c>
      <c r="D73" s="6" t="s">
        <v>48</v>
      </c>
      <c r="E73" s="6" t="n">
        <f aca="false">P73</f>
        <v>36</v>
      </c>
      <c r="F73" s="6" t="n">
        <f aca="false">Q73</f>
        <v>765</v>
      </c>
      <c r="G73" s="6" t="s">
        <v>48</v>
      </c>
      <c r="H73" s="22" t="s">
        <v>49</v>
      </c>
      <c r="J73" s="6" t="str">
        <f aca="false">LEFT(C73,2)</f>
        <v>18</v>
      </c>
      <c r="K73" s="6" t="str">
        <f aca="false">MID(C73,3,3)</f>
        <v>085</v>
      </c>
      <c r="L73" s="6" t="str">
        <f aca="false">RIGHT(C73,2)</f>
        <v>19</v>
      </c>
      <c r="M73" s="6" t="s">
        <v>17</v>
      </c>
      <c r="N73" s="6" t="s">
        <v>17</v>
      </c>
      <c r="P73" s="6" t="n">
        <f aca="false">J73*2</f>
        <v>36</v>
      </c>
      <c r="Q73" s="21" t="n">
        <f aca="false">((L73-1)/2)*K73</f>
        <v>765</v>
      </c>
    </row>
    <row r="74" customFormat="false" ht="15" hidden="false" customHeight="false" outlineLevel="0" collapsed="false">
      <c r="B74" s="6" t="n">
        <v>72</v>
      </c>
      <c r="C74" s="6" t="n">
        <v>1808519</v>
      </c>
      <c r="D74" s="6" t="s">
        <v>48</v>
      </c>
      <c r="E74" s="6" t="n">
        <f aca="false">P74</f>
        <v>36</v>
      </c>
      <c r="F74" s="6" t="n">
        <f aca="false">Q74</f>
        <v>765</v>
      </c>
      <c r="G74" s="6" t="s">
        <v>48</v>
      </c>
      <c r="H74" s="22" t="s">
        <v>49</v>
      </c>
      <c r="J74" s="6" t="str">
        <f aca="false">LEFT(C74,2)</f>
        <v>18</v>
      </c>
      <c r="K74" s="6" t="str">
        <f aca="false">MID(C74,3,3)</f>
        <v>085</v>
      </c>
      <c r="L74" s="6" t="str">
        <f aca="false">RIGHT(C74,2)</f>
        <v>19</v>
      </c>
      <c r="M74" s="6" t="s">
        <v>17</v>
      </c>
      <c r="N74" s="6" t="s">
        <v>17</v>
      </c>
      <c r="P74" s="6" t="n">
        <f aca="false">J74*2</f>
        <v>36</v>
      </c>
      <c r="Q74" s="21" t="n">
        <f aca="false">((L74-1)/2)*K74</f>
        <v>765</v>
      </c>
    </row>
    <row r="75" customFormat="false" ht="15" hidden="false" customHeight="false" outlineLevel="0" collapsed="false">
      <c r="B75" s="0"/>
      <c r="C75" s="0"/>
      <c r="J75" s="0"/>
      <c r="K75" s="0"/>
      <c r="L75" s="0"/>
      <c r="M75" s="0"/>
      <c r="N75" s="0"/>
      <c r="P75" s="0"/>
      <c r="Q75" s="0"/>
    </row>
    <row r="76" customFormat="false" ht="15.75" hidden="false" customHeight="false" outlineLevel="0" collapsed="false">
      <c r="B76" s="85" t="s">
        <v>121</v>
      </c>
      <c r="C76" s="0"/>
      <c r="J76" s="0"/>
      <c r="K76" s="0"/>
      <c r="L76" s="0"/>
      <c r="M76" s="0"/>
      <c r="N76" s="0"/>
      <c r="P76" s="0"/>
      <c r="Q76" s="0"/>
    </row>
    <row r="77" customFormat="false" ht="15.75" hidden="false" customHeight="false" outlineLevel="0" collapsed="false">
      <c r="B77" s="8" t="s">
        <v>14</v>
      </c>
      <c r="C77" s="8"/>
      <c r="D77" s="8"/>
      <c r="E77" s="8"/>
      <c r="F77" s="8"/>
      <c r="G77" s="8"/>
      <c r="H77" s="8"/>
      <c r="J77" s="9" t="s">
        <v>0</v>
      </c>
      <c r="K77" s="9" t="s">
        <v>1</v>
      </c>
      <c r="L77" s="9" t="s">
        <v>2</v>
      </c>
      <c r="M77" s="9" t="s">
        <v>3</v>
      </c>
      <c r="N77" s="9" t="s">
        <v>4</v>
      </c>
      <c r="P77" s="10" t="s">
        <v>5</v>
      </c>
      <c r="Q77" s="10"/>
    </row>
    <row r="78" customFormat="false" ht="15" hidden="false" customHeight="false" outlineLevel="0" collapsed="false">
      <c r="A78" s="1" t="s">
        <v>122</v>
      </c>
      <c r="B78" s="86" t="s">
        <v>21</v>
      </c>
      <c r="C78" s="87" t="s">
        <v>22</v>
      </c>
      <c r="D78" s="87" t="s">
        <v>23</v>
      </c>
      <c r="E78" s="86" t="s">
        <v>24</v>
      </c>
      <c r="F78" s="87" t="s">
        <v>25</v>
      </c>
      <c r="G78" s="87" t="s">
        <v>26</v>
      </c>
      <c r="H78" s="88" t="s">
        <v>27</v>
      </c>
      <c r="I78" s="0" t="s">
        <v>28</v>
      </c>
      <c r="J78" s="89" t="s">
        <v>7</v>
      </c>
      <c r="K78" s="89" t="s">
        <v>8</v>
      </c>
      <c r="L78" s="89" t="s">
        <v>9</v>
      </c>
      <c r="M78" s="89" t="s">
        <v>10</v>
      </c>
      <c r="N78" s="89" t="s">
        <v>11</v>
      </c>
      <c r="O78" s="0" t="s">
        <v>29</v>
      </c>
      <c r="P78" s="89" t="s">
        <v>12</v>
      </c>
      <c r="Q78" s="90" t="s">
        <v>13</v>
      </c>
    </row>
    <row r="79" customFormat="false" ht="15" hidden="false" customHeight="false" outlineLevel="0" collapsed="false">
      <c r="A79" s="58" t="n">
        <v>1</v>
      </c>
      <c r="B79" s="58" t="n">
        <v>35</v>
      </c>
      <c r="C79" s="58" t="n">
        <v>1812515</v>
      </c>
      <c r="D79" s="91" t="s">
        <v>95</v>
      </c>
      <c r="E79" s="91" t="n">
        <v>36</v>
      </c>
      <c r="F79" s="91" t="n">
        <v>900</v>
      </c>
      <c r="G79" s="22" t="s">
        <v>87</v>
      </c>
      <c r="H79" s="22" t="s">
        <v>49</v>
      </c>
      <c r="I79" s="92"/>
      <c r="J79" s="93" t="str">
        <f aca="false">LEFT(C79,2)</f>
        <v>18</v>
      </c>
      <c r="K79" s="93" t="str">
        <f aca="false">MID(C79,3,3)</f>
        <v>125</v>
      </c>
      <c r="L79" s="93" t="str">
        <f aca="false">RIGHT(C79,2)</f>
        <v>15</v>
      </c>
      <c r="M79" s="93" t="s">
        <v>17</v>
      </c>
      <c r="N79" s="93" t="s">
        <v>17</v>
      </c>
      <c r="O79" s="94"/>
      <c r="P79" s="93" t="n">
        <f aca="false">J79*2</f>
        <v>36</v>
      </c>
      <c r="Q79" s="93" t="n">
        <f aca="false">((L79-1)/2)*K79</f>
        <v>875</v>
      </c>
      <c r="R79" s="0" t="s">
        <v>123</v>
      </c>
    </row>
    <row r="80" customFormat="false" ht="15" hidden="false" customHeight="false" outlineLevel="0" collapsed="false">
      <c r="A80" s="58" t="n">
        <v>2</v>
      </c>
      <c r="B80" s="58" t="n">
        <v>39</v>
      </c>
      <c r="C80" s="58" t="n">
        <v>1808519</v>
      </c>
      <c r="D80" s="91" t="s">
        <v>48</v>
      </c>
      <c r="E80" s="91" t="n">
        <v>36</v>
      </c>
      <c r="F80" s="91" t="n">
        <f aca="false">Q80</f>
        <v>765</v>
      </c>
      <c r="G80" s="91" t="s">
        <v>53</v>
      </c>
      <c r="H80" s="50" t="s">
        <v>68</v>
      </c>
      <c r="I80" s="92"/>
      <c r="J80" s="93" t="str">
        <f aca="false">LEFT(C80,2)</f>
        <v>18</v>
      </c>
      <c r="K80" s="93" t="str">
        <f aca="false">MID(C80,3,3)</f>
        <v>085</v>
      </c>
      <c r="L80" s="93" t="str">
        <f aca="false">RIGHT(C80,2)</f>
        <v>19</v>
      </c>
      <c r="M80" s="93" t="s">
        <v>17</v>
      </c>
      <c r="N80" s="93" t="s">
        <v>17</v>
      </c>
      <c r="O80" s="92"/>
      <c r="P80" s="93" t="n">
        <f aca="false">J80*2</f>
        <v>36</v>
      </c>
      <c r="Q80" s="93" t="n">
        <f aca="false">((L80-1)/2)*K80</f>
        <v>765</v>
      </c>
      <c r="R80" s="0" t="s">
        <v>123</v>
      </c>
    </row>
    <row r="81" customFormat="false" ht="15" hidden="false" customHeight="false" outlineLevel="0" collapsed="false">
      <c r="A81" s="95" t="n">
        <v>3</v>
      </c>
      <c r="B81" s="96" t="s">
        <v>124</v>
      </c>
      <c r="C81" s="95" t="n">
        <v>1812515</v>
      </c>
      <c r="D81" s="91" t="s">
        <v>95</v>
      </c>
      <c r="E81" s="91" t="n">
        <v>36</v>
      </c>
      <c r="F81" s="91" t="n">
        <v>900</v>
      </c>
      <c r="G81" s="22" t="s">
        <v>87</v>
      </c>
      <c r="H81" s="22" t="s">
        <v>49</v>
      </c>
      <c r="I81" s="97"/>
      <c r="J81" s="95" t="str">
        <f aca="false">LEFT(C81,2)</f>
        <v>18</v>
      </c>
      <c r="K81" s="95" t="str">
        <f aca="false">MID(C81,3,3)</f>
        <v>125</v>
      </c>
      <c r="L81" s="95" t="str">
        <f aca="false">RIGHT(C81,2)</f>
        <v>15</v>
      </c>
      <c r="M81" s="95" t="s">
        <v>17</v>
      </c>
      <c r="N81" s="95" t="s">
        <v>17</v>
      </c>
      <c r="O81" s="97"/>
      <c r="P81" s="95" t="n">
        <f aca="false">J81*2</f>
        <v>36</v>
      </c>
      <c r="Q81" s="95" t="n">
        <f aca="false">((L81-1)/2)*K81</f>
        <v>875</v>
      </c>
    </row>
    <row r="82" customFormat="false" ht="15" hidden="false" customHeight="false" outlineLevel="0" collapsed="false">
      <c r="A82" s="58" t="n">
        <v>4</v>
      </c>
      <c r="B82" s="58" t="n">
        <v>40</v>
      </c>
      <c r="C82" s="58" t="n">
        <v>1812517</v>
      </c>
      <c r="D82" s="91" t="s">
        <v>48</v>
      </c>
      <c r="E82" s="91" t="n">
        <v>36</v>
      </c>
      <c r="F82" s="91" t="n">
        <v>1000</v>
      </c>
      <c r="G82" s="91" t="s">
        <v>53</v>
      </c>
      <c r="H82" s="50" t="s">
        <v>68</v>
      </c>
      <c r="I82" s="92"/>
      <c r="J82" s="93" t="str">
        <f aca="false">LEFT(C82,2)</f>
        <v>18</v>
      </c>
      <c r="K82" s="93" t="str">
        <f aca="false">MID(C82,3,3)</f>
        <v>125</v>
      </c>
      <c r="L82" s="93" t="str">
        <f aca="false">RIGHT(C82,2)</f>
        <v>17</v>
      </c>
      <c r="M82" s="93" t="s">
        <v>17</v>
      </c>
      <c r="N82" s="93" t="s">
        <v>17</v>
      </c>
      <c r="O82" s="92"/>
      <c r="P82" s="93" t="n">
        <f aca="false">J82*2</f>
        <v>36</v>
      </c>
      <c r="Q82" s="93" t="n">
        <f aca="false">((L82-1)/2)*K82</f>
        <v>1000</v>
      </c>
      <c r="R82" s="0" t="s">
        <v>123</v>
      </c>
    </row>
    <row r="83" customFormat="false" ht="15" hidden="false" customHeight="false" outlineLevel="0" collapsed="false">
      <c r="A83" s="58" t="n">
        <v>5</v>
      </c>
      <c r="B83" s="58" t="n">
        <v>41</v>
      </c>
      <c r="C83" s="58" t="n">
        <v>1208513</v>
      </c>
      <c r="D83" s="91" t="s">
        <v>48</v>
      </c>
      <c r="E83" s="91" t="n">
        <v>24</v>
      </c>
      <c r="F83" s="91" t="n">
        <v>510</v>
      </c>
      <c r="G83" s="91" t="s">
        <v>53</v>
      </c>
      <c r="H83" s="50" t="s">
        <v>68</v>
      </c>
      <c r="I83" s="30"/>
      <c r="J83" s="91" t="str">
        <f aca="false">LEFT(C83,2)</f>
        <v>12</v>
      </c>
      <c r="K83" s="91" t="str">
        <f aca="false">MID(C83,3,3)</f>
        <v>085</v>
      </c>
      <c r="L83" s="91" t="str">
        <f aca="false">RIGHT(C83,2)</f>
        <v>13</v>
      </c>
      <c r="M83" s="91" t="s">
        <v>17</v>
      </c>
      <c r="N83" s="91" t="s">
        <v>17</v>
      </c>
      <c r="O83" s="30"/>
      <c r="P83" s="91" t="n">
        <f aca="false">J83*2</f>
        <v>24</v>
      </c>
      <c r="Q83" s="91" t="n">
        <f aca="false">((L83-1)/2)*K83</f>
        <v>510</v>
      </c>
      <c r="R83" s="0" t="s">
        <v>123</v>
      </c>
    </row>
    <row r="84" customFormat="false" ht="15" hidden="false" customHeight="false" outlineLevel="0" collapsed="false">
      <c r="A84" s="98" t="n">
        <v>6</v>
      </c>
      <c r="B84" s="96" t="s">
        <v>124</v>
      </c>
      <c r="C84" s="98" t="n">
        <v>1812517</v>
      </c>
      <c r="D84" s="84" t="s">
        <v>90</v>
      </c>
      <c r="E84" s="91" t="n">
        <v>36</v>
      </c>
      <c r="F84" s="91" t="n">
        <v>1000</v>
      </c>
      <c r="G84" s="91" t="s">
        <v>53</v>
      </c>
      <c r="H84" s="50" t="s">
        <v>68</v>
      </c>
      <c r="I84" s="99"/>
      <c r="J84" s="100" t="str">
        <f aca="false">LEFT(C84,2)</f>
        <v>18</v>
      </c>
      <c r="K84" s="100" t="str">
        <f aca="false">MID(C84,3,3)</f>
        <v>125</v>
      </c>
      <c r="L84" s="100" t="str">
        <f aca="false">RIGHT(C84,2)</f>
        <v>17</v>
      </c>
      <c r="M84" s="27" t="s">
        <v>18</v>
      </c>
      <c r="N84" s="100" t="s">
        <v>17</v>
      </c>
      <c r="O84" s="99"/>
      <c r="P84" s="100" t="n">
        <f aca="false">J84*2</f>
        <v>36</v>
      </c>
      <c r="Q84" s="100" t="n">
        <f aca="false">((L84-1)/2)*K84</f>
        <v>1000</v>
      </c>
    </row>
    <row r="85" customFormat="false" ht="15" hidden="false" customHeight="false" outlineLevel="0" collapsed="false">
      <c r="A85" s="58" t="n">
        <v>7</v>
      </c>
      <c r="B85" s="58" t="n">
        <v>42</v>
      </c>
      <c r="C85" s="58" t="n">
        <v>1812517</v>
      </c>
      <c r="D85" s="84" t="s">
        <v>90</v>
      </c>
      <c r="E85" s="91" t="n">
        <v>36</v>
      </c>
      <c r="F85" s="91" t="n">
        <v>1000</v>
      </c>
      <c r="G85" s="91" t="s">
        <v>53</v>
      </c>
      <c r="H85" s="50" t="s">
        <v>68</v>
      </c>
      <c r="I85" s="92"/>
      <c r="J85" s="93" t="str">
        <f aca="false">LEFT(C85,2)</f>
        <v>18</v>
      </c>
      <c r="K85" s="93" t="str">
        <f aca="false">MID(C85,3,3)</f>
        <v>125</v>
      </c>
      <c r="L85" s="93" t="str">
        <f aca="false">RIGHT(C85,2)</f>
        <v>17</v>
      </c>
      <c r="M85" s="27" t="s">
        <v>18</v>
      </c>
      <c r="N85" s="93" t="s">
        <v>17</v>
      </c>
      <c r="O85" s="92"/>
      <c r="P85" s="93" t="n">
        <f aca="false">J85*2</f>
        <v>36</v>
      </c>
      <c r="Q85" s="93" t="n">
        <f aca="false">((L85-1)/2)*K85</f>
        <v>1000</v>
      </c>
      <c r="R85" s="0" t="s">
        <v>123</v>
      </c>
    </row>
    <row r="86" customFormat="false" ht="15" hidden="false" customHeight="false" outlineLevel="0" collapsed="false">
      <c r="A86" s="58" t="n">
        <v>8</v>
      </c>
      <c r="B86" s="58" t="n">
        <v>55</v>
      </c>
      <c r="C86" s="91" t="n">
        <v>1812513</v>
      </c>
      <c r="D86" s="91" t="s">
        <v>70</v>
      </c>
      <c r="E86" s="91" t="n">
        <v>36</v>
      </c>
      <c r="F86" s="91" t="n">
        <v>750</v>
      </c>
      <c r="G86" s="91" t="s">
        <v>65</v>
      </c>
      <c r="H86" s="22" t="s">
        <v>49</v>
      </c>
      <c r="I86" s="92"/>
      <c r="J86" s="93" t="str">
        <f aca="false">LEFT(C86,2)</f>
        <v>18</v>
      </c>
      <c r="K86" s="93" t="str">
        <f aca="false">MID(C86,3,3)</f>
        <v>125</v>
      </c>
      <c r="L86" s="93" t="str">
        <f aca="false">RIGHT(C86,2)</f>
        <v>13</v>
      </c>
      <c r="M86" s="93" t="s">
        <v>17</v>
      </c>
      <c r="N86" s="93" t="s">
        <v>17</v>
      </c>
      <c r="O86" s="92"/>
      <c r="P86" s="93" t="n">
        <f aca="false">J86*2</f>
        <v>36</v>
      </c>
      <c r="Q86" s="93" t="n">
        <f aca="false">((L86-1)/2)*K86</f>
        <v>750</v>
      </c>
      <c r="R86" s="0" t="s">
        <v>123</v>
      </c>
    </row>
    <row r="87" customFormat="false" ht="15" hidden="false" customHeight="false" outlineLevel="0" collapsed="false">
      <c r="A87" s="7" t="n">
        <v>9</v>
      </c>
      <c r="B87" s="7" t="n">
        <v>73</v>
      </c>
      <c r="C87" s="7" t="n">
        <v>1812517</v>
      </c>
      <c r="D87" s="80"/>
      <c r="E87" s="80" t="n">
        <v>36</v>
      </c>
      <c r="F87" s="80" t="n">
        <v>1000</v>
      </c>
      <c r="G87" s="91" t="s">
        <v>53</v>
      </c>
      <c r="H87" s="22" t="s">
        <v>49</v>
      </c>
      <c r="I87" s="80"/>
      <c r="J87" s="7" t="str">
        <f aca="false">LEFT(C87,2)</f>
        <v>18</v>
      </c>
      <c r="K87" s="7" t="str">
        <f aca="false">MID(C87,3,3)</f>
        <v>125</v>
      </c>
      <c r="L87" s="7" t="str">
        <f aca="false">RIGHT(C87,2)</f>
        <v>17</v>
      </c>
      <c r="M87" s="7" t="s">
        <v>17</v>
      </c>
      <c r="N87" s="7" t="s">
        <v>17</v>
      </c>
      <c r="O87" s="80"/>
      <c r="P87" s="7" t="n">
        <f aca="false">J87*2</f>
        <v>36</v>
      </c>
      <c r="Q87" s="7" t="n">
        <f aca="false">((L87-1)/2)*K87</f>
        <v>1000</v>
      </c>
    </row>
    <row r="88" customFormat="false" ht="15" hidden="false" customHeight="false" outlineLevel="0" collapsed="false">
      <c r="A88" s="58" t="n">
        <v>10</v>
      </c>
      <c r="B88" s="58" t="n">
        <v>57</v>
      </c>
      <c r="C88" s="91" t="n">
        <v>1812519</v>
      </c>
      <c r="D88" s="91" t="s">
        <v>48</v>
      </c>
      <c r="E88" s="91" t="n">
        <f aca="false">P88</f>
        <v>36</v>
      </c>
      <c r="F88" s="91" t="n">
        <f aca="false">Q88</f>
        <v>1125</v>
      </c>
      <c r="G88" s="91" t="s">
        <v>48</v>
      </c>
      <c r="H88" s="22" t="s">
        <v>49</v>
      </c>
      <c r="I88" s="92"/>
      <c r="J88" s="93" t="str">
        <f aca="false">LEFT(C88,2)</f>
        <v>18</v>
      </c>
      <c r="K88" s="93" t="str">
        <f aca="false">MID(C88,3,3)</f>
        <v>125</v>
      </c>
      <c r="L88" s="93" t="str">
        <f aca="false">RIGHT(C88,2)</f>
        <v>19</v>
      </c>
      <c r="M88" s="93" t="s">
        <v>17</v>
      </c>
      <c r="N88" s="93" t="s">
        <v>17</v>
      </c>
      <c r="O88" s="92"/>
      <c r="P88" s="93" t="n">
        <f aca="false">J88*2</f>
        <v>36</v>
      </c>
      <c r="Q88" s="93" t="n">
        <f aca="false">((L88-1)/2)*K88</f>
        <v>1125</v>
      </c>
      <c r="R88" s="0" t="s">
        <v>123</v>
      </c>
    </row>
    <row r="89" customFormat="false" ht="15" hidden="false" customHeight="false" outlineLevel="0" collapsed="false">
      <c r="A89" s="58" t="n">
        <v>11</v>
      </c>
      <c r="B89" s="58" t="n">
        <v>58</v>
      </c>
      <c r="C89" s="58" t="s">
        <v>125</v>
      </c>
      <c r="D89" s="92"/>
      <c r="E89" s="92"/>
      <c r="F89" s="92"/>
      <c r="G89" s="92"/>
      <c r="H89" s="92"/>
      <c r="I89" s="92"/>
      <c r="J89" s="93" t="str">
        <f aca="false">LEFT(C89,2)</f>
        <v>tr</v>
      </c>
      <c r="K89" s="93" t="str">
        <f aca="false">MID(C89,3,3)</f>
        <v>oja</v>
      </c>
      <c r="L89" s="93" t="str">
        <f aca="false">RIGHT(C89,2)</f>
        <v>n</v>
      </c>
      <c r="M89" s="93" t="s">
        <v>17</v>
      </c>
      <c r="N89" s="93" t="s">
        <v>17</v>
      </c>
      <c r="O89" s="92"/>
      <c r="P89" s="93" t="e">
        <f aca="false">J89*2</f>
        <v>#VALUE!</v>
      </c>
      <c r="Q89" s="93" t="e">
        <f aca="false">((L89-1)/2)*K89</f>
        <v>#VALUE!</v>
      </c>
      <c r="R89" s="0" t="s">
        <v>123</v>
      </c>
    </row>
    <row r="90" customFormat="false" ht="15" hidden="false" customHeight="false" outlineLevel="0" collapsed="false">
      <c r="A90" s="7" t="n">
        <v>12</v>
      </c>
      <c r="B90" s="7" t="n">
        <v>74</v>
      </c>
      <c r="C90" s="7" t="n">
        <v>1208513</v>
      </c>
      <c r="D90" s="80"/>
      <c r="E90" s="7" t="n">
        <f aca="false">P90</f>
        <v>24</v>
      </c>
      <c r="F90" s="7" t="n">
        <f aca="false">Q90</f>
        <v>510</v>
      </c>
      <c r="G90" s="7" t="s">
        <v>48</v>
      </c>
      <c r="H90" s="72" t="s">
        <v>49</v>
      </c>
      <c r="I90" s="80"/>
      <c r="J90" s="7" t="s">
        <v>119</v>
      </c>
      <c r="K90" s="7" t="s">
        <v>120</v>
      </c>
      <c r="L90" s="7" t="s">
        <v>61</v>
      </c>
      <c r="M90" s="7" t="s">
        <v>17</v>
      </c>
      <c r="N90" s="7" t="s">
        <v>17</v>
      </c>
      <c r="O90" s="82"/>
      <c r="P90" s="7" t="n">
        <f aca="false">J90*2</f>
        <v>24</v>
      </c>
      <c r="Q90" s="7" t="n">
        <f aca="false">((L90-1)/2)*K90</f>
        <v>510</v>
      </c>
    </row>
    <row r="91" customFormat="false" ht="15" hidden="false" customHeight="false" outlineLevel="0" collapsed="false">
      <c r="A91" s="7" t="n">
        <v>13</v>
      </c>
      <c r="B91" s="7" t="n">
        <v>75</v>
      </c>
      <c r="C91" s="7" t="n">
        <v>1208513</v>
      </c>
      <c r="D91" s="80"/>
      <c r="E91" s="7" t="n">
        <f aca="false">P91</f>
        <v>24</v>
      </c>
      <c r="F91" s="7" t="n">
        <f aca="false">Q91</f>
        <v>510</v>
      </c>
      <c r="G91" s="7" t="s">
        <v>48</v>
      </c>
      <c r="H91" s="72" t="s">
        <v>49</v>
      </c>
      <c r="I91" s="80"/>
      <c r="J91" s="7" t="s">
        <v>119</v>
      </c>
      <c r="K91" s="7" t="s">
        <v>120</v>
      </c>
      <c r="L91" s="7" t="s">
        <v>61</v>
      </c>
      <c r="M91" s="7" t="s">
        <v>17</v>
      </c>
      <c r="N91" s="7" t="s">
        <v>17</v>
      </c>
      <c r="O91" s="82"/>
      <c r="P91" s="7" t="n">
        <f aca="false">J91*2</f>
        <v>24</v>
      </c>
      <c r="Q91" s="7" t="n">
        <f aca="false">((L91-1)/2)*K91</f>
        <v>510</v>
      </c>
    </row>
    <row r="92" customFormat="false" ht="15" hidden="false" customHeight="false" outlineLevel="0" collapsed="false">
      <c r="A92" s="7" t="n">
        <v>14</v>
      </c>
      <c r="B92" s="7" t="n">
        <v>76</v>
      </c>
      <c r="C92" s="7" t="n">
        <v>1208513</v>
      </c>
      <c r="D92" s="80"/>
      <c r="E92" s="7" t="n">
        <f aca="false">P92</f>
        <v>24</v>
      </c>
      <c r="F92" s="7" t="n">
        <f aca="false">Q92</f>
        <v>510</v>
      </c>
      <c r="G92" s="7" t="s">
        <v>48</v>
      </c>
      <c r="H92" s="72" t="s">
        <v>49</v>
      </c>
      <c r="I92" s="80"/>
      <c r="J92" s="7" t="s">
        <v>119</v>
      </c>
      <c r="K92" s="7" t="s">
        <v>120</v>
      </c>
      <c r="L92" s="7" t="s">
        <v>61</v>
      </c>
      <c r="M92" s="7" t="s">
        <v>17</v>
      </c>
      <c r="N92" s="7" t="s">
        <v>17</v>
      </c>
      <c r="O92" s="82"/>
      <c r="P92" s="7" t="n">
        <f aca="false">J92*2</f>
        <v>24</v>
      </c>
      <c r="Q92" s="7" t="n">
        <f aca="false">((L92-1)/2)*K92</f>
        <v>510</v>
      </c>
    </row>
    <row r="93" customFormat="false" ht="15" hidden="false" customHeight="false" outlineLevel="0" collapsed="false">
      <c r="A93" s="7" t="n">
        <v>15</v>
      </c>
      <c r="B93" s="7" t="n">
        <v>77</v>
      </c>
      <c r="C93" s="7" t="n">
        <v>1812517</v>
      </c>
      <c r="D93" s="80"/>
      <c r="E93" s="7" t="n">
        <f aca="false">P93</f>
        <v>36</v>
      </c>
      <c r="F93" s="7" t="n">
        <f aca="false">Q93</f>
        <v>1000</v>
      </c>
      <c r="G93" s="7" t="s">
        <v>48</v>
      </c>
      <c r="H93" s="72" t="s">
        <v>49</v>
      </c>
      <c r="I93" s="80"/>
      <c r="J93" s="7" t="s">
        <v>92</v>
      </c>
      <c r="K93" s="7" t="s">
        <v>93</v>
      </c>
      <c r="L93" s="7" t="s">
        <v>94</v>
      </c>
      <c r="M93" s="7" t="s">
        <v>17</v>
      </c>
      <c r="N93" s="7" t="s">
        <v>17</v>
      </c>
      <c r="O93" s="82"/>
      <c r="P93" s="7" t="n">
        <f aca="false">J93*2</f>
        <v>36</v>
      </c>
      <c r="Q93" s="7" t="n">
        <f aca="false">((L93-1)/2)*K93</f>
        <v>1000</v>
      </c>
    </row>
    <row r="94" customFormat="false" ht="15" hidden="false" customHeight="false" outlineLevel="0" collapsed="false">
      <c r="A94" s="7" t="n">
        <v>16</v>
      </c>
      <c r="B94" s="7" t="n">
        <v>78</v>
      </c>
      <c r="C94" s="7" t="n">
        <v>1812517</v>
      </c>
      <c r="D94" s="80"/>
      <c r="E94" s="7" t="n">
        <f aca="false">P94</f>
        <v>36</v>
      </c>
      <c r="F94" s="7" t="n">
        <f aca="false">Q94</f>
        <v>1000</v>
      </c>
      <c r="G94" s="7" t="s">
        <v>48</v>
      </c>
      <c r="H94" s="72" t="s">
        <v>49</v>
      </c>
      <c r="I94" s="80"/>
      <c r="J94" s="7" t="s">
        <v>92</v>
      </c>
      <c r="K94" s="7" t="s">
        <v>93</v>
      </c>
      <c r="L94" s="7" t="s">
        <v>94</v>
      </c>
      <c r="M94" s="7" t="s">
        <v>17</v>
      </c>
      <c r="N94" s="7" t="s">
        <v>17</v>
      </c>
      <c r="O94" s="82"/>
      <c r="P94" s="7" t="n">
        <f aca="false">J94*2</f>
        <v>36</v>
      </c>
      <c r="Q94" s="7" t="n">
        <f aca="false">((L94-1)/2)*K94</f>
        <v>1000</v>
      </c>
    </row>
    <row r="95" customFormat="false" ht="15" hidden="false" customHeight="false" outlineLevel="0" collapsed="false">
      <c r="A95" s="7" t="n">
        <v>17</v>
      </c>
      <c r="B95" s="7" t="n">
        <v>79</v>
      </c>
      <c r="C95" s="7" t="n">
        <v>1812517</v>
      </c>
      <c r="D95" s="80"/>
      <c r="E95" s="7" t="n">
        <f aca="false">P95</f>
        <v>36</v>
      </c>
      <c r="F95" s="7" t="n">
        <f aca="false">Q95</f>
        <v>1000</v>
      </c>
      <c r="G95" s="7" t="s">
        <v>48</v>
      </c>
      <c r="H95" s="72" t="s">
        <v>49</v>
      </c>
      <c r="I95" s="80"/>
      <c r="J95" s="7" t="s">
        <v>92</v>
      </c>
      <c r="K95" s="7" t="s">
        <v>93</v>
      </c>
      <c r="L95" s="7" t="s">
        <v>94</v>
      </c>
      <c r="M95" s="7" t="s">
        <v>17</v>
      </c>
      <c r="N95" s="7" t="s">
        <v>17</v>
      </c>
      <c r="O95" s="82"/>
      <c r="P95" s="7" t="n">
        <f aca="false">J95*2</f>
        <v>36</v>
      </c>
      <c r="Q95" s="7" t="n">
        <f aca="false">((L95-1)/2)*K95</f>
        <v>1000</v>
      </c>
    </row>
    <row r="96" customFormat="false" ht="15" hidden="false" customHeight="false" outlineLevel="0" collapsed="false">
      <c r="A96" s="7" t="n">
        <v>18</v>
      </c>
      <c r="B96" s="7" t="n">
        <v>80</v>
      </c>
      <c r="C96" s="7" t="n">
        <v>1812517</v>
      </c>
      <c r="D96" s="80"/>
      <c r="E96" s="7" t="n">
        <f aca="false">P96</f>
        <v>36</v>
      </c>
      <c r="F96" s="7" t="n">
        <f aca="false">Q96</f>
        <v>1000</v>
      </c>
      <c r="G96" s="7" t="s">
        <v>48</v>
      </c>
      <c r="H96" s="72" t="s">
        <v>49</v>
      </c>
      <c r="I96" s="80"/>
      <c r="J96" s="7" t="s">
        <v>92</v>
      </c>
      <c r="K96" s="7" t="s">
        <v>93</v>
      </c>
      <c r="L96" s="7" t="s">
        <v>94</v>
      </c>
      <c r="M96" s="7" t="s">
        <v>17</v>
      </c>
      <c r="N96" s="7" t="s">
        <v>17</v>
      </c>
      <c r="O96" s="82"/>
      <c r="P96" s="7" t="n">
        <f aca="false">J96*2</f>
        <v>36</v>
      </c>
      <c r="Q96" s="7" t="n">
        <f aca="false">((L96-1)/2)*K96</f>
        <v>1000</v>
      </c>
    </row>
    <row r="97" customFormat="false" ht="15" hidden="false" customHeight="false" outlineLevel="0" collapsed="false">
      <c r="A97" s="7" t="n">
        <v>19</v>
      </c>
      <c r="B97" s="7" t="n">
        <v>81</v>
      </c>
      <c r="C97" s="7" t="n">
        <v>1208513</v>
      </c>
      <c r="D97" s="80"/>
      <c r="E97" s="7" t="n">
        <f aca="false">P97</f>
        <v>24</v>
      </c>
      <c r="F97" s="7" t="n">
        <f aca="false">Q97</f>
        <v>510</v>
      </c>
      <c r="G97" s="7" t="s">
        <v>48</v>
      </c>
      <c r="H97" s="72" t="s">
        <v>49</v>
      </c>
      <c r="I97" s="80"/>
      <c r="J97" s="7" t="s">
        <v>119</v>
      </c>
      <c r="K97" s="7" t="s">
        <v>120</v>
      </c>
      <c r="L97" s="7" t="s">
        <v>61</v>
      </c>
      <c r="M97" s="7" t="s">
        <v>17</v>
      </c>
      <c r="N97" s="7" t="s">
        <v>17</v>
      </c>
      <c r="O97" s="82"/>
      <c r="P97" s="7" t="n">
        <f aca="false">J97*2</f>
        <v>24</v>
      </c>
      <c r="Q97" s="7" t="n">
        <f aca="false">((L97-1)/2)*K97</f>
        <v>510</v>
      </c>
    </row>
    <row r="98" customFormat="false" ht="15" hidden="false" customHeight="false" outlineLevel="0" collapsed="false">
      <c r="A98" s="7" t="n">
        <v>20</v>
      </c>
      <c r="B98" s="7" t="n">
        <v>82</v>
      </c>
      <c r="C98" s="7" t="n">
        <v>2409013</v>
      </c>
      <c r="D98" s="80"/>
      <c r="E98" s="7" t="n">
        <f aca="false">P98</f>
        <v>48</v>
      </c>
      <c r="F98" s="7" t="n">
        <f aca="false">Q98</f>
        <v>540</v>
      </c>
      <c r="G98" s="7" t="s">
        <v>48</v>
      </c>
      <c r="H98" s="72" t="s">
        <v>49</v>
      </c>
      <c r="I98" s="80"/>
      <c r="J98" s="7" t="s">
        <v>59</v>
      </c>
      <c r="K98" s="7" t="s">
        <v>60</v>
      </c>
      <c r="L98" s="7" t="s">
        <v>61</v>
      </c>
      <c r="M98" s="7" t="s">
        <v>17</v>
      </c>
      <c r="N98" s="7" t="s">
        <v>18</v>
      </c>
      <c r="O98" s="82"/>
      <c r="P98" s="7" t="n">
        <f aca="false">J98*2</f>
        <v>48</v>
      </c>
      <c r="Q98" s="7" t="n">
        <f aca="false">((L98-1)/2)*K98</f>
        <v>540</v>
      </c>
    </row>
    <row r="99" customFormat="false" ht="15" hidden="false" customHeight="false" outlineLevel="0" collapsed="false">
      <c r="A99" s="7" t="n">
        <v>21</v>
      </c>
      <c r="B99" s="7" t="n">
        <v>83</v>
      </c>
      <c r="C99" s="7" t="n">
        <v>1208513</v>
      </c>
      <c r="D99" s="80"/>
      <c r="E99" s="7" t="n">
        <f aca="false">P99</f>
        <v>24</v>
      </c>
      <c r="F99" s="7" t="n">
        <f aca="false">Q99</f>
        <v>510</v>
      </c>
      <c r="G99" s="7" t="s">
        <v>48</v>
      </c>
      <c r="H99" s="72" t="s">
        <v>49</v>
      </c>
      <c r="I99" s="80"/>
      <c r="J99" s="7" t="s">
        <v>119</v>
      </c>
      <c r="K99" s="7" t="s">
        <v>120</v>
      </c>
      <c r="L99" s="7" t="s">
        <v>61</v>
      </c>
      <c r="M99" s="7" t="s">
        <v>17</v>
      </c>
      <c r="N99" s="7" t="s">
        <v>17</v>
      </c>
      <c r="O99" s="82"/>
      <c r="P99" s="7" t="n">
        <f aca="false">J99*2</f>
        <v>24</v>
      </c>
      <c r="Q99" s="7" t="n">
        <f aca="false">((L99-1)/2)*K99</f>
        <v>510</v>
      </c>
    </row>
    <row r="100" customFormat="false" ht="15" hidden="false" customHeight="false" outlineLevel="0" collapsed="false">
      <c r="A100" s="7" t="n">
        <v>22</v>
      </c>
      <c r="B100" s="7" t="n">
        <v>84</v>
      </c>
      <c r="C100" s="7" t="n">
        <v>2409013</v>
      </c>
      <c r="D100" s="80"/>
      <c r="E100" s="7" t="n">
        <f aca="false">P100</f>
        <v>48</v>
      </c>
      <c r="F100" s="7" t="n">
        <f aca="false">Q100</f>
        <v>540</v>
      </c>
      <c r="G100" s="7" t="s">
        <v>48</v>
      </c>
      <c r="H100" s="72" t="s">
        <v>49</v>
      </c>
      <c r="I100" s="80"/>
      <c r="J100" s="7" t="s">
        <v>59</v>
      </c>
      <c r="K100" s="7" t="s">
        <v>60</v>
      </c>
      <c r="L100" s="7" t="s">
        <v>61</v>
      </c>
      <c r="M100" s="7" t="s">
        <v>17</v>
      </c>
      <c r="N100" s="7" t="s">
        <v>18</v>
      </c>
      <c r="O100" s="82"/>
      <c r="P100" s="7" t="n">
        <f aca="false">J100*2</f>
        <v>48</v>
      </c>
      <c r="Q100" s="7" t="n">
        <f aca="false">((L100-1)/2)*K100</f>
        <v>540</v>
      </c>
    </row>
    <row r="101" customFormat="false" ht="15" hidden="false" customHeight="false" outlineLevel="0" collapsed="false">
      <c r="A101" s="7" t="n">
        <v>23</v>
      </c>
      <c r="B101" s="7" t="n">
        <v>85</v>
      </c>
      <c r="C101" s="7" t="n">
        <v>2409013</v>
      </c>
      <c r="D101" s="80"/>
      <c r="E101" s="7" t="n">
        <f aca="false">P101</f>
        <v>48</v>
      </c>
      <c r="F101" s="7" t="n">
        <f aca="false">Q101</f>
        <v>540</v>
      </c>
      <c r="G101" s="7" t="s">
        <v>48</v>
      </c>
      <c r="H101" s="72" t="s">
        <v>49</v>
      </c>
      <c r="I101" s="80"/>
      <c r="J101" s="7" t="s">
        <v>59</v>
      </c>
      <c r="K101" s="7" t="s">
        <v>60</v>
      </c>
      <c r="L101" s="7" t="s">
        <v>61</v>
      </c>
      <c r="M101" s="7" t="s">
        <v>17</v>
      </c>
      <c r="N101" s="7" t="s">
        <v>18</v>
      </c>
      <c r="O101" s="82"/>
      <c r="P101" s="7" t="n">
        <f aca="false">J101*2</f>
        <v>48</v>
      </c>
      <c r="Q101" s="7" t="n">
        <f aca="false">((L101-1)/2)*K101</f>
        <v>540</v>
      </c>
    </row>
    <row r="102" customFormat="false" ht="15" hidden="false" customHeight="false" outlineLevel="0" collapsed="false">
      <c r="A102" s="7" t="n">
        <v>24</v>
      </c>
      <c r="B102" s="7" t="n">
        <v>86</v>
      </c>
      <c r="C102" s="7" t="n">
        <v>2409013</v>
      </c>
      <c r="D102" s="80"/>
      <c r="E102" s="7" t="n">
        <f aca="false">P102</f>
        <v>48</v>
      </c>
      <c r="F102" s="7" t="n">
        <f aca="false">Q102</f>
        <v>540</v>
      </c>
      <c r="G102" s="7" t="s">
        <v>48</v>
      </c>
      <c r="H102" s="72" t="s">
        <v>49</v>
      </c>
      <c r="I102" s="80"/>
      <c r="J102" s="7" t="s">
        <v>59</v>
      </c>
      <c r="K102" s="7" t="s">
        <v>60</v>
      </c>
      <c r="L102" s="7" t="s">
        <v>61</v>
      </c>
      <c r="M102" s="7" t="s">
        <v>17</v>
      </c>
      <c r="N102" s="7" t="s">
        <v>18</v>
      </c>
      <c r="O102" s="82"/>
      <c r="P102" s="7" t="n">
        <f aca="false">J102*2</f>
        <v>48</v>
      </c>
      <c r="Q102" s="7" t="n">
        <f aca="false">((L102-1)/2)*K102</f>
        <v>540</v>
      </c>
    </row>
    <row r="103" customFormat="false" ht="15" hidden="false" customHeight="false" outlineLevel="0" collapsed="false">
      <c r="A103" s="7" t="n">
        <v>25</v>
      </c>
      <c r="B103" s="7" t="n">
        <v>87</v>
      </c>
      <c r="C103" s="7" t="n">
        <v>2409013</v>
      </c>
      <c r="D103" s="80"/>
      <c r="E103" s="7" t="n">
        <f aca="false">P103</f>
        <v>48</v>
      </c>
      <c r="F103" s="7" t="n">
        <f aca="false">Q103</f>
        <v>540</v>
      </c>
      <c r="G103" s="7" t="s">
        <v>48</v>
      </c>
      <c r="H103" s="72" t="s">
        <v>49</v>
      </c>
      <c r="I103" s="80"/>
      <c r="J103" s="7" t="s">
        <v>59</v>
      </c>
      <c r="K103" s="7" t="s">
        <v>60</v>
      </c>
      <c r="L103" s="7" t="s">
        <v>61</v>
      </c>
      <c r="M103" s="7" t="s">
        <v>17</v>
      </c>
      <c r="N103" s="7" t="s">
        <v>18</v>
      </c>
      <c r="O103" s="82"/>
      <c r="P103" s="7" t="n">
        <f aca="false">J103*2</f>
        <v>48</v>
      </c>
      <c r="Q103" s="7" t="n">
        <f aca="false">((L103-1)/2)*K103</f>
        <v>540</v>
      </c>
    </row>
  </sheetData>
  <mergeCells count="4">
    <mergeCell ref="B1:H1"/>
    <mergeCell ref="P1:Q1"/>
    <mergeCell ref="B77:H77"/>
    <mergeCell ref="P77:Q7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A25" activeCellId="0" sqref="A25"/>
    </sheetView>
  </sheetViews>
  <sheetFormatPr defaultRowHeight="15"/>
  <cols>
    <col collapsed="false" hidden="false" max="4" min="1" style="0" width="10.6032388663968"/>
    <col collapsed="false" hidden="false" max="5" min="5" style="0" width="12.748987854251"/>
    <col collapsed="false" hidden="false" max="6" min="6" style="0" width="11.6761133603239"/>
    <col collapsed="false" hidden="false" max="7" min="7" style="0" width="11.5708502024291"/>
    <col collapsed="false" hidden="false" max="8" min="8" style="0" width="10.6032388663968"/>
    <col collapsed="false" hidden="false" max="9" min="9" style="0" width="2.1417004048583"/>
    <col collapsed="false" hidden="false" max="10" min="10" style="1" width="11.4615384615385"/>
    <col collapsed="false" hidden="false" max="11" min="11" style="1" width="11.5708502024291"/>
    <col collapsed="false" hidden="false" max="12" min="12" style="1" width="11.4615384615385"/>
    <col collapsed="false" hidden="false" max="1025" min="13" style="0" width="10.6032388663968"/>
  </cols>
  <sheetData>
    <row r="1" customFormat="false" ht="15.75" hidden="false" customHeight="false" outlineLevel="0" collapsed="false">
      <c r="A1" s="11" t="s">
        <v>20</v>
      </c>
      <c r="B1" s="11"/>
      <c r="C1" s="11"/>
      <c r="D1" s="11"/>
      <c r="E1" s="11"/>
      <c r="F1" s="11"/>
      <c r="G1" s="11"/>
      <c r="H1" s="11"/>
      <c r="J1" s="9" t="s">
        <v>126</v>
      </c>
      <c r="K1" s="9" t="s">
        <v>127</v>
      </c>
      <c r="L1" s="9" t="s">
        <v>4</v>
      </c>
    </row>
    <row r="2" customFormat="false" ht="15.75" hidden="false" customHeight="false" outlineLevel="0" collapsed="false">
      <c r="A2" s="13" t="s">
        <v>21</v>
      </c>
      <c r="B2" s="14" t="s">
        <v>22</v>
      </c>
      <c r="C2" s="14" t="s">
        <v>23</v>
      </c>
      <c r="D2" s="14" t="s">
        <v>24</v>
      </c>
      <c r="E2" s="14" t="s">
        <v>25</v>
      </c>
      <c r="F2" s="14" t="s">
        <v>36</v>
      </c>
      <c r="G2" s="14" t="s">
        <v>26</v>
      </c>
      <c r="H2" s="101" t="s">
        <v>27</v>
      </c>
      <c r="I2" s="16" t="s">
        <v>28</v>
      </c>
      <c r="J2" s="5" t="s">
        <v>128</v>
      </c>
      <c r="K2" s="5" t="s">
        <v>129</v>
      </c>
      <c r="L2" s="17" t="s">
        <v>11</v>
      </c>
    </row>
    <row r="3" customFormat="false" ht="15" hidden="false" customHeight="false" outlineLevel="0" collapsed="false">
      <c r="A3" s="19" t="n">
        <v>1</v>
      </c>
      <c r="B3" s="29" t="s">
        <v>55</v>
      </c>
      <c r="C3" s="19" t="s">
        <v>52</v>
      </c>
      <c r="D3" s="19" t="n">
        <v>48</v>
      </c>
      <c r="E3" s="19" t="n">
        <v>550</v>
      </c>
      <c r="F3" s="19" t="n">
        <v>1</v>
      </c>
      <c r="G3" s="19" t="s">
        <v>53</v>
      </c>
      <c r="H3" s="20" t="s">
        <v>49</v>
      </c>
      <c r="J3" s="6" t="n">
        <f aca="false">D3</f>
        <v>48</v>
      </c>
      <c r="K3" s="6" t="n">
        <f aca="false">E3</f>
        <v>550</v>
      </c>
      <c r="L3" s="102" t="s">
        <v>18</v>
      </c>
    </row>
    <row r="4" customFormat="false" ht="15" hidden="false" customHeight="false" outlineLevel="0" collapsed="false">
      <c r="A4" s="6" t="n">
        <v>2</v>
      </c>
      <c r="B4" s="30" t="s">
        <v>55</v>
      </c>
      <c r="C4" s="6" t="s">
        <v>52</v>
      </c>
      <c r="D4" s="6" t="n">
        <v>48</v>
      </c>
      <c r="E4" s="6" t="n">
        <v>550</v>
      </c>
      <c r="F4" s="6" t="n">
        <v>1</v>
      </c>
      <c r="G4" s="6" t="s">
        <v>53</v>
      </c>
      <c r="H4" s="22" t="s">
        <v>49</v>
      </c>
      <c r="J4" s="6" t="n">
        <f aca="false">D4</f>
        <v>48</v>
      </c>
      <c r="K4" s="6" t="n">
        <f aca="false">E4</f>
        <v>550</v>
      </c>
      <c r="L4" s="102" t="s">
        <v>18</v>
      </c>
    </row>
    <row r="5" customFormat="false" ht="15" hidden="false" customHeight="false" outlineLevel="0" collapsed="false">
      <c r="A5" s="6" t="n">
        <v>3</v>
      </c>
      <c r="B5" s="30" t="s">
        <v>55</v>
      </c>
      <c r="C5" s="6" t="s">
        <v>52</v>
      </c>
      <c r="D5" s="6" t="n">
        <v>48</v>
      </c>
      <c r="E5" s="6" t="n">
        <v>550</v>
      </c>
      <c r="F5" s="6" t="n">
        <v>1</v>
      </c>
      <c r="G5" s="6" t="s">
        <v>53</v>
      </c>
      <c r="H5" s="22" t="s">
        <v>49</v>
      </c>
      <c r="J5" s="6" t="n">
        <f aca="false">D5</f>
        <v>48</v>
      </c>
      <c r="K5" s="6" t="n">
        <f aca="false">E5</f>
        <v>550</v>
      </c>
      <c r="L5" s="102" t="s">
        <v>18</v>
      </c>
    </row>
    <row r="6" customFormat="false" ht="15" hidden="false" customHeight="false" outlineLevel="0" collapsed="false">
      <c r="A6" s="6" t="n">
        <v>4</v>
      </c>
      <c r="B6" s="30" t="s">
        <v>55</v>
      </c>
      <c r="C6" s="6" t="s">
        <v>52</v>
      </c>
      <c r="D6" s="6" t="n">
        <v>48</v>
      </c>
      <c r="E6" s="6" t="n">
        <v>550</v>
      </c>
      <c r="F6" s="6" t="n">
        <v>1</v>
      </c>
      <c r="G6" s="6" t="s">
        <v>53</v>
      </c>
      <c r="H6" s="22" t="s">
        <v>49</v>
      </c>
      <c r="J6" s="6" t="n">
        <f aca="false">D6</f>
        <v>48</v>
      </c>
      <c r="K6" s="6" t="n">
        <f aca="false">E6</f>
        <v>550</v>
      </c>
      <c r="L6" s="102" t="s">
        <v>18</v>
      </c>
    </row>
    <row r="7" customFormat="false" ht="15" hidden="false" customHeight="false" outlineLevel="0" collapsed="false">
      <c r="A7" s="6" t="n">
        <v>5</v>
      </c>
      <c r="B7" s="6" t="s">
        <v>76</v>
      </c>
      <c r="C7" s="6" t="s">
        <v>77</v>
      </c>
      <c r="D7" s="6" t="n">
        <v>36</v>
      </c>
      <c r="E7" s="6" t="n">
        <v>1050</v>
      </c>
      <c r="F7" s="6" t="n">
        <v>2</v>
      </c>
      <c r="G7" s="6" t="s">
        <v>65</v>
      </c>
      <c r="H7" s="22" t="s">
        <v>49</v>
      </c>
      <c r="J7" s="6" t="n">
        <f aca="false">D7</f>
        <v>36</v>
      </c>
      <c r="K7" s="6" t="n">
        <f aca="false">E7</f>
        <v>1050</v>
      </c>
      <c r="L7" s="21" t="s">
        <v>17</v>
      </c>
    </row>
    <row r="8" customFormat="false" ht="15" hidden="false" customHeight="false" outlineLevel="0" collapsed="false">
      <c r="A8" s="6" t="n">
        <v>6</v>
      </c>
      <c r="B8" s="6" t="s">
        <v>80</v>
      </c>
      <c r="C8" s="6" t="s">
        <v>81</v>
      </c>
      <c r="D8" s="6" t="n">
        <v>24</v>
      </c>
      <c r="E8" s="6" t="n">
        <v>600</v>
      </c>
      <c r="F8" s="6" t="n">
        <v>2</v>
      </c>
      <c r="G8" s="6" t="s">
        <v>65</v>
      </c>
      <c r="H8" s="22" t="s">
        <v>49</v>
      </c>
      <c r="J8" s="6" t="n">
        <f aca="false">D8</f>
        <v>24</v>
      </c>
      <c r="K8" s="6" t="n">
        <f aca="false">E8</f>
        <v>600</v>
      </c>
      <c r="L8" s="21" t="s">
        <v>17</v>
      </c>
    </row>
    <row r="9" customFormat="false" ht="15" hidden="false" customHeight="false" outlineLevel="0" collapsed="false">
      <c r="A9" s="6" t="n">
        <v>7</v>
      </c>
      <c r="B9" s="6" t="s">
        <v>97</v>
      </c>
      <c r="C9" s="6" t="s">
        <v>98</v>
      </c>
      <c r="D9" s="6" t="n">
        <v>36</v>
      </c>
      <c r="E9" s="6" t="n">
        <v>800</v>
      </c>
      <c r="F9" s="6" t="n">
        <v>2</v>
      </c>
      <c r="G9" s="6" t="s">
        <v>65</v>
      </c>
      <c r="H9" s="22" t="s">
        <v>49</v>
      </c>
      <c r="J9" s="6" t="n">
        <f aca="false">D9</f>
        <v>36</v>
      </c>
      <c r="K9" s="6" t="n">
        <f aca="false">E9</f>
        <v>800</v>
      </c>
      <c r="L9" s="21" t="s">
        <v>17</v>
      </c>
    </row>
    <row r="10" customFormat="false" ht="15" hidden="false" customHeight="false" outlineLevel="0" collapsed="false">
      <c r="A10" s="19" t="n">
        <v>8</v>
      </c>
      <c r="B10" s="19" t="s">
        <v>72</v>
      </c>
      <c r="C10" s="19" t="s">
        <v>70</v>
      </c>
      <c r="D10" s="19" t="n">
        <v>24</v>
      </c>
      <c r="E10" s="19" t="n">
        <v>600</v>
      </c>
      <c r="F10" s="19" t="n">
        <v>2</v>
      </c>
      <c r="G10" s="19" t="s">
        <v>71</v>
      </c>
      <c r="H10" s="20" t="s">
        <v>49</v>
      </c>
      <c r="J10" s="6" t="n">
        <f aca="false">D10</f>
        <v>24</v>
      </c>
      <c r="K10" s="6" t="n">
        <f aca="false">E10</f>
        <v>600</v>
      </c>
      <c r="L10" s="21" t="s">
        <v>17</v>
      </c>
    </row>
    <row r="11" customFormat="false" ht="15" hidden="false" customHeight="false" outlineLevel="0" collapsed="false">
      <c r="A11" s="6" t="n">
        <v>9</v>
      </c>
      <c r="B11" s="19" t="s">
        <v>72</v>
      </c>
      <c r="C11" s="19" t="s">
        <v>70</v>
      </c>
      <c r="D11" s="19" t="n">
        <v>24</v>
      </c>
      <c r="E11" s="19" t="n">
        <v>600</v>
      </c>
      <c r="F11" s="19" t="n">
        <v>2</v>
      </c>
      <c r="G11" s="19" t="s">
        <v>71</v>
      </c>
      <c r="H11" s="20" t="s">
        <v>49</v>
      </c>
      <c r="J11" s="6" t="n">
        <f aca="false">D11</f>
        <v>24</v>
      </c>
      <c r="K11" s="6" t="n">
        <f aca="false">E11</f>
        <v>600</v>
      </c>
      <c r="L11" s="21" t="s">
        <v>17</v>
      </c>
    </row>
    <row r="12" customFormat="false" ht="15" hidden="false" customHeight="false" outlineLevel="0" collapsed="false">
      <c r="A12" s="19" t="n">
        <v>10</v>
      </c>
      <c r="B12" s="19" t="s">
        <v>72</v>
      </c>
      <c r="C12" s="19" t="s">
        <v>70</v>
      </c>
      <c r="D12" s="19" t="n">
        <v>36</v>
      </c>
      <c r="E12" s="19" t="n">
        <v>1200</v>
      </c>
      <c r="F12" s="19" t="n">
        <v>2</v>
      </c>
      <c r="G12" s="19" t="s">
        <v>71</v>
      </c>
      <c r="H12" s="20" t="s">
        <v>49</v>
      </c>
      <c r="J12" s="6" t="n">
        <f aca="false">D12</f>
        <v>36</v>
      </c>
      <c r="K12" s="6" t="n">
        <f aca="false">E12</f>
        <v>1200</v>
      </c>
      <c r="L12" s="21" t="s">
        <v>17</v>
      </c>
    </row>
    <row r="13" customFormat="false" ht="15" hidden="false" customHeight="false" outlineLevel="0" collapsed="false">
      <c r="A13" s="6" t="n">
        <v>11</v>
      </c>
      <c r="B13" s="19" t="s">
        <v>80</v>
      </c>
      <c r="C13" s="19" t="s">
        <v>81</v>
      </c>
      <c r="D13" s="19" t="n">
        <v>36</v>
      </c>
      <c r="E13" s="19" t="n">
        <v>965</v>
      </c>
      <c r="F13" s="19" t="n">
        <v>2</v>
      </c>
      <c r="G13" s="19" t="s">
        <v>71</v>
      </c>
      <c r="H13" s="20" t="s">
        <v>49</v>
      </c>
      <c r="J13" s="6" t="n">
        <f aca="false">D13</f>
        <v>36</v>
      </c>
      <c r="K13" s="6" t="n">
        <f aca="false">E13</f>
        <v>965</v>
      </c>
      <c r="L13" s="21" t="s">
        <v>17</v>
      </c>
    </row>
    <row r="14" customFormat="false" ht="13.8" hidden="false" customHeight="false" outlineLevel="0" collapsed="false">
      <c r="A14" s="19" t="n">
        <v>12</v>
      </c>
      <c r="B14" s="19" t="s">
        <v>80</v>
      </c>
      <c r="C14" s="19" t="s">
        <v>81</v>
      </c>
      <c r="D14" s="19" t="n">
        <v>36</v>
      </c>
      <c r="E14" s="19" t="n">
        <v>965</v>
      </c>
      <c r="F14" s="19" t="n">
        <v>2</v>
      </c>
      <c r="G14" s="19" t="s">
        <v>53</v>
      </c>
      <c r="H14" s="20" t="s">
        <v>49</v>
      </c>
      <c r="J14" s="6" t="n">
        <f aca="false">D14</f>
        <v>36</v>
      </c>
      <c r="K14" s="6" t="n">
        <v>965</v>
      </c>
      <c r="L14" s="21" t="s">
        <v>17</v>
      </c>
    </row>
    <row r="15" customFormat="false" ht="15" hidden="false" customHeight="false" outlineLevel="0" collapsed="false">
      <c r="A15" s="6" t="n">
        <v>13</v>
      </c>
      <c r="B15" s="19" t="s">
        <v>97</v>
      </c>
      <c r="C15" s="19" t="s">
        <v>106</v>
      </c>
      <c r="D15" s="19" t="n">
        <v>36</v>
      </c>
      <c r="E15" s="19" t="n">
        <v>800</v>
      </c>
      <c r="F15" s="19" t="n">
        <v>2</v>
      </c>
      <c r="G15" s="19" t="s">
        <v>53</v>
      </c>
      <c r="H15" s="20" t="s">
        <v>49</v>
      </c>
      <c r="J15" s="6" t="n">
        <f aca="false">D15</f>
        <v>36</v>
      </c>
      <c r="K15" s="6" t="n">
        <f aca="false">E15</f>
        <v>800</v>
      </c>
      <c r="L15" s="21" t="s">
        <v>17</v>
      </c>
    </row>
    <row r="16" customFormat="false" ht="15" hidden="false" customHeight="false" outlineLevel="0" collapsed="false">
      <c r="A16" s="6" t="n">
        <v>14</v>
      </c>
      <c r="B16" s="19" t="s">
        <v>84</v>
      </c>
      <c r="C16" s="19" t="s">
        <v>52</v>
      </c>
      <c r="D16" s="19" t="n">
        <v>36</v>
      </c>
      <c r="E16" s="19" t="n">
        <v>1050</v>
      </c>
      <c r="F16" s="19" t="n">
        <v>2</v>
      </c>
      <c r="G16" s="19" t="s">
        <v>53</v>
      </c>
      <c r="H16" s="20" t="s">
        <v>49</v>
      </c>
      <c r="J16" s="6" t="n">
        <f aca="false">D16</f>
        <v>36</v>
      </c>
      <c r="K16" s="6" t="n">
        <f aca="false">E16</f>
        <v>1050</v>
      </c>
      <c r="L16" s="21" t="s">
        <v>17</v>
      </c>
    </row>
    <row r="17" customFormat="false" ht="15" hidden="false" customHeight="false" outlineLevel="0" collapsed="false">
      <c r="A17" s="19" t="n">
        <v>15</v>
      </c>
      <c r="B17" s="19" t="s">
        <v>86</v>
      </c>
      <c r="C17" s="19" t="s">
        <v>52</v>
      </c>
      <c r="D17" s="19" t="n">
        <v>36</v>
      </c>
      <c r="E17" s="19" t="n">
        <v>1050</v>
      </c>
      <c r="F17" s="19" t="n">
        <v>2</v>
      </c>
      <c r="G17" s="19" t="s">
        <v>53</v>
      </c>
      <c r="H17" s="20" t="s">
        <v>49</v>
      </c>
      <c r="J17" s="6" t="n">
        <f aca="false">D17</f>
        <v>36</v>
      </c>
      <c r="K17" s="6" t="n">
        <f aca="false">E17</f>
        <v>1050</v>
      </c>
      <c r="L17" s="21" t="s">
        <v>17</v>
      </c>
    </row>
    <row r="18" customFormat="false" ht="15" hidden="false" customHeight="false" outlineLevel="0" collapsed="false">
      <c r="A18" s="6" t="n">
        <v>16</v>
      </c>
      <c r="B18" s="19" t="s">
        <v>84</v>
      </c>
      <c r="C18" s="19" t="s">
        <v>62</v>
      </c>
      <c r="D18" s="19" t="n">
        <v>36</v>
      </c>
      <c r="E18" s="19" t="n">
        <v>1000</v>
      </c>
      <c r="F18" s="19" t="n">
        <v>2</v>
      </c>
      <c r="G18" s="19" t="s">
        <v>53</v>
      </c>
      <c r="H18" s="20" t="s">
        <v>49</v>
      </c>
      <c r="J18" s="6" t="n">
        <f aca="false">D18</f>
        <v>36</v>
      </c>
      <c r="K18" s="6" t="n">
        <f aca="false">E18</f>
        <v>1000</v>
      </c>
      <c r="L18" s="21" t="s">
        <v>17</v>
      </c>
    </row>
    <row r="19" customFormat="false" ht="15" hidden="false" customHeight="false" outlineLevel="0" collapsed="false">
      <c r="A19" s="19" t="n">
        <v>17</v>
      </c>
      <c r="B19" s="19" t="s">
        <v>97</v>
      </c>
      <c r="C19" s="19" t="s">
        <v>106</v>
      </c>
      <c r="D19" s="19" t="n">
        <v>24</v>
      </c>
      <c r="E19" s="19" t="n">
        <v>510</v>
      </c>
      <c r="F19" s="19" t="n">
        <v>2</v>
      </c>
      <c r="G19" s="19" t="s">
        <v>53</v>
      </c>
      <c r="H19" s="20" t="s">
        <v>49</v>
      </c>
      <c r="J19" s="6" t="n">
        <f aca="false">D19</f>
        <v>24</v>
      </c>
      <c r="K19" s="6" t="n">
        <f aca="false">E19</f>
        <v>510</v>
      </c>
      <c r="L19" s="21" t="s">
        <v>17</v>
      </c>
    </row>
    <row r="20" customFormat="false" ht="15" hidden="false" customHeight="false" outlineLevel="0" collapsed="false">
      <c r="A20" s="6" t="n">
        <v>18</v>
      </c>
      <c r="B20" s="19" t="s">
        <v>114</v>
      </c>
      <c r="C20" s="19" t="s">
        <v>106</v>
      </c>
      <c r="D20" s="19" t="n">
        <v>24</v>
      </c>
      <c r="E20" s="19" t="n">
        <v>510</v>
      </c>
      <c r="F20" s="19" t="n">
        <v>2</v>
      </c>
      <c r="G20" s="19" t="s">
        <v>53</v>
      </c>
      <c r="H20" s="20" t="s">
        <v>49</v>
      </c>
      <c r="J20" s="6" t="n">
        <f aca="false">D20</f>
        <v>24</v>
      </c>
      <c r="K20" s="6" t="n">
        <f aca="false">E20</f>
        <v>510</v>
      </c>
      <c r="L20" s="21" t="s">
        <v>17</v>
      </c>
    </row>
    <row r="21" customFormat="false" ht="15" hidden="false" customHeight="false" outlineLevel="0" collapsed="false">
      <c r="A21" s="6" t="n">
        <v>19</v>
      </c>
      <c r="B21" s="19" t="s">
        <v>116</v>
      </c>
      <c r="C21" s="19" t="s">
        <v>70</v>
      </c>
      <c r="D21" s="19" t="n">
        <v>24</v>
      </c>
      <c r="E21" s="19" t="n">
        <v>435</v>
      </c>
      <c r="F21" s="19" t="n">
        <v>2</v>
      </c>
      <c r="G21" s="19" t="s">
        <v>53</v>
      </c>
      <c r="H21" s="20" t="s">
        <v>49</v>
      </c>
      <c r="J21" s="6" t="n">
        <f aca="false">D21</f>
        <v>24</v>
      </c>
      <c r="K21" s="6" t="n">
        <f aca="false">E21</f>
        <v>435</v>
      </c>
      <c r="L21" s="21" t="s">
        <v>17</v>
      </c>
    </row>
    <row r="22" customFormat="false" ht="15" hidden="false" customHeight="false" outlineLevel="0" collapsed="false">
      <c r="A22" s="19" t="n">
        <v>20</v>
      </c>
      <c r="B22" s="19" t="s">
        <v>72</v>
      </c>
      <c r="C22" s="19" t="s">
        <v>70</v>
      </c>
      <c r="D22" s="19" t="n">
        <v>24</v>
      </c>
      <c r="E22" s="19" t="n">
        <v>600</v>
      </c>
      <c r="F22" s="19" t="n">
        <v>2</v>
      </c>
      <c r="G22" s="19" t="s">
        <v>53</v>
      </c>
      <c r="H22" s="20" t="s">
        <v>49</v>
      </c>
      <c r="J22" s="6" t="n">
        <f aca="false">D22</f>
        <v>24</v>
      </c>
      <c r="K22" s="6" t="n">
        <f aca="false">E22</f>
        <v>600</v>
      </c>
      <c r="L22" s="21" t="s">
        <v>17</v>
      </c>
    </row>
    <row r="23" customFormat="false" ht="15" hidden="false" customHeight="false" outlineLevel="0" collapsed="false">
      <c r="A23" s="6" t="n">
        <v>21</v>
      </c>
      <c r="B23" s="19" t="s">
        <v>118</v>
      </c>
      <c r="C23" s="19" t="s">
        <v>52</v>
      </c>
      <c r="D23" s="19" t="n">
        <v>24</v>
      </c>
      <c r="E23" s="19" t="n">
        <v>550</v>
      </c>
      <c r="F23" s="19" t="n">
        <v>2</v>
      </c>
      <c r="G23" s="19" t="s">
        <v>53</v>
      </c>
      <c r="H23" s="20" t="s">
        <v>49</v>
      </c>
      <c r="J23" s="6" t="n">
        <f aca="false">D23</f>
        <v>24</v>
      </c>
      <c r="K23" s="6" t="n">
        <f aca="false">E23</f>
        <v>550</v>
      </c>
      <c r="L23" s="21" t="s">
        <v>17</v>
      </c>
    </row>
    <row r="24" customFormat="false" ht="15" hidden="false" customHeight="false" outlineLevel="0" collapsed="false">
      <c r="A24" s="19" t="n">
        <v>22</v>
      </c>
      <c r="B24" s="19" t="s">
        <v>63</v>
      </c>
      <c r="C24" s="19" t="s">
        <v>52</v>
      </c>
      <c r="D24" s="19" t="n">
        <v>36</v>
      </c>
      <c r="E24" s="19" t="n">
        <v>750</v>
      </c>
      <c r="F24" s="19" t="n">
        <v>1</v>
      </c>
      <c r="G24" s="19" t="s">
        <v>65</v>
      </c>
      <c r="H24" s="20" t="s">
        <v>49</v>
      </c>
      <c r="J24" s="6" t="n">
        <f aca="false">D24</f>
        <v>36</v>
      </c>
      <c r="K24" s="6" t="n">
        <f aca="false">E24</f>
        <v>750</v>
      </c>
      <c r="L24" s="21" t="s">
        <v>17</v>
      </c>
    </row>
    <row r="25" customFormat="false" ht="15" hidden="false" customHeight="false" outlineLevel="0" collapsed="false">
      <c r="A25" s="19" t="n">
        <v>23</v>
      </c>
      <c r="B25" s="19" t="s">
        <v>97</v>
      </c>
      <c r="C25" s="19" t="s">
        <v>106</v>
      </c>
      <c r="D25" s="19" t="n">
        <v>36</v>
      </c>
      <c r="E25" s="19" t="n">
        <v>800</v>
      </c>
      <c r="F25" s="19" t="n">
        <v>1</v>
      </c>
      <c r="G25" s="19" t="s">
        <v>53</v>
      </c>
      <c r="H25" s="50" t="s">
        <v>68</v>
      </c>
      <c r="J25" s="6" t="n">
        <f aca="false">D25</f>
        <v>36</v>
      </c>
      <c r="K25" s="6" t="n">
        <f aca="false">E25</f>
        <v>800</v>
      </c>
      <c r="L25" s="21" t="s">
        <v>17</v>
      </c>
    </row>
    <row r="26" customFormat="false" ht="15" hidden="false" customHeight="false" outlineLevel="0" collapsed="false">
      <c r="A26" s="19" t="n">
        <v>24</v>
      </c>
      <c r="B26" s="19" t="s">
        <v>76</v>
      </c>
      <c r="C26" s="19" t="s">
        <v>77</v>
      </c>
      <c r="D26" s="19" t="n">
        <v>36</v>
      </c>
      <c r="E26" s="19" t="n">
        <v>865</v>
      </c>
      <c r="F26" s="19" t="n">
        <v>1</v>
      </c>
      <c r="G26" s="19" t="s">
        <v>53</v>
      </c>
      <c r="H26" s="50" t="s">
        <v>68</v>
      </c>
      <c r="J26" s="6" t="n">
        <f aca="false">D26</f>
        <v>36</v>
      </c>
      <c r="K26" s="6" t="n">
        <f aca="false">E26</f>
        <v>865</v>
      </c>
      <c r="L26" s="21" t="s">
        <v>17</v>
      </c>
    </row>
    <row r="27" customFormat="false" ht="15" hidden="false" customHeight="false" outlineLevel="0" collapsed="false">
      <c r="A27" s="19" t="n">
        <v>25</v>
      </c>
      <c r="B27" s="19" t="s">
        <v>72</v>
      </c>
      <c r="C27" s="19" t="s">
        <v>70</v>
      </c>
      <c r="D27" s="19" t="n">
        <v>36</v>
      </c>
      <c r="E27" s="19" t="n">
        <v>1050</v>
      </c>
      <c r="F27" s="19" t="n">
        <v>1</v>
      </c>
      <c r="G27" s="52" t="s">
        <v>87</v>
      </c>
      <c r="H27" s="50" t="s">
        <v>68</v>
      </c>
      <c r="J27" s="6" t="n">
        <f aca="false">D27</f>
        <v>36</v>
      </c>
      <c r="K27" s="6" t="n">
        <f aca="false">E27</f>
        <v>1050</v>
      </c>
      <c r="L27" s="21" t="s">
        <v>17</v>
      </c>
    </row>
    <row r="28" customFormat="false" ht="15" hidden="false" customHeight="false" outlineLevel="0" collapsed="false">
      <c r="A28" s="19" t="n">
        <v>26</v>
      </c>
      <c r="B28" s="19" t="s">
        <v>97</v>
      </c>
      <c r="C28" s="19" t="s">
        <v>106</v>
      </c>
      <c r="D28" s="19" t="n">
        <v>36</v>
      </c>
      <c r="E28" s="19" t="n">
        <v>800</v>
      </c>
      <c r="F28" s="19" t="n">
        <v>1</v>
      </c>
      <c r="G28" s="19" t="s">
        <v>53</v>
      </c>
      <c r="H28" s="50" t="s">
        <v>68</v>
      </c>
      <c r="J28" s="6" t="n">
        <f aca="false">D28</f>
        <v>36</v>
      </c>
      <c r="K28" s="6" t="n">
        <f aca="false">E28</f>
        <v>800</v>
      </c>
      <c r="L28" s="21" t="s">
        <v>17</v>
      </c>
    </row>
    <row r="29" customFormat="false" ht="15" hidden="false" customHeight="false" outlineLevel="0" collapsed="false">
      <c r="A29" s="19" t="n">
        <v>27</v>
      </c>
      <c r="B29" s="19" t="s">
        <v>107</v>
      </c>
      <c r="C29" s="19" t="s">
        <v>108</v>
      </c>
      <c r="D29" s="52" t="n">
        <v>36</v>
      </c>
      <c r="E29" s="19" t="n">
        <v>800</v>
      </c>
      <c r="F29" s="19" t="n">
        <v>1</v>
      </c>
      <c r="G29" s="19" t="s">
        <v>53</v>
      </c>
      <c r="H29" s="20" t="s">
        <v>49</v>
      </c>
      <c r="J29" s="6" t="n">
        <f aca="false">D29</f>
        <v>36</v>
      </c>
      <c r="K29" s="6" t="n">
        <f aca="false">E29</f>
        <v>800</v>
      </c>
      <c r="L29" s="21" t="s">
        <v>17</v>
      </c>
    </row>
    <row r="30" customFormat="false" ht="15" hidden="false" customHeight="false" outlineLevel="0" collapsed="false">
      <c r="A30" s="19" t="n">
        <v>28</v>
      </c>
      <c r="B30" s="19" t="s">
        <v>80</v>
      </c>
      <c r="C30" s="19" t="s">
        <v>81</v>
      </c>
      <c r="D30" s="19" t="n">
        <v>36</v>
      </c>
      <c r="E30" s="19" t="n">
        <v>965</v>
      </c>
      <c r="F30" s="19" t="n">
        <v>1</v>
      </c>
      <c r="G30" s="19" t="s">
        <v>53</v>
      </c>
      <c r="H30" s="50" t="s">
        <v>68</v>
      </c>
      <c r="J30" s="6" t="n">
        <f aca="false">D30</f>
        <v>36</v>
      </c>
      <c r="K30" s="6" t="n">
        <f aca="false">E30</f>
        <v>965</v>
      </c>
      <c r="L30" s="21" t="s">
        <v>17</v>
      </c>
    </row>
    <row r="31" customFormat="false" ht="15" hidden="false" customHeight="false" outlineLevel="0" collapsed="false">
      <c r="A31" s="19" t="n">
        <v>29</v>
      </c>
      <c r="B31" s="19" t="s">
        <v>80</v>
      </c>
      <c r="C31" s="19" t="s">
        <v>81</v>
      </c>
      <c r="D31" s="19" t="n">
        <v>36</v>
      </c>
      <c r="E31" s="19" t="n">
        <v>965</v>
      </c>
      <c r="F31" s="19" t="n">
        <v>1</v>
      </c>
      <c r="G31" s="19" t="s">
        <v>53</v>
      </c>
      <c r="H31" s="50" t="s">
        <v>68</v>
      </c>
      <c r="J31" s="6" t="n">
        <f aca="false">D31</f>
        <v>36</v>
      </c>
      <c r="K31" s="6" t="n">
        <f aca="false">E31</f>
        <v>965</v>
      </c>
      <c r="L31" s="21" t="s">
        <v>17</v>
      </c>
    </row>
    <row r="32" customFormat="false" ht="15" hidden="false" customHeight="false" outlineLevel="0" collapsed="false">
      <c r="A32" s="19" t="n">
        <v>30</v>
      </c>
      <c r="B32" s="19" t="s">
        <v>80</v>
      </c>
      <c r="C32" s="19" t="s">
        <v>81</v>
      </c>
      <c r="D32" s="19" t="n">
        <v>36</v>
      </c>
      <c r="E32" s="19" t="n">
        <v>965</v>
      </c>
      <c r="F32" s="19" t="n">
        <v>1</v>
      </c>
      <c r="G32" s="19" t="s">
        <v>53</v>
      </c>
      <c r="H32" s="50" t="s">
        <v>68</v>
      </c>
      <c r="J32" s="6" t="n">
        <f aca="false">D32</f>
        <v>36</v>
      </c>
      <c r="K32" s="6" t="n">
        <f aca="false">E32</f>
        <v>965</v>
      </c>
      <c r="L32" s="21" t="s">
        <v>17</v>
      </c>
    </row>
    <row r="33" customFormat="false" ht="15" hidden="false" customHeight="false" outlineLevel="0" collapsed="false">
      <c r="A33" s="19" t="n">
        <v>31</v>
      </c>
      <c r="B33" s="19" t="n">
        <v>2200</v>
      </c>
      <c r="C33" s="19" t="s">
        <v>82</v>
      </c>
      <c r="D33" s="19" t="n">
        <v>36</v>
      </c>
      <c r="E33" s="19" t="n">
        <v>1000</v>
      </c>
      <c r="F33" s="19" t="n">
        <v>1</v>
      </c>
      <c r="G33" s="19" t="s">
        <v>53</v>
      </c>
      <c r="H33" s="50" t="s">
        <v>68</v>
      </c>
      <c r="J33" s="6" t="n">
        <f aca="false">D33</f>
        <v>36</v>
      </c>
      <c r="K33" s="6" t="n">
        <f aca="false">E33</f>
        <v>1000</v>
      </c>
      <c r="L33" s="21" t="s">
        <v>17</v>
      </c>
    </row>
    <row r="34" customFormat="false" ht="15" hidden="false" customHeight="false" outlineLevel="0" collapsed="false">
      <c r="A34" s="19" t="n">
        <v>32</v>
      </c>
      <c r="B34" s="19" t="s">
        <v>72</v>
      </c>
      <c r="C34" s="19" t="s">
        <v>70</v>
      </c>
      <c r="D34" s="19" t="n">
        <v>36</v>
      </c>
      <c r="E34" s="19" t="n">
        <v>750</v>
      </c>
      <c r="F34" s="19" t="n">
        <v>1</v>
      </c>
      <c r="G34" s="19" t="s">
        <v>53</v>
      </c>
      <c r="H34" s="50" t="s">
        <v>68</v>
      </c>
      <c r="J34" s="6" t="n">
        <f aca="false">D34</f>
        <v>36</v>
      </c>
      <c r="K34" s="6" t="n">
        <f aca="false">E34</f>
        <v>750</v>
      </c>
      <c r="L34" s="21" t="s">
        <v>17</v>
      </c>
    </row>
    <row r="35" customFormat="false" ht="15" hidden="false" customHeight="false" outlineLevel="0" collapsed="false">
      <c r="A35" s="19" t="n">
        <v>33</v>
      </c>
      <c r="B35" s="19" t="s">
        <v>88</v>
      </c>
      <c r="C35" s="19" t="s">
        <v>89</v>
      </c>
      <c r="D35" s="19" t="n">
        <v>36</v>
      </c>
      <c r="E35" s="19" t="n">
        <v>960</v>
      </c>
      <c r="F35" s="19" t="n">
        <v>1</v>
      </c>
      <c r="G35" s="52" t="s">
        <v>87</v>
      </c>
      <c r="H35" s="50" t="s">
        <v>68</v>
      </c>
      <c r="J35" s="6" t="n">
        <f aca="false">D35</f>
        <v>36</v>
      </c>
      <c r="K35" s="6" t="n">
        <f aca="false">E35</f>
        <v>960</v>
      </c>
      <c r="L35" s="21" t="s">
        <v>17</v>
      </c>
    </row>
    <row r="36" customFormat="false" ht="15" hidden="false" customHeight="false" outlineLevel="0" collapsed="false">
      <c r="A36" s="19" t="n">
        <v>34</v>
      </c>
      <c r="B36" s="19" t="s">
        <v>97</v>
      </c>
      <c r="C36" s="19" t="s">
        <v>106</v>
      </c>
      <c r="D36" s="19" t="s">
        <v>48</v>
      </c>
      <c r="E36" s="19" t="s">
        <v>48</v>
      </c>
      <c r="F36" s="19" t="n">
        <v>1</v>
      </c>
      <c r="G36" s="19" t="s">
        <v>53</v>
      </c>
      <c r="H36" s="50" t="s">
        <v>68</v>
      </c>
      <c r="J36" s="6" t="str">
        <f aca="false">D36</f>
        <v>N/A</v>
      </c>
      <c r="K36" s="6" t="str">
        <f aca="false">E36</f>
        <v>N/A</v>
      </c>
      <c r="L36" s="21" t="s">
        <v>17</v>
      </c>
    </row>
    <row r="37" customFormat="false" ht="15" hidden="false" customHeight="false" outlineLevel="0" collapsed="false">
      <c r="A37" s="19" t="n">
        <v>35</v>
      </c>
      <c r="B37" s="19" t="s">
        <v>97</v>
      </c>
      <c r="C37" s="19" t="s">
        <v>106</v>
      </c>
      <c r="D37" s="19" t="n">
        <v>36</v>
      </c>
      <c r="E37" s="19" t="n">
        <v>800</v>
      </c>
      <c r="F37" s="19" t="n">
        <v>1</v>
      </c>
      <c r="G37" s="19" t="s">
        <v>53</v>
      </c>
      <c r="H37" s="50" t="s">
        <v>68</v>
      </c>
      <c r="J37" s="6" t="n">
        <f aca="false">D37</f>
        <v>36</v>
      </c>
      <c r="K37" s="6" t="n">
        <f aca="false">E37</f>
        <v>800</v>
      </c>
      <c r="L37" s="21" t="s">
        <v>17</v>
      </c>
    </row>
    <row r="38" customFormat="false" ht="15" hidden="false" customHeight="false" outlineLevel="0" collapsed="false">
      <c r="A38" s="19" t="n">
        <v>36</v>
      </c>
      <c r="B38" s="19" t="s">
        <v>80</v>
      </c>
      <c r="C38" s="19" t="s">
        <v>70</v>
      </c>
      <c r="D38" s="19" t="n">
        <v>24</v>
      </c>
      <c r="E38" s="19" t="n">
        <v>475</v>
      </c>
      <c r="F38" s="19" t="n">
        <v>1</v>
      </c>
      <c r="G38" s="19" t="s">
        <v>53</v>
      </c>
      <c r="H38" s="50" t="s">
        <v>68</v>
      </c>
      <c r="J38" s="6" t="n">
        <f aca="false">D38</f>
        <v>24</v>
      </c>
      <c r="K38" s="6" t="n">
        <f aca="false">E38</f>
        <v>475</v>
      </c>
      <c r="L38" s="21" t="s">
        <v>17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7" activeCellId="0" sqref="M7"/>
    </sheetView>
  </sheetViews>
  <sheetFormatPr defaultRowHeight="15"/>
  <cols>
    <col collapsed="false" hidden="false" max="4" min="1" style="0" width="10.6032388663968"/>
    <col collapsed="false" hidden="false" max="5" min="5" style="0" width="12.748987854251"/>
    <col collapsed="false" hidden="false" max="6" min="6" style="0" width="11.5708502024291"/>
    <col collapsed="false" hidden="false" max="7" min="7" style="0" width="10.6032388663968"/>
    <col collapsed="false" hidden="false" max="8" min="8" style="0" width="10.1983805668016"/>
    <col collapsed="false" hidden="false" max="9" min="9" style="0" width="10.6032388663968"/>
    <col collapsed="false" hidden="false" max="10" min="10" style="0" width="11.5708502024291"/>
    <col collapsed="false" hidden="false" max="13" min="11" style="0" width="10.6032388663968"/>
    <col collapsed="false" hidden="false" max="14" min="14" style="0" width="2.1417004048583"/>
    <col collapsed="false" hidden="false" max="15" min="15" style="0" width="10.6032388663968"/>
    <col collapsed="false" hidden="false" max="16" min="16" style="0" width="12.2105263157895"/>
    <col collapsed="false" hidden="false" max="1025" min="17" style="0" width="10.6032388663968"/>
  </cols>
  <sheetData>
    <row r="1" customFormat="false" ht="15.75" hidden="false" customHeight="false" outlineLevel="0" collapsed="false">
      <c r="A1" s="12" t="s">
        <v>16</v>
      </c>
      <c r="B1" s="12"/>
      <c r="C1" s="12"/>
      <c r="D1" s="12"/>
      <c r="E1" s="12"/>
      <c r="F1" s="12"/>
      <c r="G1" s="12"/>
      <c r="I1" s="9" t="s">
        <v>0</v>
      </c>
      <c r="J1" s="9" t="s">
        <v>1</v>
      </c>
      <c r="K1" s="9" t="s">
        <v>2</v>
      </c>
      <c r="L1" s="9" t="s">
        <v>3</v>
      </c>
      <c r="M1" s="9" t="s">
        <v>4</v>
      </c>
      <c r="O1" s="10" t="s">
        <v>5</v>
      </c>
      <c r="P1" s="10"/>
    </row>
    <row r="2" customFormat="false" ht="15.75" hidden="false" customHeight="false" outlineLevel="0" collapsed="false">
      <c r="A2" s="13" t="s">
        <v>21</v>
      </c>
      <c r="B2" s="14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01" t="s">
        <v>27</v>
      </c>
      <c r="H2" s="16" t="s">
        <v>28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16" t="s">
        <v>29</v>
      </c>
      <c r="O2" s="5" t="s">
        <v>12</v>
      </c>
      <c r="P2" s="17" t="s">
        <v>13</v>
      </c>
    </row>
    <row r="3" customFormat="false" ht="15" hidden="false" customHeight="false" outlineLevel="0" collapsed="false">
      <c r="A3" s="6" t="n">
        <v>1</v>
      </c>
      <c r="B3" s="6" t="s">
        <v>99</v>
      </c>
      <c r="C3" s="6" t="s">
        <v>100</v>
      </c>
      <c r="D3" s="6" t="n">
        <f aca="false">O3</f>
        <v>36</v>
      </c>
      <c r="E3" s="6" t="n">
        <f aca="false">P3</f>
        <v>875</v>
      </c>
      <c r="F3" s="22" t="s">
        <v>87</v>
      </c>
      <c r="G3" s="22" t="s">
        <v>49</v>
      </c>
      <c r="I3" s="91" t="s">
        <v>92</v>
      </c>
      <c r="J3" s="91" t="s">
        <v>93</v>
      </c>
      <c r="K3" s="91" t="s">
        <v>130</v>
      </c>
      <c r="L3" s="91" t="s">
        <v>17</v>
      </c>
      <c r="M3" s="91" t="s">
        <v>17</v>
      </c>
      <c r="N3" s="103"/>
      <c r="O3" s="91" t="n">
        <f aca="false">I3*2</f>
        <v>36</v>
      </c>
      <c r="P3" s="91" t="n">
        <f aca="false">((K3-1)/2)*J3</f>
        <v>875</v>
      </c>
    </row>
    <row r="4" customFormat="false" ht="15" hidden="false" customHeight="false" outlineLevel="0" collapsed="false">
      <c r="A4" s="6" t="n">
        <v>2</v>
      </c>
      <c r="B4" s="6" t="s">
        <v>105</v>
      </c>
      <c r="C4" s="6" t="s">
        <v>58</v>
      </c>
      <c r="D4" s="6" t="n">
        <f aca="false">O4</f>
        <v>36</v>
      </c>
      <c r="E4" s="6" t="n">
        <f aca="false">P4</f>
        <v>765</v>
      </c>
      <c r="F4" s="6" t="s">
        <v>48</v>
      </c>
      <c r="G4" s="50" t="s">
        <v>68</v>
      </c>
      <c r="I4" s="91" t="s">
        <v>92</v>
      </c>
      <c r="J4" s="91" t="s">
        <v>120</v>
      </c>
      <c r="K4" s="91" t="s">
        <v>131</v>
      </c>
      <c r="L4" s="91" t="s">
        <v>17</v>
      </c>
      <c r="M4" s="91" t="s">
        <v>17</v>
      </c>
      <c r="O4" s="91" t="n">
        <f aca="false">I4*2</f>
        <v>36</v>
      </c>
      <c r="P4" s="91" t="n">
        <f aca="false">((K4-1)/2)*J4</f>
        <v>765</v>
      </c>
    </row>
    <row r="5" customFormat="false" ht="15" hidden="false" customHeight="false" outlineLevel="0" collapsed="false">
      <c r="A5" s="6" t="n">
        <v>3</v>
      </c>
      <c r="B5" s="6" t="s">
        <v>101</v>
      </c>
      <c r="C5" s="6" t="s">
        <v>100</v>
      </c>
      <c r="D5" s="6" t="n">
        <f aca="false">O5</f>
        <v>36</v>
      </c>
      <c r="E5" s="6" t="n">
        <f aca="false">P5</f>
        <v>875</v>
      </c>
      <c r="F5" s="6" t="s">
        <v>48</v>
      </c>
      <c r="G5" s="50" t="s">
        <v>68</v>
      </c>
      <c r="I5" s="104" t="s">
        <v>92</v>
      </c>
      <c r="J5" s="104" t="s">
        <v>93</v>
      </c>
      <c r="K5" s="104" t="s">
        <v>130</v>
      </c>
      <c r="L5" s="104" t="s">
        <v>17</v>
      </c>
      <c r="M5" s="104" t="s">
        <v>17</v>
      </c>
      <c r="N5" s="105"/>
      <c r="O5" s="104" t="n">
        <f aca="false">I5*2</f>
        <v>36</v>
      </c>
      <c r="P5" s="104" t="n">
        <f aca="false">((K5-1)/2)*J5</f>
        <v>875</v>
      </c>
    </row>
    <row r="6" customFormat="false" ht="15" hidden="false" customHeight="false" outlineLevel="0" collapsed="false">
      <c r="A6" s="6" t="n">
        <v>4</v>
      </c>
      <c r="B6" s="6" t="s">
        <v>79</v>
      </c>
      <c r="C6" s="6" t="s">
        <v>74</v>
      </c>
      <c r="D6" s="6" t="n">
        <f aca="false">O6</f>
        <v>36</v>
      </c>
      <c r="E6" s="6" t="n">
        <f aca="false">P6</f>
        <v>1000</v>
      </c>
      <c r="F6" s="6" t="s">
        <v>48</v>
      </c>
      <c r="G6" s="50" t="s">
        <v>68</v>
      </c>
      <c r="I6" s="91" t="s">
        <v>92</v>
      </c>
      <c r="J6" s="91" t="s">
        <v>93</v>
      </c>
      <c r="K6" s="91" t="s">
        <v>94</v>
      </c>
      <c r="L6" s="91" t="s">
        <v>17</v>
      </c>
      <c r="M6" s="91" t="s">
        <v>17</v>
      </c>
      <c r="O6" s="91" t="n">
        <f aca="false">I6*2</f>
        <v>36</v>
      </c>
      <c r="P6" s="91" t="n">
        <f aca="false">((K6-1)/2)*J6</f>
        <v>1000</v>
      </c>
    </row>
    <row r="7" customFormat="false" ht="15" hidden="false" customHeight="false" outlineLevel="0" collapsed="false">
      <c r="A7" s="6" t="n">
        <v>5</v>
      </c>
      <c r="B7" s="6" t="s">
        <v>111</v>
      </c>
      <c r="C7" s="6" t="s">
        <v>74</v>
      </c>
      <c r="D7" s="6" t="n">
        <f aca="false">O7</f>
        <v>24</v>
      </c>
      <c r="E7" s="6" t="n">
        <f aca="false">P7</f>
        <v>510</v>
      </c>
      <c r="F7" s="6" t="s">
        <v>48</v>
      </c>
      <c r="G7" s="50" t="s">
        <v>68</v>
      </c>
      <c r="I7" s="91" t="s">
        <v>119</v>
      </c>
      <c r="J7" s="91" t="s">
        <v>120</v>
      </c>
      <c r="K7" s="91" t="s">
        <v>61</v>
      </c>
      <c r="L7" s="91" t="s">
        <v>17</v>
      </c>
      <c r="M7" s="91" t="s">
        <v>17</v>
      </c>
      <c r="N7" s="106"/>
      <c r="O7" s="91" t="n">
        <f aca="false">I7*2</f>
        <v>24</v>
      </c>
      <c r="P7" s="91" t="n">
        <f aca="false">((K7-1)/2)*J7</f>
        <v>510</v>
      </c>
    </row>
    <row r="8" customFormat="false" ht="15" hidden="false" customHeight="false" outlineLevel="0" collapsed="false">
      <c r="A8" s="6" t="n">
        <v>6</v>
      </c>
      <c r="B8" s="6" t="n">
        <v>8300</v>
      </c>
      <c r="C8" s="6" t="s">
        <v>82</v>
      </c>
      <c r="D8" s="6" t="n">
        <f aca="false">O8</f>
        <v>36</v>
      </c>
      <c r="E8" s="6" t="n">
        <f aca="false">P8</f>
        <v>1000</v>
      </c>
      <c r="F8" s="6" t="s">
        <v>48</v>
      </c>
      <c r="G8" s="50" t="s">
        <v>68</v>
      </c>
      <c r="I8" s="91" t="s">
        <v>92</v>
      </c>
      <c r="J8" s="91" t="s">
        <v>93</v>
      </c>
      <c r="K8" s="91" t="s">
        <v>94</v>
      </c>
      <c r="L8" s="27" t="s">
        <v>18</v>
      </c>
      <c r="M8" s="91" t="s">
        <v>17</v>
      </c>
      <c r="O8" s="91" t="n">
        <f aca="false">I8*2</f>
        <v>36</v>
      </c>
      <c r="P8" s="91" t="n">
        <f aca="false">((K8-1)/2)*J8</f>
        <v>1000</v>
      </c>
    </row>
    <row r="9" customFormat="false" ht="15" hidden="false" customHeight="false" outlineLevel="0" collapsed="false">
      <c r="A9" s="6" t="n">
        <v>7</v>
      </c>
      <c r="B9" s="6" t="n">
        <v>8300</v>
      </c>
      <c r="C9" s="6" t="s">
        <v>82</v>
      </c>
      <c r="D9" s="6" t="n">
        <f aca="false">O9</f>
        <v>36</v>
      </c>
      <c r="E9" s="6" t="n">
        <f aca="false">P9</f>
        <v>1000</v>
      </c>
      <c r="F9" s="6" t="s">
        <v>48</v>
      </c>
      <c r="G9" s="50" t="s">
        <v>68</v>
      </c>
      <c r="I9" s="91" t="s">
        <v>92</v>
      </c>
      <c r="J9" s="91" t="s">
        <v>93</v>
      </c>
      <c r="K9" s="91" t="s">
        <v>94</v>
      </c>
      <c r="L9" s="27" t="s">
        <v>18</v>
      </c>
      <c r="M9" s="91" t="s">
        <v>17</v>
      </c>
      <c r="O9" s="91" t="n">
        <f aca="false">I9*2</f>
        <v>36</v>
      </c>
      <c r="P9" s="91" t="n">
        <f aca="false">((K9-1)/2)*J9</f>
        <v>1000</v>
      </c>
    </row>
    <row r="10" customFormat="false" ht="15" hidden="false" customHeight="false" outlineLevel="0" collapsed="false">
      <c r="A10" s="6" t="n">
        <v>8</v>
      </c>
      <c r="B10" s="6" t="s">
        <v>103</v>
      </c>
      <c r="C10" s="6" t="s">
        <v>74</v>
      </c>
      <c r="D10" s="6" t="n">
        <f aca="false">O10</f>
        <v>36</v>
      </c>
      <c r="E10" s="6" t="n">
        <f aca="false">P10</f>
        <v>750</v>
      </c>
      <c r="F10" s="6" t="s">
        <v>65</v>
      </c>
      <c r="G10" s="22" t="s">
        <v>49</v>
      </c>
      <c r="I10" s="91" t="s">
        <v>92</v>
      </c>
      <c r="J10" s="91" t="s">
        <v>93</v>
      </c>
      <c r="K10" s="91" t="s">
        <v>61</v>
      </c>
      <c r="L10" s="91" t="s">
        <v>17</v>
      </c>
      <c r="M10" s="91" t="s">
        <v>17</v>
      </c>
      <c r="O10" s="91" t="n">
        <f aca="false">I10*2</f>
        <v>36</v>
      </c>
      <c r="P10" s="91" t="n">
        <f aca="false">((K10-1)/2)*J10</f>
        <v>750</v>
      </c>
    </row>
    <row r="11" customFormat="false" ht="15" hidden="false" customHeight="false" outlineLevel="0" collapsed="false">
      <c r="A11" s="6" t="n">
        <v>9</v>
      </c>
      <c r="B11" s="6" t="s">
        <v>85</v>
      </c>
      <c r="C11" s="6" t="s">
        <v>74</v>
      </c>
      <c r="D11" s="6" t="n">
        <f aca="false">O11</f>
        <v>36</v>
      </c>
      <c r="E11" s="6" t="n">
        <f aca="false">P11</f>
        <v>1000</v>
      </c>
      <c r="F11" s="6" t="s">
        <v>48</v>
      </c>
      <c r="G11" s="22" t="s">
        <v>49</v>
      </c>
      <c r="I11" s="91" t="s">
        <v>92</v>
      </c>
      <c r="J11" s="91" t="s">
        <v>93</v>
      </c>
      <c r="K11" s="91" t="s">
        <v>94</v>
      </c>
      <c r="L11" s="91" t="s">
        <v>17</v>
      </c>
      <c r="M11" s="91" t="s">
        <v>17</v>
      </c>
      <c r="O11" s="91" t="n">
        <f aca="false">I11*2</f>
        <v>36</v>
      </c>
      <c r="P11" s="91" t="n">
        <f aca="false">((K11-1)/2)*J11</f>
        <v>1000</v>
      </c>
    </row>
    <row r="12" customFormat="false" ht="15" hidden="false" customHeight="false" outlineLevel="0" collapsed="false">
      <c r="A12" s="6" t="n">
        <v>10</v>
      </c>
      <c r="B12" s="6" t="s">
        <v>73</v>
      </c>
      <c r="C12" s="6" t="s">
        <v>74</v>
      </c>
      <c r="D12" s="6" t="n">
        <f aca="false">O12</f>
        <v>36</v>
      </c>
      <c r="E12" s="6" t="n">
        <f aca="false">P12</f>
        <v>1125</v>
      </c>
      <c r="F12" s="6" t="s">
        <v>48</v>
      </c>
      <c r="G12" s="22" t="s">
        <v>49</v>
      </c>
      <c r="I12" s="91" t="s">
        <v>92</v>
      </c>
      <c r="J12" s="91" t="s">
        <v>93</v>
      </c>
      <c r="K12" s="91" t="s">
        <v>131</v>
      </c>
      <c r="L12" s="91" t="s">
        <v>17</v>
      </c>
      <c r="M12" s="91" t="s">
        <v>17</v>
      </c>
      <c r="O12" s="91" t="n">
        <f aca="false">I12*2</f>
        <v>36</v>
      </c>
      <c r="P12" s="91" t="n">
        <f aca="false">((K12-1)/2)*J12</f>
        <v>1125</v>
      </c>
    </row>
    <row r="13" customFormat="false" ht="13.8" hidden="false" customHeight="false" outlineLevel="0" collapsed="false">
      <c r="A13" s="6" t="n">
        <v>11</v>
      </c>
      <c r="B13" s="6" t="s">
        <v>51</v>
      </c>
      <c r="C13" s="6" t="s">
        <v>48</v>
      </c>
      <c r="D13" s="107" t="s">
        <v>48</v>
      </c>
      <c r="E13" s="107" t="s">
        <v>48</v>
      </c>
      <c r="F13" s="6" t="s">
        <v>48</v>
      </c>
      <c r="G13" s="22" t="s">
        <v>49</v>
      </c>
      <c r="I13" s="107" t="s">
        <v>48</v>
      </c>
      <c r="J13" s="107" t="s">
        <v>48</v>
      </c>
      <c r="K13" s="107" t="s">
        <v>48</v>
      </c>
      <c r="L13" s="91" t="s">
        <v>17</v>
      </c>
      <c r="M13" s="91" t="s">
        <v>17</v>
      </c>
      <c r="O13" s="107" t="s">
        <v>48</v>
      </c>
      <c r="P13" s="107" t="s">
        <v>48</v>
      </c>
    </row>
    <row r="14" customFormat="false" ht="15" hidden="false" customHeight="false" outlineLevel="0" collapsed="false">
      <c r="A14" s="6" t="n">
        <v>12</v>
      </c>
      <c r="B14" s="6" t="s">
        <v>112</v>
      </c>
      <c r="C14" s="6" t="s">
        <v>58</v>
      </c>
      <c r="D14" s="6" t="n">
        <f aca="false">O14</f>
        <v>24</v>
      </c>
      <c r="E14" s="6" t="n">
        <f aca="false">P14</f>
        <v>510</v>
      </c>
      <c r="F14" s="6" t="s">
        <v>48</v>
      </c>
      <c r="G14" s="22" t="s">
        <v>49</v>
      </c>
      <c r="I14" s="91" t="s">
        <v>119</v>
      </c>
      <c r="J14" s="91" t="s">
        <v>120</v>
      </c>
      <c r="K14" s="91" t="s">
        <v>61</v>
      </c>
      <c r="L14" s="91" t="s">
        <v>17</v>
      </c>
      <c r="M14" s="91" t="s">
        <v>17</v>
      </c>
      <c r="O14" s="91" t="n">
        <f aca="false">I14*2</f>
        <v>24</v>
      </c>
      <c r="P14" s="91" t="n">
        <f aca="false">((K14-1)/2)*J14</f>
        <v>510</v>
      </c>
    </row>
    <row r="15" customFormat="false" ht="15" hidden="false" customHeight="false" outlineLevel="0" collapsed="false">
      <c r="A15" s="6" t="n">
        <v>13</v>
      </c>
      <c r="B15" s="6" t="s">
        <v>112</v>
      </c>
      <c r="C15" s="6" t="s">
        <v>58</v>
      </c>
      <c r="D15" s="6" t="n">
        <f aca="false">O15</f>
        <v>24</v>
      </c>
      <c r="E15" s="6" t="n">
        <f aca="false">P15</f>
        <v>510</v>
      </c>
      <c r="F15" s="6" t="s">
        <v>48</v>
      </c>
      <c r="G15" s="22" t="s">
        <v>49</v>
      </c>
      <c r="I15" s="91" t="s">
        <v>119</v>
      </c>
      <c r="J15" s="91" t="s">
        <v>120</v>
      </c>
      <c r="K15" s="91" t="s">
        <v>61</v>
      </c>
      <c r="L15" s="91" t="s">
        <v>17</v>
      </c>
      <c r="M15" s="91" t="s">
        <v>17</v>
      </c>
      <c r="O15" s="91" t="n">
        <f aca="false">I15*2</f>
        <v>24</v>
      </c>
      <c r="P15" s="91" t="n">
        <f aca="false">((K15-1)/2)*J15</f>
        <v>510</v>
      </c>
    </row>
    <row r="16" customFormat="false" ht="15" hidden="false" customHeight="false" outlineLevel="0" collapsed="false">
      <c r="A16" s="6" t="n">
        <v>14</v>
      </c>
      <c r="B16" s="6" t="s">
        <v>112</v>
      </c>
      <c r="C16" s="6" t="s">
        <v>58</v>
      </c>
      <c r="D16" s="6" t="n">
        <f aca="false">O16</f>
        <v>24</v>
      </c>
      <c r="E16" s="6" t="n">
        <f aca="false">P16</f>
        <v>510</v>
      </c>
      <c r="F16" s="6" t="s">
        <v>48</v>
      </c>
      <c r="G16" s="22" t="s">
        <v>49</v>
      </c>
      <c r="I16" s="91" t="s">
        <v>119</v>
      </c>
      <c r="J16" s="91" t="s">
        <v>120</v>
      </c>
      <c r="K16" s="91" t="s">
        <v>61</v>
      </c>
      <c r="L16" s="91" t="s">
        <v>17</v>
      </c>
      <c r="M16" s="91" t="s">
        <v>17</v>
      </c>
      <c r="O16" s="91" t="n">
        <f aca="false">I16*2</f>
        <v>24</v>
      </c>
      <c r="P16" s="91" t="n">
        <f aca="false">((K16-1)/2)*J16</f>
        <v>510</v>
      </c>
    </row>
    <row r="17" customFormat="false" ht="15" hidden="false" customHeight="false" outlineLevel="0" collapsed="false">
      <c r="A17" s="6" t="n">
        <v>15</v>
      </c>
      <c r="B17" s="6" t="s">
        <v>79</v>
      </c>
      <c r="C17" s="6" t="s">
        <v>74</v>
      </c>
      <c r="D17" s="6" t="n">
        <f aca="false">O17</f>
        <v>36</v>
      </c>
      <c r="E17" s="6" t="n">
        <f aca="false">P17</f>
        <v>1000</v>
      </c>
      <c r="F17" s="6" t="s">
        <v>48</v>
      </c>
      <c r="G17" s="22" t="s">
        <v>49</v>
      </c>
      <c r="I17" s="91" t="s">
        <v>92</v>
      </c>
      <c r="J17" s="91" t="s">
        <v>93</v>
      </c>
      <c r="K17" s="91" t="s">
        <v>94</v>
      </c>
      <c r="L17" s="91" t="s">
        <v>17</v>
      </c>
      <c r="M17" s="91" t="s">
        <v>17</v>
      </c>
      <c r="O17" s="91" t="n">
        <f aca="false">I17*2</f>
        <v>36</v>
      </c>
      <c r="P17" s="91" t="n">
        <f aca="false">((K17-1)/2)*J17</f>
        <v>1000</v>
      </c>
    </row>
    <row r="18" customFormat="false" ht="15" hidden="false" customHeight="false" outlineLevel="0" collapsed="false">
      <c r="A18" s="6" t="n">
        <v>16</v>
      </c>
      <c r="B18" s="6" t="s">
        <v>79</v>
      </c>
      <c r="C18" s="6" t="s">
        <v>74</v>
      </c>
      <c r="D18" s="6" t="n">
        <f aca="false">O18</f>
        <v>36</v>
      </c>
      <c r="E18" s="6" t="n">
        <f aca="false">P18</f>
        <v>1000</v>
      </c>
      <c r="F18" s="6" t="s">
        <v>48</v>
      </c>
      <c r="G18" s="22" t="s">
        <v>49</v>
      </c>
      <c r="I18" s="91" t="s">
        <v>92</v>
      </c>
      <c r="J18" s="91" t="s">
        <v>93</v>
      </c>
      <c r="K18" s="91" t="s">
        <v>94</v>
      </c>
      <c r="L18" s="91" t="s">
        <v>17</v>
      </c>
      <c r="M18" s="91" t="s">
        <v>17</v>
      </c>
      <c r="O18" s="91" t="n">
        <f aca="false">I18*2</f>
        <v>36</v>
      </c>
      <c r="P18" s="91" t="n">
        <f aca="false">((K18-1)/2)*J18</f>
        <v>1000</v>
      </c>
    </row>
    <row r="19" customFormat="false" ht="15" hidden="false" customHeight="false" outlineLevel="0" collapsed="false">
      <c r="A19" s="6" t="n">
        <v>17</v>
      </c>
      <c r="B19" s="6" t="s">
        <v>79</v>
      </c>
      <c r="C19" s="6" t="s">
        <v>74</v>
      </c>
      <c r="D19" s="6" t="n">
        <f aca="false">O19</f>
        <v>36</v>
      </c>
      <c r="E19" s="6" t="n">
        <f aca="false">P19</f>
        <v>1000</v>
      </c>
      <c r="F19" s="6" t="s">
        <v>48</v>
      </c>
      <c r="G19" s="22" t="s">
        <v>49</v>
      </c>
      <c r="I19" s="91" t="s">
        <v>92</v>
      </c>
      <c r="J19" s="91" t="s">
        <v>93</v>
      </c>
      <c r="K19" s="91" t="s">
        <v>94</v>
      </c>
      <c r="L19" s="91" t="s">
        <v>17</v>
      </c>
      <c r="M19" s="91" t="s">
        <v>17</v>
      </c>
      <c r="O19" s="91" t="n">
        <f aca="false">I19*2</f>
        <v>36</v>
      </c>
      <c r="P19" s="91" t="n">
        <f aca="false">((K19-1)/2)*J19</f>
        <v>1000</v>
      </c>
    </row>
    <row r="20" customFormat="false" ht="15" hidden="false" customHeight="false" outlineLevel="0" collapsed="false">
      <c r="A20" s="6" t="n">
        <v>18</v>
      </c>
      <c r="B20" s="6" t="s">
        <v>79</v>
      </c>
      <c r="C20" s="6" t="s">
        <v>74</v>
      </c>
      <c r="D20" s="6" t="n">
        <f aca="false">O20</f>
        <v>36</v>
      </c>
      <c r="E20" s="6" t="n">
        <f aca="false">P20</f>
        <v>1000</v>
      </c>
      <c r="F20" s="6" t="s">
        <v>48</v>
      </c>
      <c r="G20" s="22" t="s">
        <v>49</v>
      </c>
      <c r="I20" s="91" t="s">
        <v>92</v>
      </c>
      <c r="J20" s="91" t="s">
        <v>93</v>
      </c>
      <c r="K20" s="91" t="s">
        <v>94</v>
      </c>
      <c r="L20" s="91" t="s">
        <v>17</v>
      </c>
      <c r="M20" s="91" t="s">
        <v>17</v>
      </c>
      <c r="O20" s="91" t="n">
        <f aca="false">I20*2</f>
        <v>36</v>
      </c>
      <c r="P20" s="91" t="n">
        <f aca="false">((K20-1)/2)*J20</f>
        <v>1000</v>
      </c>
    </row>
    <row r="21" customFormat="false" ht="15" hidden="false" customHeight="false" outlineLevel="0" collapsed="false">
      <c r="A21" s="6" t="n">
        <v>19</v>
      </c>
      <c r="B21" s="6" t="s">
        <v>115</v>
      </c>
      <c r="C21" s="6" t="s">
        <v>74</v>
      </c>
      <c r="D21" s="6" t="n">
        <f aca="false">O21</f>
        <v>24</v>
      </c>
      <c r="E21" s="6" t="n">
        <f aca="false">P21</f>
        <v>510</v>
      </c>
      <c r="F21" s="6" t="s">
        <v>48</v>
      </c>
      <c r="G21" s="22" t="s">
        <v>49</v>
      </c>
      <c r="I21" s="91" t="s">
        <v>119</v>
      </c>
      <c r="J21" s="91" t="s">
        <v>120</v>
      </c>
      <c r="K21" s="91" t="s">
        <v>61</v>
      </c>
      <c r="L21" s="91" t="s">
        <v>17</v>
      </c>
      <c r="M21" s="91" t="s">
        <v>17</v>
      </c>
      <c r="O21" s="91" t="n">
        <f aca="false">I21*2</f>
        <v>24</v>
      </c>
      <c r="P21" s="91" t="n">
        <f aca="false">((K21-1)/2)*J21</f>
        <v>510</v>
      </c>
    </row>
    <row r="22" customFormat="false" ht="15" hidden="false" customHeight="false" outlineLevel="0" collapsed="false">
      <c r="A22" s="6" t="n">
        <v>20</v>
      </c>
      <c r="B22" s="6" t="s">
        <v>57</v>
      </c>
      <c r="C22" s="6" t="s">
        <v>58</v>
      </c>
      <c r="D22" s="6" t="n">
        <f aca="false">O22</f>
        <v>48</v>
      </c>
      <c r="E22" s="6" t="n">
        <f aca="false">P22</f>
        <v>540</v>
      </c>
      <c r="F22" s="6" t="s">
        <v>48</v>
      </c>
      <c r="G22" s="22" t="s">
        <v>49</v>
      </c>
      <c r="I22" s="91" t="s">
        <v>59</v>
      </c>
      <c r="J22" s="91" t="s">
        <v>60</v>
      </c>
      <c r="K22" s="91" t="s">
        <v>61</v>
      </c>
      <c r="L22" s="91" t="s">
        <v>17</v>
      </c>
      <c r="M22" s="27" t="s">
        <v>18</v>
      </c>
      <c r="O22" s="91" t="n">
        <f aca="false">I22*2</f>
        <v>48</v>
      </c>
      <c r="P22" s="91" t="n">
        <f aca="false">((K22-1)/2)*J22</f>
        <v>540</v>
      </c>
    </row>
    <row r="23" customFormat="false" ht="15" hidden="false" customHeight="false" outlineLevel="0" collapsed="false">
      <c r="A23" s="6" t="n">
        <v>21</v>
      </c>
      <c r="B23" s="6" t="s">
        <v>117</v>
      </c>
      <c r="C23" s="6" t="s">
        <v>74</v>
      </c>
      <c r="D23" s="6" t="n">
        <f aca="false">O23</f>
        <v>24</v>
      </c>
      <c r="E23" s="6" t="n">
        <f aca="false">P23</f>
        <v>510</v>
      </c>
      <c r="F23" s="6" t="s">
        <v>48</v>
      </c>
      <c r="G23" s="22" t="s">
        <v>49</v>
      </c>
      <c r="I23" s="91" t="s">
        <v>119</v>
      </c>
      <c r="J23" s="91" t="s">
        <v>120</v>
      </c>
      <c r="K23" s="91" t="s">
        <v>61</v>
      </c>
      <c r="L23" s="91" t="s">
        <v>17</v>
      </c>
      <c r="M23" s="91" t="s">
        <v>17</v>
      </c>
      <c r="O23" s="91" t="n">
        <f aca="false">I23*2</f>
        <v>24</v>
      </c>
      <c r="P23" s="91" t="n">
        <f aca="false">((K23-1)/2)*J23</f>
        <v>510</v>
      </c>
    </row>
    <row r="24" customFormat="false" ht="15" hidden="false" customHeight="false" outlineLevel="0" collapsed="false">
      <c r="A24" s="6" t="n">
        <v>22</v>
      </c>
      <c r="B24" s="6" t="s">
        <v>57</v>
      </c>
      <c r="C24" s="6" t="s">
        <v>58</v>
      </c>
      <c r="D24" s="6" t="n">
        <f aca="false">O24</f>
        <v>48</v>
      </c>
      <c r="E24" s="6" t="n">
        <f aca="false">P24</f>
        <v>540</v>
      </c>
      <c r="F24" s="6" t="s">
        <v>48</v>
      </c>
      <c r="G24" s="22" t="s">
        <v>49</v>
      </c>
      <c r="I24" s="91" t="s">
        <v>59</v>
      </c>
      <c r="J24" s="91" t="s">
        <v>60</v>
      </c>
      <c r="K24" s="91" t="s">
        <v>61</v>
      </c>
      <c r="L24" s="91" t="s">
        <v>17</v>
      </c>
      <c r="M24" s="27" t="s">
        <v>18</v>
      </c>
      <c r="O24" s="91" t="n">
        <f aca="false">I24*2</f>
        <v>48</v>
      </c>
      <c r="P24" s="91" t="n">
        <f aca="false">((K24-1)/2)*J24</f>
        <v>540</v>
      </c>
    </row>
    <row r="25" customFormat="false" ht="15" hidden="false" customHeight="false" outlineLevel="0" collapsed="false">
      <c r="A25" s="6" t="n">
        <v>23</v>
      </c>
      <c r="B25" s="6" t="s">
        <v>57</v>
      </c>
      <c r="C25" s="6" t="s">
        <v>58</v>
      </c>
      <c r="D25" s="6" t="n">
        <f aca="false">O25</f>
        <v>48</v>
      </c>
      <c r="E25" s="6" t="n">
        <f aca="false">P25</f>
        <v>540</v>
      </c>
      <c r="F25" s="6" t="s">
        <v>48</v>
      </c>
      <c r="G25" s="22" t="s">
        <v>49</v>
      </c>
      <c r="I25" s="91" t="s">
        <v>59</v>
      </c>
      <c r="J25" s="91" t="s">
        <v>60</v>
      </c>
      <c r="K25" s="91" t="s">
        <v>61</v>
      </c>
      <c r="L25" s="91" t="s">
        <v>17</v>
      </c>
      <c r="M25" s="27" t="s">
        <v>18</v>
      </c>
      <c r="O25" s="91" t="n">
        <f aca="false">I25*2</f>
        <v>48</v>
      </c>
      <c r="P25" s="91" t="n">
        <f aca="false">((K25-1)/2)*J25</f>
        <v>540</v>
      </c>
    </row>
    <row r="26" customFormat="false" ht="15" hidden="false" customHeight="false" outlineLevel="0" collapsed="false">
      <c r="A26" s="6" t="n">
        <v>24</v>
      </c>
      <c r="B26" s="6" t="s">
        <v>57</v>
      </c>
      <c r="C26" s="6" t="s">
        <v>58</v>
      </c>
      <c r="D26" s="6" t="n">
        <f aca="false">O26</f>
        <v>48</v>
      </c>
      <c r="E26" s="6" t="n">
        <f aca="false">P26</f>
        <v>540</v>
      </c>
      <c r="F26" s="6" t="s">
        <v>48</v>
      </c>
      <c r="G26" s="22" t="s">
        <v>49</v>
      </c>
      <c r="I26" s="91" t="s">
        <v>59</v>
      </c>
      <c r="J26" s="91" t="s">
        <v>60</v>
      </c>
      <c r="K26" s="91" t="s">
        <v>61</v>
      </c>
      <c r="L26" s="91" t="s">
        <v>17</v>
      </c>
      <c r="M26" s="27" t="s">
        <v>18</v>
      </c>
      <c r="O26" s="91" t="n">
        <f aca="false">I26*2</f>
        <v>48</v>
      </c>
      <c r="P26" s="91" t="n">
        <f aca="false">((K26-1)/2)*J26</f>
        <v>540</v>
      </c>
    </row>
    <row r="27" customFormat="false" ht="15" hidden="false" customHeight="false" outlineLevel="0" collapsed="false">
      <c r="A27" s="6" t="n">
        <v>25</v>
      </c>
      <c r="B27" s="6" t="s">
        <v>57</v>
      </c>
      <c r="C27" s="6" t="s">
        <v>58</v>
      </c>
      <c r="D27" s="6" t="n">
        <f aca="false">O27</f>
        <v>48</v>
      </c>
      <c r="E27" s="6" t="n">
        <f aca="false">P27</f>
        <v>540</v>
      </c>
      <c r="F27" s="6" t="s">
        <v>48</v>
      </c>
      <c r="G27" s="22" t="s">
        <v>49</v>
      </c>
      <c r="I27" s="91" t="s">
        <v>59</v>
      </c>
      <c r="J27" s="91" t="s">
        <v>60</v>
      </c>
      <c r="K27" s="91" t="s">
        <v>61</v>
      </c>
      <c r="L27" s="91" t="s">
        <v>17</v>
      </c>
      <c r="M27" s="27" t="s">
        <v>18</v>
      </c>
      <c r="O27" s="91" t="n">
        <f aca="false">I27*2</f>
        <v>48</v>
      </c>
      <c r="P27" s="91" t="n">
        <f aca="false">((K27-1)/2)*J27</f>
        <v>540</v>
      </c>
    </row>
    <row r="28" customFormat="false" ht="15" hidden="false" customHeight="false" outlineLevel="0" collapsed="false">
      <c r="A28" s="38" t="n">
        <v>26</v>
      </c>
      <c r="B28" s="38" t="s">
        <v>66</v>
      </c>
      <c r="C28" s="38" t="s">
        <v>67</v>
      </c>
      <c r="D28" s="38" t="n">
        <v>45</v>
      </c>
      <c r="E28" s="38" t="n">
        <v>510</v>
      </c>
      <c r="F28" s="38" t="s">
        <v>53</v>
      </c>
      <c r="G28" s="39" t="s">
        <v>49</v>
      </c>
      <c r="H28" s="106"/>
      <c r="I28" s="108" t="n">
        <v>24</v>
      </c>
      <c r="J28" s="108" t="n">
        <v>85</v>
      </c>
      <c r="K28" s="108" t="n">
        <v>13</v>
      </c>
      <c r="L28" s="108" t="s">
        <v>17</v>
      </c>
      <c r="M28" s="108" t="s">
        <v>17</v>
      </c>
      <c r="N28" s="106"/>
      <c r="O28" s="108" t="n">
        <f aca="false">I28*2</f>
        <v>48</v>
      </c>
      <c r="P28" s="108" t="n">
        <f aca="false">((K28-1)/2)*J28</f>
        <v>510</v>
      </c>
    </row>
  </sheetData>
  <mergeCells count="2">
    <mergeCell ref="A1:G1"/>
    <mergeCell ref="O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2016-09-27T13:13:29Z</dcterms:created>
  <dc:creator>Intel</dc:creator>
  <dc:description/>
  <dc:language>en-US</dc:language>
  <cp:lastModifiedBy/>
  <dcterms:modified xsi:type="dcterms:W3CDTF">2016-09-28T11:10:26Z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