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5FD80D5E-0302-42AE-B31E-739458DD26B1}" xr6:coauthVersionLast="47" xr6:coauthVersionMax="47" xr10:uidLastSave="{00000000-0000-0000-0000-000000000000}"/>
  <bookViews>
    <workbookView xWindow="28680" yWindow="-120" windowWidth="19440" windowHeight="15000" xr2:uid="{1D84B7F1-477A-47D3-BCAF-31677BEF2230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colcodes">[2]labels!$T$2:$AB$10</definedName>
    <definedName name="colnames">[2]labels!$K$2:$S$10</definedName>
    <definedName name="GDP_2022">'[2]Uprating pmts'!$C$10</definedName>
    <definedName name="PNBSF_assign">[2]labels!$AF$2:$AF$3</definedName>
    <definedName name="policies">[2]labels!$B$2:$B$10</definedName>
    <definedName name="reforms">[2]labels!$F$3:$F$5</definedName>
    <definedName name="scenarios">[2]labels!$F$2:$F$5</definedName>
    <definedName name="Y_N">[2]labels!$AE$2:$AE$3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<sst xmlns="http://schemas.openxmlformats.org/spreadsheetml/2006/main" count="25" uniqueCount="18">
  <si>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Poverty headcount ratio (p.p.)</t>
  </si>
  <si>
    <t>Poverty gap</t>
  </si>
  <si>
    <t>Squared poverty gap</t>
  </si>
  <si>
    <t>Inequality (Gini points)</t>
  </si>
  <si>
    <t>Geographic and PMT</t>
  </si>
  <si>
    <t>Geographic</t>
  </si>
  <si>
    <t>Thousands of new beneficiary households</t>
  </si>
  <si>
    <t>Decile of disposable income in baseline</t>
  </si>
  <si>
    <t>Bottom decile</t>
  </si>
  <si>
    <t>Top decile</t>
  </si>
  <si>
    <t>Change in poverty and inequality</t>
  </si>
  <si>
    <t>Figure A.11</t>
  </si>
  <si>
    <t>Figure A.12</t>
  </si>
  <si>
    <t>Figure A.5</t>
  </si>
  <si>
    <t>Figure A.6</t>
  </si>
  <si>
    <t>Direct</t>
  </si>
  <si>
    <t>Deciles of disposable income per capita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</si>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</sst>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409466841639452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37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/>
    <xf numFmtId="165" fontId="0" fillId="0" borderId="6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9" xfId="0" applyBorder="1"/>
    <xf numFmtId="0" fontId="0" fillId="2" borderId="0" xfId="0" applyFill="1" applyBorder="1" applyAlignment="1">
      <alignment horizontal="center"/>
    </xf>
    <xf numFmtId="0" fontId="1" fillId="3" borderId="0" xfId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</cellXfs>
  <cellStyles count="2">
    <cellStyle name="Normal" xfId="0" builtinId="0"/>
    <cellStyle name="Normal 6" xfId="1" xr:uid="{3027F5BF-ABB2-4AD6-9FCC-EC86990405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616583771704"/>
          <c:y val="4.7899152199883638E-2"/>
          <c:w val="0.83805411270107533"/>
          <c:h val="0.741075893432102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Hoja1!$I$4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0-4305-82E5-7F29B3B6B40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0-4305-82E5-7F29B3B6B4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0-4305-82E5-7F29B3B6B40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0-4305-82E5-7F29B3B6B4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0-4305-82E5-7F29B3B6B40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0-4305-82E5-7F29B3B6B4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0-4305-82E5-7F29B3B6B4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0-4305-82E5-7F29B3B6B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Hoja1!$H$5:$H$14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Hoja1!$I$5:$I$14</c:f>
              <c:numCache>
                <c:formatCode>0.0</c:formatCode>
                <c:ptCount val="10"/>
                <c:pt idx="0">
                  <c:v>3.1124818675079995</c:v>
                </c:pt>
                <c:pt idx="1">
                  <c:v>5.1535953672839998</c:v>
                </c:pt>
                <c:pt idx="2">
                  <c:v>5.6736036264959999</c:v>
                </c:pt>
                <c:pt idx="3">
                  <c:v>10.728819052847999</c:v>
                </c:pt>
                <c:pt idx="4">
                  <c:v>8.6444616229919991</c:v>
                </c:pt>
                <c:pt idx="5">
                  <c:v>11.881269789480001</c:v>
                </c:pt>
                <c:pt idx="6">
                  <c:v>11.685591005867998</c:v>
                </c:pt>
                <c:pt idx="7">
                  <c:v>15.975388869803997</c:v>
                </c:pt>
                <c:pt idx="8">
                  <c:v>12.326682269303999</c:v>
                </c:pt>
                <c:pt idx="9">
                  <c:v>14.819694838416002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B0-4305-82E5-7F29B3B6B40A}"/>
            </c:ext>
          </c:extLst>
        </c:ser>
        <c:ser>
          <c:idx val="0"/>
          <c:order val="1"/>
          <c:tx>
            <c:strRef>
              <c:f>Hoja1!$J$4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B0-4305-82E5-7F29B3B6B40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B0-4305-82E5-7F29B3B6B4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B0-4305-82E5-7F29B3B6B40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B0-4305-82E5-7F29B3B6B4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B0-4305-82E5-7F29B3B6B40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B0-4305-82E5-7F29B3B6B4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B0-4305-82E5-7F29B3B6B4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5B0-4305-82E5-7F29B3B6B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Hoja1!$H$5:$H$14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Hoja1!$J$5:$J$14</c:f>
              <c:numCache>
                <c:formatCode>0.0</c:formatCode>
                <c:ptCount val="10"/>
                <c:pt idx="0">
                  <c:v>10.799090439228005</c:v>
                </c:pt>
                <c:pt idx="1">
                  <c:v>16.894322384003992</c:v>
                </c:pt>
                <c:pt idx="2">
                  <c:v>14.300767677456003</c:v>
                </c:pt>
                <c:pt idx="3">
                  <c:v>13.449943353131999</c:v>
                </c:pt>
                <c:pt idx="4">
                  <c:v>11.495317713515995</c:v>
                </c:pt>
                <c:pt idx="5">
                  <c:v>8.4952700642160011</c:v>
                </c:pt>
                <c:pt idx="6">
                  <c:v>12.354790823856002</c:v>
                </c:pt>
                <c:pt idx="7">
                  <c:v>4.2627704076359993</c:v>
                </c:pt>
                <c:pt idx="8">
                  <c:v>3.7405999519199997</c:v>
                </c:pt>
                <c:pt idx="9">
                  <c:v>4.7016962979479997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B0-4305-82E5-7F29B3B6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30730323028033579"/>
              <c:y val="0.90657990667833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20325401357867"/>
          <c:y val="1.4271653543307084E-3"/>
          <c:w val="0.65696788137570594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1192087450848"/>
          <c:y val="0.20274387726158033"/>
          <c:w val="0.80317606660838636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Hoja1!$B$4:$E$4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Hoja1!$B$5:$E$5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A-458D-8E17-7ABE9D9C9580}"/>
            </c:ext>
          </c:extLst>
        </c:ser>
        <c:ser>
          <c:idx val="0"/>
          <c:order val="1"/>
          <c:tx>
            <c:strRef>
              <c:f>Hoja1!$A$6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Hoja1!$B$4:$E$4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Hoja1!$B$6:$E$6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A-458D-8E17-7ABE9D9C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Change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poverty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and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inequality</a:t>
                </a:r>
              </a:p>
            </c:rich>
          </c:tx>
          <c:layout>
            <c:manualLayout>
              <c:xMode val="edge"/>
              <c:yMode val="edge"/>
              <c:x val="0"/>
              <c:y val="0.1141291810841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76624008560693"/>
          <c:y val="0.70763125276059458"/>
          <c:w val="0.59565715147953646"/>
          <c:h val="0.2239692926058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47572466523336"/>
          <c:y val="4.743905507650524E-2"/>
          <c:w val="0.77190310605379775"/>
          <c:h val="0.64770202432669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Hoja1!$C$37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18410395947354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31-4628-88CA-174A1F3779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31-4628-88CA-174A1F3779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31-4628-88CA-174A1F3779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31-4628-88CA-174A1F3779FA}"/>
                </c:ext>
              </c:extLst>
            </c:dLbl>
            <c:dLbl>
              <c:idx val="4"/>
              <c:layout>
                <c:manualLayout>
                  <c:x val="-4.3692129430537539E-3"/>
                  <c:y val="-0.276667954973670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31-4628-88CA-174A1F3779F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31-4628-88CA-174A1F3779F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31-4628-88CA-174A1F3779F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31-4628-88CA-174A1F3779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31-4628-88CA-174A1F3779FA}"/>
                </c:ext>
              </c:extLst>
            </c:dLbl>
            <c:dLbl>
              <c:idx val="9"/>
              <c:layout>
                <c:manualLayout>
                  <c:x val="0"/>
                  <c:y val="-0.248678766400033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31-4628-88CA-174A1F377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Hoja1!$B$38:$B$47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Hoja1!$C$38:$C$47</c:f>
              <c:numCache>
                <c:formatCode>0.0</c:formatCode>
                <c:ptCount val="10"/>
                <c:pt idx="0">
                  <c:v>1.8646537230965414</c:v>
                </c:pt>
                <c:pt idx="1">
                  <c:v>1.6639703040210796</c:v>
                </c:pt>
                <c:pt idx="2">
                  <c:v>1.6847763201693633</c:v>
                </c:pt>
                <c:pt idx="3">
                  <c:v>1.5502095556503199</c:v>
                </c:pt>
                <c:pt idx="4">
                  <c:v>1.4377070267536982</c:v>
                </c:pt>
                <c:pt idx="5">
                  <c:v>1.5295880981254708</c:v>
                </c:pt>
                <c:pt idx="6">
                  <c:v>1.541968188952304</c:v>
                </c:pt>
                <c:pt idx="7">
                  <c:v>1.4985168184915711</c:v>
                </c:pt>
                <c:pt idx="8">
                  <c:v>1.5144232024777395</c:v>
                </c:pt>
                <c:pt idx="9">
                  <c:v>1.4340124695758667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31-4628-88CA-174A1F37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774928"/>
        <c:axId val="1514580624"/>
      </c:barChart>
      <c:catAx>
        <c:axId val="15147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18407775849792263"/>
              <c:y val="0.9176097987751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80624"/>
        <c:crosses val="autoZero"/>
        <c:auto val="1"/>
        <c:lblAlgn val="ctr"/>
        <c:lblOffset val="100"/>
        <c:noMultiLvlLbl val="0"/>
      </c:catAx>
      <c:valAx>
        <c:axId val="151458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disposable income per capita</a:t>
                </a:r>
              </a:p>
            </c:rich>
          </c:tx>
          <c:layout>
            <c:manualLayout>
              <c:xMode val="edge"/>
              <c:yMode val="edge"/>
              <c:x val="4.8592148106157496E-3"/>
              <c:y val="4.1883639545056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749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5763752008061"/>
          <c:y val="6.1111111111111109E-2"/>
          <c:w val="0.78368644286436673"/>
          <c:h val="0.640842519685039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Hoja1!$I$37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4-435F-872B-82FB12A3AF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64-435F-872B-82FB12A3AF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64-435F-872B-82FB12A3A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64-435F-872B-82FB12A3AF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64-435F-872B-82FB12A3AF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64-435F-872B-82FB12A3AF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64-435F-872B-82FB12A3A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Hoja1!$H$38:$H$47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Hoja1!$I$38:$I$47</c:f>
              <c:numCache>
                <c:formatCode>0.0</c:formatCode>
                <c:ptCount val="10"/>
                <c:pt idx="0">
                  <c:v>1.0088961894492625</c:v>
                </c:pt>
                <c:pt idx="1">
                  <c:v>1.9137122477742088</c:v>
                </c:pt>
                <c:pt idx="2">
                  <c:v>2.8607539518770944</c:v>
                </c:pt>
                <c:pt idx="3">
                  <c:v>4.0997792816366587</c:v>
                </c:pt>
                <c:pt idx="4">
                  <c:v>5.0396615319015021</c:v>
                </c:pt>
                <c:pt idx="5">
                  <c:v>7.2795919277109018</c:v>
                </c:pt>
                <c:pt idx="6">
                  <c:v>10.054578224608193</c:v>
                </c:pt>
                <c:pt idx="7">
                  <c:v>12.951651554261584</c:v>
                </c:pt>
                <c:pt idx="8">
                  <c:v>18.014054496064489</c:v>
                </c:pt>
                <c:pt idx="9">
                  <c:v>36.777320594716109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64-435F-872B-82FB12A3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10688"/>
        <c:axId val="235905280"/>
      </c:barChart>
      <c:catAx>
        <c:axId val="2359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15311391048344711"/>
              <c:y val="0.9166674578275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5280"/>
        <c:crosses val="autoZero"/>
        <c:auto val="1"/>
        <c:lblAlgn val="ctr"/>
        <c:lblOffset val="100"/>
        <c:noMultiLvlLbl val="0"/>
      </c:catAx>
      <c:valAx>
        <c:axId val="23590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 subsidies</a:t>
                </a:r>
              </a:p>
            </c:rich>
          </c:tx>
          <c:layout>
            <c:manualLayout>
              <c:xMode val="edge"/>
              <c:yMode val="edge"/>
              <c:x val="2.1843599825251202E-2"/>
              <c:y val="0.1731434820647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10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26552</xdr:colOff>
      <xdr:row>15</xdr:row>
      <xdr:rowOff>134472</xdr:rowOff>
    </xdr:from>
    <xdr:to>
      <xdr:col>10</xdr:col>
      <xdr:colOff>439271</xdr:colOff>
      <xdr:row>31</xdr:row>
      <xdr:rowOff>8966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1CCCF-7DB9-4F48-8E8E-7D2E5FCB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1246344</xdr:colOff>
      <xdr:row>8</xdr:row>
      <xdr:rowOff>53788</xdr:rowOff>
    </xdr:from>
    <xdr:to>
      <xdr:col>4</xdr:col>
      <xdr:colOff>421340</xdr:colOff>
      <xdr:row>22</xdr:row>
      <xdr:rowOff>116540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EEEE91-CA48-41D6-9869-1C04314B4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750794</xdr:colOff>
      <xdr:row>47</xdr:row>
      <xdr:rowOff>168088</xdr:rowOff>
    </xdr:from>
    <xdr:to>
      <xdr:col>3</xdr:col>
      <xdr:colOff>9338</xdr:colOff>
      <xdr:row>60</xdr:row>
      <xdr:rowOff>119455</xdr:rowOff>
    </xdr:to>
    <xdr:graphicFrame macro="">
      <xdr:nvGraphicFramePr>
        <xdr:cNvPr id="8" name="Chart 25">
          <a:extLst>
            <a:ext uri="{FF2B5EF4-FFF2-40B4-BE49-F238E27FC236}">
              <a16:creationId xmlns:a16="http://schemas.microsoft.com/office/drawing/2014/main" id="{A23799D5-D175-4FEB-BBCB-1DCCAC68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7</xdr:col>
      <xdr:colOff>2167441</xdr:colOff>
      <xdr:row>61</xdr:row>
      <xdr:rowOff>134471</xdr:rowOff>
    </xdr:to>
    <xdr:graphicFrame macro="">
      <xdr:nvGraphicFramePr>
        <xdr:cNvPr id="9" name="Chart 37">
          <a:extLst>
            <a:ext uri="{FF2B5EF4-FFF2-40B4-BE49-F238E27FC236}">
              <a16:creationId xmlns:a16="http://schemas.microsoft.com/office/drawing/2014/main" id="{AC15C6A0-0F07-4049-9DF4-38CA3C22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ropbox\Energy_Reform\SN-Energy-Reform-\results\PNBSF_reform_Andres_original.xlsx" TargetMode="External"/><Relationship Id="rId1" Type="http://schemas.openxmlformats.org/officeDocument/2006/relationships/externalLinkPath" Target="PNBSF_reform_Andres_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ropbox\Energy_Reform\SN-Energy-Reform-\results\simul_results_mitigation_PSIA.xlsx" TargetMode="External"/><Relationship Id="rId1" Type="http://schemas.openxmlformats.org/officeDocument/2006/relationships/externalLinkPath" Target="simul_results_mitigation_PS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_Co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PNBSF_deps"/>
      <sheetName val="Other_params"/>
      <sheetName val="benefs_by_dep"/>
      <sheetName val="benefs_by_decile"/>
      <sheetName val="stats"/>
    </sheetNames>
    <sheetDataSet>
      <sheetData sheetId="0">
        <row r="2">
          <cell r="B2" t="str">
            <v>Poverty headcount ratio (p.p.)</v>
          </cell>
          <cell r="C2" t="str">
            <v>Poverty gap</v>
          </cell>
          <cell r="D2" t="str">
            <v>Squared poverty gap</v>
          </cell>
          <cell r="E2" t="str">
            <v>Inequality (Gini points)</v>
          </cell>
          <cell r="F2" t="str">
            <v>Poverty headcount ratio (p.p.)</v>
          </cell>
          <cell r="G2" t="str">
            <v>Poverty gap</v>
          </cell>
          <cell r="H2" t="str">
            <v>Squared poverty gap</v>
          </cell>
          <cell r="I2" t="str">
            <v>Inequality (Gini points)</v>
          </cell>
        </row>
        <row r="3">
          <cell r="A3" t="str">
            <v>Baseline</v>
          </cell>
          <cell r="B3">
            <v>38.517863561477284</v>
          </cell>
          <cell r="C3">
            <v>11.42376654385979</v>
          </cell>
          <cell r="D3">
            <v>4.7356928719404054</v>
          </cell>
          <cell r="E3">
            <v>37.892769999999999</v>
          </cell>
        </row>
        <row r="4">
          <cell r="A4" t="str">
            <v>Geographic and PMT</v>
          </cell>
          <cell r="B4">
            <v>38.326261287145016</v>
          </cell>
          <cell r="C4">
            <v>11.343513085113884</v>
          </cell>
          <cell r="D4">
            <v>4.6915897758705452</v>
          </cell>
          <cell r="E4">
            <v>37.838100000000004</v>
          </cell>
          <cell r="F4">
            <v>-0.19160227433226851</v>
          </cell>
          <cell r="G4">
            <v>-8.0253458745906059E-2</v>
          </cell>
          <cell r="H4">
            <v>-4.4103096069860293E-2</v>
          </cell>
          <cell r="I4">
            <v>-5.4669999999994445E-2</v>
          </cell>
        </row>
        <row r="5">
          <cell r="A5" t="str">
            <v>Geographic</v>
          </cell>
          <cell r="B5">
            <v>38.407811898100654</v>
          </cell>
          <cell r="C5">
            <v>11.39058242511469</v>
          </cell>
          <cell r="D5">
            <v>4.7211932511799075</v>
          </cell>
          <cell r="E5">
            <v>37.878579999999999</v>
          </cell>
          <cell r="F5">
            <v>-0.11005166337663042</v>
          </cell>
          <cell r="G5">
            <v>-3.3184118745099411E-2</v>
          </cell>
          <cell r="H5">
            <v>-1.4499620760497933E-2</v>
          </cell>
          <cell r="I5">
            <v>-1.4189999999999259E-2</v>
          </cell>
        </row>
        <row r="6">
          <cell r="A6" t="str">
            <v>Delayed disbursements</v>
          </cell>
          <cell r="B6">
            <v>38.21461857300848</v>
          </cell>
          <cell r="C6">
            <v>11.112791479434732</v>
          </cell>
          <cell r="D6">
            <v>4.5261723745303355</v>
          </cell>
          <cell r="E6">
            <v>37.675579999999997</v>
          </cell>
        </row>
        <row r="7">
          <cell r="A7" t="str">
            <v>Increase in 40K</v>
          </cell>
          <cell r="B7">
            <v>38.35563930121387</v>
          </cell>
          <cell r="C7">
            <v>11.298528505814092</v>
          </cell>
          <cell r="D7">
            <v>4.6502120124530775</v>
          </cell>
          <cell r="E7">
            <v>37.805140000000002</v>
          </cell>
        </row>
        <row r="8">
          <cell r="A8" t="str">
            <v>PMT + Increase 40K</v>
          </cell>
          <cell r="B8">
            <v>38.060186690383972</v>
          </cell>
          <cell r="C8">
            <v>11.187571967694835</v>
          </cell>
          <cell r="D8">
            <v>4.5897691742088362</v>
          </cell>
          <cell r="E8">
            <v>37.729320000000001</v>
          </cell>
        </row>
        <row r="9">
          <cell r="A9" t="str">
            <v>Random + Increase 40K</v>
          </cell>
          <cell r="B9">
            <v>38.155756062844269</v>
          </cell>
          <cell r="C9">
            <v>11.253308843817889</v>
          </cell>
          <cell r="D9">
            <v>4.6304701079309423</v>
          </cell>
          <cell r="E9">
            <v>37.785960000000003</v>
          </cell>
        </row>
        <row r="10">
          <cell r="A10" t="str">
            <v>PMT + Increase 40K + Delayed</v>
          </cell>
          <cell r="B10">
            <v>37.795721930934164</v>
          </cell>
          <cell r="C10">
            <v>10.879660095460359</v>
          </cell>
          <cell r="D10">
            <v>4.3857703704660596</v>
          </cell>
          <cell r="E10">
            <v>37.514340000000004</v>
          </cell>
        </row>
        <row r="11">
          <cell r="A11" t="str">
            <v>Random + Increase 40K + Delayed</v>
          </cell>
          <cell r="B11">
            <v>37.891291303394453</v>
          </cell>
          <cell r="C11">
            <v>10.945396971583413</v>
          </cell>
          <cell r="D11">
            <v>4.4264713041881665</v>
          </cell>
          <cell r="E11">
            <v>37.571199999999997</v>
          </cell>
        </row>
        <row r="15">
          <cell r="B15" t="str">
            <v>Geographic and PMT</v>
          </cell>
          <cell r="C15" t="str">
            <v>Geographic</v>
          </cell>
        </row>
        <row r="16">
          <cell r="A16" t="str">
            <v>Bottom decile</v>
          </cell>
          <cell r="B16">
            <v>10.799090439227999</v>
          </cell>
          <cell r="C16">
            <v>3.1124818675079995</v>
          </cell>
        </row>
        <row r="17">
          <cell r="A17">
            <v>2</v>
          </cell>
          <cell r="B17">
            <v>16.894322384004003</v>
          </cell>
          <cell r="C17">
            <v>5.1535953672839998</v>
          </cell>
        </row>
        <row r="18">
          <cell r="A18">
            <v>3</v>
          </cell>
          <cell r="B18">
            <v>14.300767677456005</v>
          </cell>
          <cell r="C18">
            <v>5.6736036264960008</v>
          </cell>
        </row>
        <row r="19">
          <cell r="A19">
            <v>4</v>
          </cell>
          <cell r="B19">
            <v>13.449943353131996</v>
          </cell>
          <cell r="C19">
            <v>10.728819052848003</v>
          </cell>
        </row>
        <row r="20">
          <cell r="A20">
            <v>5</v>
          </cell>
          <cell r="B20">
            <v>11.495317713515998</v>
          </cell>
          <cell r="C20">
            <v>8.6444616229919973</v>
          </cell>
        </row>
        <row r="21">
          <cell r="A21">
            <v>6</v>
          </cell>
          <cell r="B21">
            <v>8.4952700642159975</v>
          </cell>
          <cell r="C21">
            <v>11.881269789480001</v>
          </cell>
        </row>
        <row r="22">
          <cell r="A22">
            <v>7</v>
          </cell>
          <cell r="B22">
            <v>12.354790823855998</v>
          </cell>
          <cell r="C22">
            <v>11.685591005867998</v>
          </cell>
        </row>
        <row r="23">
          <cell r="A23">
            <v>8</v>
          </cell>
          <cell r="B23">
            <v>4.2627704076359993</v>
          </cell>
          <cell r="C23">
            <v>15.975388869803998</v>
          </cell>
        </row>
        <row r="24">
          <cell r="A24">
            <v>9</v>
          </cell>
          <cell r="B24">
            <v>3.7405999519199997</v>
          </cell>
          <cell r="C24">
            <v>12.326682269304001</v>
          </cell>
        </row>
        <row r="25">
          <cell r="A25" t="str">
            <v>Top decile</v>
          </cell>
          <cell r="B25">
            <v>4.7016962979479997</v>
          </cell>
          <cell r="C25">
            <v>14.819694838415998</v>
          </cell>
        </row>
      </sheetData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_Co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AEE6-B2FF-4ED4-9FDB-DE0C6FE4537D}">
  <dimension ref="A1:M47"/>
  <sheetViews>
    <sheetView tabSelected="1" topLeftCell="A36" zoomScale="115" zoomScaleNormal="115" workbookViewId="0">
      <selection activeCell="D43" sqref="D43"/>
    </sheetView>
  </sheetViews>
  <sheetFormatPr baseColWidth="10" defaultColWidth="10.88671875" defaultRowHeight="14.4" x14ac:dyDescent="0.3"/>
  <cols>
    <col min="1" max="1" width="18.6640625" style="1" bestFit="1" customWidth="1"/>
    <col min="2" max="5" width="17.21875" style="1" customWidth="1"/>
    <col min="6" max="7" width="10.88671875" style="1"/>
    <col min="8" max="8" width="38.44140625" style="1" customWidth="1"/>
    <col min="9" max="10" width="11.5546875" style="1" customWidth="1"/>
    <col min="11" max="16384" width="10.88671875" style="1"/>
  </cols>
  <sheetData>
    <row r="1" spans="1:13" ht="15.6" x14ac:dyDescent="0.3">
      <c r="A1" s="30" t="s">
        <v>13</v>
      </c>
      <c r="B1" s="30"/>
      <c r="C1" s="30"/>
      <c r="D1" s="30"/>
      <c r="E1" s="30"/>
      <c r="F1" s="30"/>
      <c r="H1" s="30" t="s">
        <v>14</v>
      </c>
      <c r="I1" s="30"/>
      <c r="J1" s="30"/>
      <c r="K1" s="30"/>
      <c r="L1" s="30"/>
      <c r="M1" s="30"/>
    </row>
    <row r="3" spans="1:13" x14ac:dyDescent="0.3">
      <c r="A3" s="32"/>
      <c r="B3" s="33" t="s">
        <v>10</v>
      </c>
      <c r="C3" s="2"/>
      <c r="D3" s="2"/>
      <c r="E3" s="33"/>
      <c r="F3" s="32"/>
      <c r="H3" s="29" t="s">
        <v>6</v>
      </c>
      <c r="I3" s="29"/>
      <c r="J3" s="29"/>
    </row>
    <row r="4" spans="1:13" ht="28.8" x14ac:dyDescent="0.3">
      <c r="B4" s="21" t="s">
        <v>0</v>
      </c>
      <c r="C4" s="6" t="s">
        <v>1</v>
      </c>
      <c r="D4" s="22" t="s">
        <v>2</v>
      </c>
      <c r="E4" s="23" t="s">
        <v>3</v>
      </c>
      <c r="G4" s="32"/>
      <c r="H4" s="31" t="s">
        <v>7</v>
      </c>
      <c r="I4" s="3" t="s">
        <v>5</v>
      </c>
      <c r="J4" s="4" t="s">
        <v>4</v>
      </c>
    </row>
    <row r="5" spans="1:13" x14ac:dyDescent="0.3">
      <c r="A5" s="24" t="s">
        <v>5</v>
      </c>
      <c r="B5" s="25">
        <v>-0.11005166337663042</v>
      </c>
      <c r="C5" s="26">
        <v>-3.3184118745099411E-2</v>
      </c>
      <c r="D5" s="26">
        <v>-1.4499620760497933E-2</v>
      </c>
      <c r="E5" s="27">
        <v>-1.4189999999999259E-2</v>
      </c>
      <c r="H5" s="12" t="s">
        <v>8</v>
      </c>
      <c r="I5" s="5">
        <v>3.1124818675079995</v>
      </c>
      <c r="J5" s="13">
        <v>10.799090439228005</v>
      </c>
    </row>
    <row r="6" spans="1:13" x14ac:dyDescent="0.3">
      <c r="A6" s="28" t="s">
        <v>4</v>
      </c>
      <c r="B6" s="9">
        <v>-0.19160227433226851</v>
      </c>
      <c r="C6" s="10">
        <v>-8.0253458745906059E-2</v>
      </c>
      <c r="D6" s="10">
        <v>-4.4103096069860293E-2</v>
      </c>
      <c r="E6" s="11">
        <v>-5.4669999999994445E-2</v>
      </c>
      <c r="H6" s="14">
        <v>2</v>
      </c>
      <c r="I6" s="7">
        <v>5.1535953672839998</v>
      </c>
      <c r="J6" s="15">
        <v>16.894322384003992</v>
      </c>
    </row>
    <row r="7" spans="1:13" x14ac:dyDescent="0.3">
      <c r="H7" s="14">
        <v>3</v>
      </c>
      <c r="I7" s="7">
        <v>5.6736036264959999</v>
      </c>
      <c r="J7" s="15">
        <v>14.300767677456003</v>
      </c>
    </row>
    <row r="8" spans="1:13" x14ac:dyDescent="0.3">
      <c r="H8" s="14">
        <v>4</v>
      </c>
      <c r="I8" s="7">
        <v>10.728819052847999</v>
      </c>
      <c r="J8" s="15">
        <v>13.449943353131999</v>
      </c>
    </row>
    <row r="9" spans="1:13" x14ac:dyDescent="0.3">
      <c r="H9" s="14">
        <v>5</v>
      </c>
      <c r="I9" s="7">
        <v>8.6444616229919991</v>
      </c>
      <c r="J9" s="15">
        <v>11.495317713515995</v>
      </c>
    </row>
    <row r="10" spans="1:13" x14ac:dyDescent="0.3">
      <c r="H10" s="14">
        <v>6</v>
      </c>
      <c r="I10" s="7">
        <v>11.881269789480001</v>
      </c>
      <c r="J10" s="15">
        <v>8.4952700642160011</v>
      </c>
    </row>
    <row r="11" spans="1:13" x14ac:dyDescent="0.3">
      <c r="H11" s="14">
        <v>7</v>
      </c>
      <c r="I11" s="7">
        <v>11.685591005867998</v>
      </c>
      <c r="J11" s="15">
        <v>12.354790823856002</v>
      </c>
    </row>
    <row r="12" spans="1:13" x14ac:dyDescent="0.3">
      <c r="H12" s="14">
        <v>8</v>
      </c>
      <c r="I12" s="7">
        <v>15.975388869803997</v>
      </c>
      <c r="J12" s="15">
        <v>4.2627704076359993</v>
      </c>
    </row>
    <row r="13" spans="1:13" x14ac:dyDescent="0.3">
      <c r="H13" s="14">
        <v>9</v>
      </c>
      <c r="I13" s="7">
        <v>12.326682269303999</v>
      </c>
      <c r="J13" s="15">
        <v>3.7405999519199997</v>
      </c>
    </row>
    <row r="14" spans="1:13" x14ac:dyDescent="0.3">
      <c r="H14" s="17" t="s">
        <v>9</v>
      </c>
      <c r="I14" s="8">
        <v>14.819694838416002</v>
      </c>
      <c r="J14" s="16">
        <v>4.7016962979479997</v>
      </c>
    </row>
    <row r="15" spans="1:13" x14ac:dyDescent="0.3">
      <c r="I15" s="18">
        <v>100.00158830999999</v>
      </c>
      <c r="J15" s="19">
        <v>100.494569112912</v>
      </c>
    </row>
    <row r="30" spans="2:3" x14ac:dyDescent="0.3">
      <c r="B30" s="20"/>
      <c r="C30" s="20"/>
    </row>
    <row r="34" spans="1:13" ht="15.6" x14ac:dyDescent="0.3">
      <c r="A34" s="30" t="s">
        <v>11</v>
      </c>
      <c r="B34" s="30"/>
      <c r="C34" s="30"/>
      <c r="D34" s="30"/>
      <c r="E34" s="30"/>
      <c r="F34" s="30"/>
      <c r="H34" s="30" t="s">
        <v>12</v>
      </c>
      <c r="I34" s="30"/>
      <c r="J34" s="30"/>
      <c r="K34" s="30"/>
      <c r="L34" s="30"/>
      <c r="M34" s="30"/>
    </row>
    <row r="37" spans="1:13" x14ac:dyDescent="0.3">
      <c r="A37" s="36" t="s">
        <v>16</v>
      </c>
      <c r="B37" s="35"/>
      <c r="C37" s="34" t="s">
        <v>15</v>
      </c>
      <c r="H37" s="31" t="s">
        <v>16</v>
      </c>
      <c r="I37" s="34" t="s">
        <v>17</v>
      </c>
    </row>
    <row r="38" spans="1:13" x14ac:dyDescent="0.3">
      <c r="B38" s="12" t="s">
        <v>8</v>
      </c>
      <c r="C38" s="37">
        <v>1.8646537230965414</v>
      </c>
      <c r="H38" s="12" t="s">
        <v>8</v>
      </c>
      <c r="I38" s="37">
        <v>1.0088961894492625</v>
      </c>
    </row>
    <row r="39" spans="1:13" x14ac:dyDescent="0.3">
      <c r="B39" s="14">
        <v>2</v>
      </c>
      <c r="C39" s="37">
        <v>1.6639703040210796</v>
      </c>
      <c r="H39" s="14">
        <v>2</v>
      </c>
      <c r="I39" s="37">
        <v>1.9137122477742088</v>
      </c>
    </row>
    <row r="40" spans="1:13" x14ac:dyDescent="0.3">
      <c r="B40" s="14">
        <v>3</v>
      </c>
      <c r="C40" s="37">
        <v>1.6847763201693633</v>
      </c>
      <c r="H40" s="14">
        <v>3</v>
      </c>
      <c r="I40" s="37">
        <v>2.8607539518770944</v>
      </c>
    </row>
    <row r="41" spans="1:13" x14ac:dyDescent="0.3">
      <c r="B41" s="14">
        <v>4</v>
      </c>
      <c r="C41" s="37">
        <v>1.5502095556503199</v>
      </c>
      <c r="H41" s="14">
        <v>4</v>
      </c>
      <c r="I41" s="37">
        <v>4.0997792816366587</v>
      </c>
    </row>
    <row r="42" spans="1:13" x14ac:dyDescent="0.3">
      <c r="B42" s="14">
        <v>5</v>
      </c>
      <c r="C42" s="37">
        <v>1.4377070267536982</v>
      </c>
      <c r="H42" s="14">
        <v>5</v>
      </c>
      <c r="I42" s="37">
        <v>5.0396615319015021</v>
      </c>
    </row>
    <row r="43" spans="1:13" x14ac:dyDescent="0.3">
      <c r="B43" s="14">
        <v>6</v>
      </c>
      <c r="C43" s="37">
        <v>1.5295880981254708</v>
      </c>
      <c r="H43" s="14">
        <v>6</v>
      </c>
      <c r="I43" s="37">
        <v>7.2795919277109018</v>
      </c>
    </row>
    <row r="44" spans="1:13" x14ac:dyDescent="0.3">
      <c r="B44" s="14">
        <v>7</v>
      </c>
      <c r="C44" s="37">
        <v>1.541968188952304</v>
      </c>
      <c r="H44" s="14">
        <v>7</v>
      </c>
      <c r="I44" s="37">
        <v>10.054578224608193</v>
      </c>
    </row>
    <row r="45" spans="1:13" x14ac:dyDescent="0.3">
      <c r="B45" s="14">
        <v>8</v>
      </c>
      <c r="C45" s="37">
        <v>1.4985168184915711</v>
      </c>
      <c r="H45" s="14">
        <v>8</v>
      </c>
      <c r="I45" s="37">
        <v>12.951651554261584</v>
      </c>
    </row>
    <row r="46" spans="1:13" x14ac:dyDescent="0.3">
      <c r="B46" s="14">
        <v>9</v>
      </c>
      <c r="C46" s="37">
        <v>1.5144232024777395</v>
      </c>
      <c r="H46" s="14">
        <v>9</v>
      </c>
      <c r="I46" s="37">
        <v>18.014054496064489</v>
      </c>
    </row>
    <row r="47" spans="1:13" x14ac:dyDescent="0.3">
      <c r="B47" s="17" t="s">
        <v>9</v>
      </c>
      <c r="C47" s="38">
        <v>1.4340124695758667</v>
      </c>
      <c r="H47" s="17" t="s">
        <v>9</v>
      </c>
      <c r="I47" s="38">
        <v>36.777320594716109</v>
      </c>
    </row>
  </sheetData>
  <mergeCells count="7">
    <mergeCell ref="A34:F34"/>
    <mergeCell ref="H34:M34"/>
    <mergeCell ref="A37:B37"/>
    <mergeCell ref="B3:E3"/>
    <mergeCell ref="H3:J3"/>
    <mergeCell ref="A1:F1"/>
    <mergeCell ref="H1:M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Props1.xml><?xml version="1.0" encoding="utf-8"?>
<ds:datastoreItem xmlns:ds="http://schemas.openxmlformats.org/officeDocument/2006/customXml" ds:itemID="{B815E273-57B6-4994-A881-DC6065CFD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C99FD3-472A-441A-88CA-29F48CFD63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B655E-C8AC-4459-9F16-198090A48F3C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95ea303f-39b1-42ca-beac-952387addea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153cf4f-cfcf-4653-a06f-c074833c30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2023-03-29T15:55:08Z</dcterms:created>
  <dcterms:modified xsi:type="dcterms:W3CDTF">2023-03-29T20:55:23Z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