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7" i="1" l="1"/>
  <c r="K25" i="1" l="1"/>
  <c r="E4" i="1"/>
  <c r="E5" i="1"/>
  <c r="E6" i="1"/>
  <c r="E7" i="1"/>
  <c r="E8" i="1"/>
  <c r="E9" i="1" l="1"/>
  <c r="E10" i="1" s="1"/>
  <c r="E14" i="1" l="1"/>
  <c r="E13" i="1"/>
  <c r="E15" i="1" l="1"/>
  <c r="E16" i="1" s="1"/>
</calcChain>
</file>

<file path=xl/sharedStrings.xml><?xml version="1.0" encoding="utf-8"?>
<sst xmlns="http://schemas.openxmlformats.org/spreadsheetml/2006/main" count="22" uniqueCount="22">
  <si>
    <t xml:space="preserve">Numero </t>
  </si>
  <si>
    <t xml:space="preserve">Tipo </t>
  </si>
  <si>
    <t>Peso</t>
  </si>
  <si>
    <t>Total</t>
  </si>
  <si>
    <t>Inputs</t>
  </si>
  <si>
    <t>Outputs</t>
  </si>
  <si>
    <t>Consultas</t>
  </si>
  <si>
    <t>Archivos</t>
  </si>
  <si>
    <t>Interfaz</t>
  </si>
  <si>
    <t>Numero de factor</t>
  </si>
  <si>
    <t>Valor 0-5</t>
  </si>
  <si>
    <t>ACT</t>
  </si>
  <si>
    <t>PFA</t>
  </si>
  <si>
    <t>PFSA</t>
  </si>
  <si>
    <t>LC</t>
  </si>
  <si>
    <t>LCPF</t>
  </si>
  <si>
    <t>HPF</t>
  </si>
  <si>
    <t>EH/P</t>
  </si>
  <si>
    <t>DPH</t>
  </si>
  <si>
    <t>DPM</t>
  </si>
  <si>
    <t>Costo</t>
  </si>
  <si>
    <t>Sueldo c/u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</si>
</sst>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5"/>
  <sheetViews>
    <sheetView tabSelected="1" topLeftCell="A2" workbookViewId="0">
      <selection activeCell="G11" sqref="G11"/>
    </sheetView>
  </sheetViews>
  <sheetFormatPr baseColWidth="10" defaultRowHeight="15" x14ac:dyDescent="0.25"/>
  <sheetData>
    <row r="3" spans="2:11" x14ac:dyDescent="0.25">
      <c r="B3" t="s">
        <v>0</v>
      </c>
      <c r="C3" t="s">
        <v>1</v>
      </c>
      <c r="D3" t="s">
        <v>2</v>
      </c>
      <c r="E3" t="s">
        <v>3</v>
      </c>
    </row>
    <row r="4" spans="2:11" x14ac:dyDescent="0.25">
      <c r="B4">
        <v>5</v>
      </c>
      <c r="C4" t="s">
        <v>4</v>
      </c>
      <c r="D4">
        <v>4</v>
      </c>
      <c r="E4">
        <f>B4*D4</f>
        <v>20</v>
      </c>
    </row>
    <row r="5" spans="2:11" x14ac:dyDescent="0.25">
      <c r="B5">
        <v>2</v>
      </c>
      <c r="C5" t="s">
        <v>5</v>
      </c>
      <c r="D5">
        <v>5</v>
      </c>
      <c r="E5">
        <f t="shared" ref="E5:E8" si="0">B5*D5</f>
        <v>10</v>
      </c>
    </row>
    <row r="6" spans="2:11" x14ac:dyDescent="0.25">
      <c r="B6">
        <v>5</v>
      </c>
      <c r="C6" t="s">
        <v>6</v>
      </c>
      <c r="D6">
        <v>4</v>
      </c>
      <c r="E6">
        <f t="shared" si="0"/>
        <v>20</v>
      </c>
    </row>
    <row r="7" spans="2:11" x14ac:dyDescent="0.25">
      <c r="B7">
        <v>2</v>
      </c>
      <c r="C7" t="s">
        <v>7</v>
      </c>
      <c r="D7">
        <v>10</v>
      </c>
      <c r="E7">
        <f t="shared" si="0"/>
        <v>20</v>
      </c>
    </row>
    <row r="8" spans="2:11" x14ac:dyDescent="0.25">
      <c r="B8">
        <v>0</v>
      </c>
      <c r="C8" t="s">
        <v>8</v>
      </c>
      <c r="D8">
        <v>7</v>
      </c>
      <c r="E8">
        <f t="shared" si="0"/>
        <v>0</v>
      </c>
    </row>
    <row r="9" spans="2:11" x14ac:dyDescent="0.25">
      <c r="D9" t="s">
        <v>13</v>
      </c>
      <c r="E9">
        <f>E4+E5+E6+E7+G8</f>
        <v>70</v>
      </c>
    </row>
    <row r="10" spans="2:11" x14ac:dyDescent="0.25">
      <c r="D10" t="s">
        <v>12</v>
      </c>
      <c r="E10">
        <f>E9*(0.65+(0.01*K25))</f>
        <v>78.400000000000006</v>
      </c>
      <c r="J10" t="s">
        <v>9</v>
      </c>
      <c r="K10" t="s">
        <v>10</v>
      </c>
    </row>
    <row r="11" spans="2:11" x14ac:dyDescent="0.25">
      <c r="D11" t="s">
        <v>15</v>
      </c>
      <c r="E11">
        <v>100</v>
      </c>
      <c r="J11">
        <v>1</v>
      </c>
      <c r="K11">
        <v>4</v>
      </c>
    </row>
    <row r="12" spans="2:11" x14ac:dyDescent="0.25">
      <c r="D12" t="s">
        <v>16</v>
      </c>
      <c r="E12">
        <v>10</v>
      </c>
      <c r="J12">
        <v>2</v>
      </c>
      <c r="K12">
        <v>4</v>
      </c>
    </row>
    <row r="13" spans="2:11" x14ac:dyDescent="0.25">
      <c r="D13" t="s">
        <v>14</v>
      </c>
      <c r="E13">
        <f>E10*E11</f>
        <v>7840.0000000000009</v>
      </c>
      <c r="J13">
        <v>3</v>
      </c>
      <c r="K13">
        <v>5</v>
      </c>
    </row>
    <row r="14" spans="2:11" x14ac:dyDescent="0.25">
      <c r="B14" t="s">
        <v>21</v>
      </c>
      <c r="C14">
        <v>1600000</v>
      </c>
      <c r="D14" t="s">
        <v>17</v>
      </c>
      <c r="E14">
        <f>E10/(1/E12)</f>
        <v>784</v>
      </c>
      <c r="J14">
        <v>4</v>
      </c>
      <c r="K14">
        <v>1</v>
      </c>
    </row>
    <row r="15" spans="2:11" x14ac:dyDescent="0.25">
      <c r="D15" t="s">
        <v>18</v>
      </c>
      <c r="E15">
        <f>E14/2</f>
        <v>392</v>
      </c>
      <c r="J15">
        <v>5</v>
      </c>
      <c r="K15">
        <v>4</v>
      </c>
    </row>
    <row r="16" spans="2:11" x14ac:dyDescent="0.25">
      <c r="D16" t="s">
        <v>19</v>
      </c>
      <c r="E16">
        <f>E15/100</f>
        <v>3.92</v>
      </c>
      <c r="J16">
        <v>6</v>
      </c>
      <c r="K16">
        <v>5</v>
      </c>
    </row>
    <row r="17" spans="4:11" x14ac:dyDescent="0.25">
      <c r="D17" t="s">
        <v>20</v>
      </c>
      <c r="E17">
        <f>C14*2*E16</f>
        <v>12544000</v>
      </c>
      <c r="J17">
        <v>7</v>
      </c>
      <c r="K17">
        <v>4</v>
      </c>
    </row>
    <row r="18" spans="4:11" x14ac:dyDescent="0.25">
      <c r="J18">
        <v>8</v>
      </c>
      <c r="K18">
        <v>5</v>
      </c>
    </row>
    <row r="19" spans="4:11" x14ac:dyDescent="0.25">
      <c r="J19">
        <v>9</v>
      </c>
      <c r="K19">
        <v>3</v>
      </c>
    </row>
    <row r="20" spans="4:11" x14ac:dyDescent="0.25">
      <c r="J20">
        <v>10</v>
      </c>
      <c r="K20">
        <v>3</v>
      </c>
    </row>
    <row r="21" spans="4:11" x14ac:dyDescent="0.25">
      <c r="J21">
        <v>11</v>
      </c>
      <c r="K21">
        <v>3</v>
      </c>
    </row>
    <row r="22" spans="4:11" x14ac:dyDescent="0.25">
      <c r="J22">
        <v>12</v>
      </c>
      <c r="K22">
        <v>3</v>
      </c>
    </row>
    <row r="23" spans="4:11" x14ac:dyDescent="0.25">
      <c r="J23">
        <v>13</v>
      </c>
      <c r="K23">
        <v>0</v>
      </c>
    </row>
    <row r="24" spans="4:11" x14ac:dyDescent="0.25">
      <c r="J24">
        <v>14</v>
      </c>
      <c r="K24">
        <v>3</v>
      </c>
    </row>
    <row r="25" spans="4:11" x14ac:dyDescent="0.25">
      <c r="J25" t="s">
        <v>11</v>
      </c>
      <c r="K25">
        <f>K11+K12+K13+K14+K15+K16+K17+K18+K19+K20+K21+K22+K23+K24</f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</dc:creator>
  <cp:lastModifiedBy>JHON</cp:lastModifiedBy>
  <dcterms:created xsi:type="dcterms:W3CDTF">2016-04-12T16:09:00Z</dcterms:created>
  <dcterms:modified xsi:type="dcterms:W3CDTF">2016-04-12T19:09:02Z</dcterms:modified>
</cp:coreProperties>
</file>