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kdan\Documents\Python\us-election-results\py\database\"/>
    </mc:Choice>
  </mc:AlternateContent>
  <xr:revisionPtr revIDLastSave="0" documentId="8_{28502A23-5E8A-4808-854A-C6EC65302E6A}" xr6:coauthVersionLast="46" xr6:coauthVersionMax="46" xr10:uidLastSave="{00000000-0000-0000-0000-000000000000}"/>
  <bookViews>
    <workbookView xWindow="-120" yWindow="-120" windowWidth="29040" windowHeight="15840" activeTab="4" xr2:uid="{DB766E85-14C0-4C9A-9E83-841C36EEF8AC}"/>
  </bookViews>
  <sheets>
    <sheet name="2004" sheetId="1" r:id="rId1"/>
    <sheet name="2008" sheetId="2" r:id="rId2"/>
    <sheet name="2012" sheetId="3" r:id="rId3"/>
    <sheet name="2016" sheetId="4" r:id="rId4"/>
    <sheet name="2020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5" l="1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1" i="5"/>
  <c r="B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C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1" i="5"/>
  <c r="B1" i="5"/>
  <c r="D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1" i="4"/>
  <c r="D1" i="3"/>
  <c r="B2" i="4"/>
  <c r="C2" i="4"/>
  <c r="B3" i="4"/>
  <c r="C3" i="4"/>
  <c r="B4" i="4"/>
  <c r="C4" i="4"/>
  <c r="B5" i="4"/>
  <c r="C5" i="4"/>
  <c r="B6" i="4"/>
  <c r="C6" i="4"/>
  <c r="B7" i="4"/>
  <c r="C7" i="4"/>
  <c r="B8" i="4"/>
  <c r="C8" i="4"/>
  <c r="B9" i="4"/>
  <c r="C9" i="4"/>
  <c r="B10" i="4"/>
  <c r="C10" i="4"/>
  <c r="B11" i="4"/>
  <c r="C11" i="4"/>
  <c r="B12" i="4"/>
  <c r="C12" i="4"/>
  <c r="B13" i="4"/>
  <c r="C13" i="4"/>
  <c r="B14" i="4"/>
  <c r="C14" i="4"/>
  <c r="B15" i="4"/>
  <c r="C15" i="4"/>
  <c r="B16" i="4"/>
  <c r="C16" i="4"/>
  <c r="B17" i="4"/>
  <c r="C17" i="4"/>
  <c r="B18" i="4"/>
  <c r="C18" i="4"/>
  <c r="B19" i="4"/>
  <c r="C19" i="4"/>
  <c r="B20" i="4"/>
  <c r="C20" i="4"/>
  <c r="B21" i="4"/>
  <c r="C21" i="4"/>
  <c r="B22" i="4"/>
  <c r="C22" i="4"/>
  <c r="B23" i="4"/>
  <c r="C23" i="4"/>
  <c r="B24" i="4"/>
  <c r="C24" i="4"/>
  <c r="B25" i="4"/>
  <c r="C25" i="4"/>
  <c r="B26" i="4"/>
  <c r="C26" i="4"/>
  <c r="B27" i="4"/>
  <c r="C27" i="4"/>
  <c r="B28" i="4"/>
  <c r="C28" i="4"/>
  <c r="B29" i="4"/>
  <c r="C29" i="4"/>
  <c r="B30" i="4"/>
  <c r="C30" i="4"/>
  <c r="B31" i="4"/>
  <c r="C31" i="4"/>
  <c r="B32" i="4"/>
  <c r="C32" i="4"/>
  <c r="B33" i="4"/>
  <c r="C33" i="4"/>
  <c r="B34" i="4"/>
  <c r="C34" i="4"/>
  <c r="B35" i="4"/>
  <c r="C35" i="4"/>
  <c r="B36" i="4"/>
  <c r="C36" i="4"/>
  <c r="B37" i="4"/>
  <c r="C37" i="4"/>
  <c r="B38" i="4"/>
  <c r="C38" i="4"/>
  <c r="B39" i="4"/>
  <c r="C39" i="4"/>
  <c r="B40" i="4"/>
  <c r="C40" i="4"/>
  <c r="B41" i="4"/>
  <c r="C41" i="4"/>
  <c r="B42" i="4"/>
  <c r="C42" i="4"/>
  <c r="B43" i="4"/>
  <c r="C43" i="4"/>
  <c r="B44" i="4"/>
  <c r="C44" i="4"/>
  <c r="B45" i="4"/>
  <c r="C45" i="4"/>
  <c r="B46" i="4"/>
  <c r="C46" i="4"/>
  <c r="B47" i="4"/>
  <c r="C47" i="4"/>
  <c r="B48" i="4"/>
  <c r="C48" i="4"/>
  <c r="B49" i="4"/>
  <c r="C49" i="4"/>
  <c r="C1" i="4"/>
  <c r="B1" i="4"/>
  <c r="D10" i="3"/>
  <c r="D12" i="3"/>
  <c r="D13" i="3"/>
  <c r="D22" i="3"/>
  <c r="D24" i="3"/>
  <c r="D25" i="3"/>
  <c r="D34" i="3"/>
  <c r="D36" i="3"/>
  <c r="D37" i="3"/>
  <c r="D44" i="3"/>
  <c r="D46" i="3"/>
  <c r="D47" i="3"/>
  <c r="D48" i="3"/>
  <c r="D49" i="3"/>
  <c r="C1" i="3"/>
  <c r="C2" i="3"/>
  <c r="C3" i="3"/>
  <c r="C4" i="3"/>
  <c r="C5" i="3"/>
  <c r="C6" i="3"/>
  <c r="C7" i="3"/>
  <c r="C8" i="3"/>
  <c r="D8" i="3" s="1"/>
  <c r="C9" i="3"/>
  <c r="C10" i="3"/>
  <c r="C11" i="3"/>
  <c r="C12" i="3"/>
  <c r="C13" i="3"/>
  <c r="C14" i="3"/>
  <c r="C15" i="3"/>
  <c r="C16" i="3"/>
  <c r="C17" i="3"/>
  <c r="C18" i="3"/>
  <c r="C19" i="3"/>
  <c r="C20" i="3"/>
  <c r="D20" i="3" s="1"/>
  <c r="C21" i="3"/>
  <c r="C22" i="3"/>
  <c r="C23" i="3"/>
  <c r="C24" i="3"/>
  <c r="C25" i="3"/>
  <c r="C26" i="3"/>
  <c r="C27" i="3"/>
  <c r="C28" i="3"/>
  <c r="C29" i="3"/>
  <c r="C30" i="3"/>
  <c r="C31" i="3"/>
  <c r="C32" i="3"/>
  <c r="D32" i="3" s="1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B2" i="3"/>
  <c r="D2" i="3" s="1"/>
  <c r="B3" i="3"/>
  <c r="D3" i="3" s="1"/>
  <c r="B4" i="3"/>
  <c r="D4" i="3" s="1"/>
  <c r="B5" i="3"/>
  <c r="D5" i="3" s="1"/>
  <c r="B6" i="3"/>
  <c r="D6" i="3" s="1"/>
  <c r="B7" i="3"/>
  <c r="D7" i="3" s="1"/>
  <c r="B8" i="3"/>
  <c r="B9" i="3"/>
  <c r="D9" i="3" s="1"/>
  <c r="B10" i="3"/>
  <c r="B11" i="3"/>
  <c r="D11" i="3" s="1"/>
  <c r="B12" i="3"/>
  <c r="B13" i="3"/>
  <c r="B14" i="3"/>
  <c r="D14" i="3" s="1"/>
  <c r="B15" i="3"/>
  <c r="D15" i="3" s="1"/>
  <c r="B16" i="3"/>
  <c r="D16" i="3" s="1"/>
  <c r="B17" i="3"/>
  <c r="D17" i="3" s="1"/>
  <c r="B18" i="3"/>
  <c r="D18" i="3" s="1"/>
  <c r="B19" i="3"/>
  <c r="D19" i="3" s="1"/>
  <c r="B20" i="3"/>
  <c r="B21" i="3"/>
  <c r="D21" i="3" s="1"/>
  <c r="B22" i="3"/>
  <c r="B23" i="3"/>
  <c r="D23" i="3" s="1"/>
  <c r="B24" i="3"/>
  <c r="B25" i="3"/>
  <c r="B26" i="3"/>
  <c r="D26" i="3" s="1"/>
  <c r="B27" i="3"/>
  <c r="D27" i="3" s="1"/>
  <c r="B28" i="3"/>
  <c r="D28" i="3" s="1"/>
  <c r="B29" i="3"/>
  <c r="D29" i="3" s="1"/>
  <c r="B30" i="3"/>
  <c r="D30" i="3" s="1"/>
  <c r="B31" i="3"/>
  <c r="D31" i="3" s="1"/>
  <c r="B32" i="3"/>
  <c r="B33" i="3"/>
  <c r="D33" i="3" s="1"/>
  <c r="B34" i="3"/>
  <c r="B35" i="3"/>
  <c r="D35" i="3" s="1"/>
  <c r="B36" i="3"/>
  <c r="B37" i="3"/>
  <c r="B38" i="3"/>
  <c r="D38" i="3" s="1"/>
  <c r="B39" i="3"/>
  <c r="D39" i="3" s="1"/>
  <c r="B40" i="3"/>
  <c r="D40" i="3" s="1"/>
  <c r="B41" i="3"/>
  <c r="D41" i="3" s="1"/>
  <c r="B42" i="3"/>
  <c r="D42" i="3" s="1"/>
  <c r="B43" i="3"/>
  <c r="D43" i="3" s="1"/>
  <c r="B44" i="3"/>
  <c r="B45" i="3"/>
  <c r="D45" i="3" s="1"/>
  <c r="B46" i="3"/>
  <c r="B47" i="3"/>
  <c r="B48" i="3"/>
  <c r="B49" i="3"/>
  <c r="B50" i="3"/>
  <c r="D50" i="3" s="1"/>
  <c r="B51" i="3"/>
  <c r="D51" i="3" s="1"/>
  <c r="B1" i="3"/>
  <c r="D45" i="2"/>
  <c r="D46" i="2"/>
  <c r="B2" i="2"/>
  <c r="D2" i="2" s="1"/>
  <c r="C2" i="2"/>
  <c r="B3" i="2"/>
  <c r="D3" i="2" s="1"/>
  <c r="C3" i="2"/>
  <c r="B4" i="2"/>
  <c r="D4" i="2" s="1"/>
  <c r="C4" i="2"/>
  <c r="B5" i="2"/>
  <c r="C5" i="2"/>
  <c r="B6" i="2"/>
  <c r="C6" i="2"/>
  <c r="B7" i="2"/>
  <c r="C7" i="2"/>
  <c r="B8" i="2"/>
  <c r="D8" i="2" s="1"/>
  <c r="C8" i="2"/>
  <c r="B9" i="2"/>
  <c r="D9" i="2" s="1"/>
  <c r="C9" i="2"/>
  <c r="B10" i="2"/>
  <c r="D10" i="2" s="1"/>
  <c r="C10" i="2"/>
  <c r="B11" i="2"/>
  <c r="C11" i="2"/>
  <c r="B12" i="2"/>
  <c r="D12" i="2" s="1"/>
  <c r="C12" i="2"/>
  <c r="B13" i="2"/>
  <c r="D13" i="2" s="1"/>
  <c r="C13" i="2"/>
  <c r="B14" i="2"/>
  <c r="D14" i="2" s="1"/>
  <c r="C14" i="2"/>
  <c r="B15" i="2"/>
  <c r="D15" i="2" s="1"/>
  <c r="C15" i="2"/>
  <c r="B16" i="2"/>
  <c r="D16" i="2" s="1"/>
  <c r="C16" i="2"/>
  <c r="B17" i="2"/>
  <c r="C17" i="2"/>
  <c r="B18" i="2"/>
  <c r="C18" i="2"/>
  <c r="B19" i="2"/>
  <c r="C19" i="2"/>
  <c r="B20" i="2"/>
  <c r="C20" i="2"/>
  <c r="B21" i="2"/>
  <c r="D21" i="2" s="1"/>
  <c r="C21" i="2"/>
  <c r="B22" i="2"/>
  <c r="D22" i="2" s="1"/>
  <c r="C22" i="2"/>
  <c r="B23" i="2"/>
  <c r="C23" i="2"/>
  <c r="B24" i="2"/>
  <c r="D24" i="2" s="1"/>
  <c r="C24" i="2"/>
  <c r="B25" i="2"/>
  <c r="D25" i="2" s="1"/>
  <c r="C25" i="2"/>
  <c r="B26" i="2"/>
  <c r="C26" i="2"/>
  <c r="B27" i="2"/>
  <c r="D27" i="2" s="1"/>
  <c r="C27" i="2"/>
  <c r="B28" i="2"/>
  <c r="D28" i="2" s="1"/>
  <c r="C28" i="2"/>
  <c r="B29" i="2"/>
  <c r="C29" i="2"/>
  <c r="B30" i="2"/>
  <c r="C30" i="2"/>
  <c r="B31" i="2"/>
  <c r="C31" i="2"/>
  <c r="B32" i="2"/>
  <c r="D32" i="2" s="1"/>
  <c r="C32" i="2"/>
  <c r="B33" i="2"/>
  <c r="D33" i="2" s="1"/>
  <c r="C33" i="2"/>
  <c r="B34" i="2"/>
  <c r="D34" i="2" s="1"/>
  <c r="C34" i="2"/>
  <c r="B35" i="2"/>
  <c r="C35" i="2"/>
  <c r="B36" i="2"/>
  <c r="D36" i="2" s="1"/>
  <c r="C36" i="2"/>
  <c r="B37" i="2"/>
  <c r="C37" i="2"/>
  <c r="B38" i="2"/>
  <c r="D38" i="2" s="1"/>
  <c r="C38" i="2"/>
  <c r="B39" i="2"/>
  <c r="D39" i="2" s="1"/>
  <c r="C39" i="2"/>
  <c r="B40" i="2"/>
  <c r="C40" i="2"/>
  <c r="B41" i="2"/>
  <c r="C41" i="2"/>
  <c r="B42" i="2"/>
  <c r="D42" i="2" s="1"/>
  <c r="C42" i="2"/>
  <c r="B43" i="2"/>
  <c r="C43" i="2"/>
  <c r="B44" i="2"/>
  <c r="D44" i="2" s="1"/>
  <c r="C44" i="2"/>
  <c r="B45" i="2"/>
  <c r="C45" i="2"/>
  <c r="B46" i="2"/>
  <c r="C46" i="2"/>
  <c r="B47" i="2"/>
  <c r="C47" i="2"/>
  <c r="B48" i="2"/>
  <c r="D48" i="2" s="1"/>
  <c r="C48" i="2"/>
  <c r="B49" i="2"/>
  <c r="C49" i="2"/>
  <c r="C1" i="2"/>
  <c r="B1" i="2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1" i="1"/>
  <c r="D19" i="2" l="1"/>
  <c r="D37" i="2"/>
  <c r="D30" i="2"/>
  <c r="D18" i="2"/>
  <c r="D6" i="2"/>
  <c r="D7" i="2"/>
  <c r="D35" i="2"/>
  <c r="D29" i="2"/>
  <c r="D17" i="2"/>
  <c r="D11" i="2"/>
  <c r="D5" i="2"/>
  <c r="D41" i="2"/>
  <c r="D23" i="2"/>
  <c r="D40" i="2"/>
  <c r="D43" i="2"/>
  <c r="D47" i="2"/>
  <c r="D31" i="2"/>
  <c r="D49" i="2"/>
  <c r="D1" i="2"/>
  <c r="D26" i="2"/>
  <c r="D20" i="2"/>
</calcChain>
</file>

<file path=xl/sharedStrings.xml><?xml version="1.0" encoding="utf-8"?>
<sst xmlns="http://schemas.openxmlformats.org/spreadsheetml/2006/main" count="268" uniqueCount="108">
  <si>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</si>
  <si>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</si>
  <si>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</si>
  <si>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</si>
  <si>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</si>
  <si>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</si>
  <si>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</si>
  <si>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</si>
  <si>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</si>
  <si>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</si>
  <si>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</si>
  <si>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</si>
  <si>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</si>
  <si>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</si>
  <si>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</si>
  <si>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</si>
  <si>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</si>
  <si>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</si>
  <si>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</si>
  <si>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</si>
  <si>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</si>
  <si>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</si>
  <si>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</si>
  <si>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</si>
  <si>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</si>
  <si>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</si>
  <si>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</si>
  <si>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</si>
  <si>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</si>
  <si>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</si>
  <si>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</si>
  <si>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</si>
  <si>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</si>
  <si>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</si>
  <si>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</si>
  <si>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</si>
  <si>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</si>
  <si>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</si>
  <si>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</si>
  <si>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</si>
  <si>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</si>
  <si>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</si>
  <si>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</si>
  <si>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</si>
  <si>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</si>
  <si>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</si>
  <si>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</si>
  <si>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</si>
  <si>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</si>
  <si>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-</t>
  </si>
  <si>
    <t>Maine†</t>
  </si>
  <si>
    <t>Maine's 1st</t>
  </si>
  <si>
    <t>Maine's 2nd</t>
  </si>
  <si>
    <t>Nebraska†</t>
  </si>
  <si>
    <t>Nebraska's 1st</t>
  </si>
  <si>
    <t>Nebraska's 2nd</t>
  </si>
  <si>
    <t>Nebraska's 3rd</t>
  </si>
  <si>
    <r>
      <t> </t>
    </r>
    <r>
      <rPr>
        <sz val="11"/>
        <color rgb="FF0645AD"/>
        <rFont val="Calibri"/>
        <family val="2"/>
        <scheme val="minor"/>
      </rPr>
      <t>Alabama</t>
    </r>
  </si>
  <si>
    <r>
      <t> </t>
    </r>
    <r>
      <rPr>
        <sz val="11"/>
        <color rgb="FF0645AD"/>
        <rFont val="Calibri"/>
        <family val="2"/>
        <scheme val="minor"/>
      </rPr>
      <t>Alaska</t>
    </r>
  </si>
  <si>
    <r>
      <t> </t>
    </r>
    <r>
      <rPr>
        <sz val="11"/>
        <color rgb="FF0645AD"/>
        <rFont val="Calibri"/>
        <family val="2"/>
        <scheme val="minor"/>
      </rPr>
      <t>Arizona</t>
    </r>
  </si>
  <si>
    <r>
      <t> </t>
    </r>
    <r>
      <rPr>
        <sz val="11"/>
        <color rgb="FF0645AD"/>
        <rFont val="Calibri"/>
        <family val="2"/>
        <scheme val="minor"/>
      </rPr>
      <t>Arkansas</t>
    </r>
  </si>
  <si>
    <r>
      <t> </t>
    </r>
    <r>
      <rPr>
        <sz val="11"/>
        <color rgb="FF0645AD"/>
        <rFont val="Calibri"/>
        <family val="2"/>
        <scheme val="minor"/>
      </rPr>
      <t>California</t>
    </r>
  </si>
  <si>
    <r>
      <t> </t>
    </r>
    <r>
      <rPr>
        <sz val="11"/>
        <color rgb="FF0645AD"/>
        <rFont val="Calibri"/>
        <family val="2"/>
        <scheme val="minor"/>
      </rPr>
      <t>Colorado</t>
    </r>
  </si>
  <si>
    <r>
      <t> </t>
    </r>
    <r>
      <rPr>
        <sz val="11"/>
        <color rgb="FF0645AD"/>
        <rFont val="Calibri"/>
        <family val="2"/>
        <scheme val="minor"/>
      </rPr>
      <t>Connecticut</t>
    </r>
  </si>
  <si>
    <r>
      <t> </t>
    </r>
    <r>
      <rPr>
        <sz val="11"/>
        <color rgb="FF0645AD"/>
        <rFont val="Calibri"/>
        <family val="2"/>
        <scheme val="minor"/>
      </rPr>
      <t>Delaware</t>
    </r>
  </si>
  <si>
    <r>
      <t> </t>
    </r>
    <r>
      <rPr>
        <sz val="11"/>
        <color rgb="FF0645AD"/>
        <rFont val="Calibri"/>
        <family val="2"/>
        <scheme val="minor"/>
      </rPr>
      <t>District of Columbia</t>
    </r>
  </si>
  <si>
    <r>
      <t> </t>
    </r>
    <r>
      <rPr>
        <sz val="11"/>
        <color rgb="FF0645AD"/>
        <rFont val="Calibri"/>
        <family val="2"/>
        <scheme val="minor"/>
      </rPr>
      <t>Florida</t>
    </r>
  </si>
  <si>
    <r>
      <t> </t>
    </r>
    <r>
      <rPr>
        <sz val="11"/>
        <color rgb="FF0645AD"/>
        <rFont val="Calibri"/>
        <family val="2"/>
        <scheme val="minor"/>
      </rPr>
      <t>Georgia</t>
    </r>
  </si>
  <si>
    <r>
      <t> </t>
    </r>
    <r>
      <rPr>
        <sz val="11"/>
        <color rgb="FF0645AD"/>
        <rFont val="Calibri"/>
        <family val="2"/>
        <scheme val="minor"/>
      </rPr>
      <t>Hawaii</t>
    </r>
  </si>
  <si>
    <r>
      <t> </t>
    </r>
    <r>
      <rPr>
        <sz val="11"/>
        <color rgb="FF0645AD"/>
        <rFont val="Calibri"/>
        <family val="2"/>
        <scheme val="minor"/>
      </rPr>
      <t>Idaho</t>
    </r>
  </si>
  <si>
    <r>
      <t> </t>
    </r>
    <r>
      <rPr>
        <sz val="11"/>
        <color rgb="FF0645AD"/>
        <rFont val="Calibri"/>
        <family val="2"/>
        <scheme val="minor"/>
      </rPr>
      <t>Illinois</t>
    </r>
  </si>
  <si>
    <r>
      <t> </t>
    </r>
    <r>
      <rPr>
        <sz val="11"/>
        <color rgb="FF0645AD"/>
        <rFont val="Calibri"/>
        <family val="2"/>
        <scheme val="minor"/>
      </rPr>
      <t>Indiana</t>
    </r>
  </si>
  <si>
    <r>
      <t> </t>
    </r>
    <r>
      <rPr>
        <sz val="11"/>
        <color rgb="FF0645AD"/>
        <rFont val="Calibri"/>
        <family val="2"/>
        <scheme val="minor"/>
      </rPr>
      <t>Iowa</t>
    </r>
  </si>
  <si>
    <r>
      <t> </t>
    </r>
    <r>
      <rPr>
        <sz val="11"/>
        <color rgb="FF0645AD"/>
        <rFont val="Calibri"/>
        <family val="2"/>
        <scheme val="minor"/>
      </rPr>
      <t>Kansas</t>
    </r>
  </si>
  <si>
    <r>
      <t> </t>
    </r>
    <r>
      <rPr>
        <sz val="11"/>
        <color rgb="FF0645AD"/>
        <rFont val="Calibri"/>
        <family val="2"/>
        <scheme val="minor"/>
      </rPr>
      <t>Kentucky</t>
    </r>
  </si>
  <si>
    <r>
      <t> </t>
    </r>
    <r>
      <rPr>
        <sz val="11"/>
        <color rgb="FF0645AD"/>
        <rFont val="Calibri"/>
        <family val="2"/>
        <scheme val="minor"/>
      </rPr>
      <t>Louisiana</t>
    </r>
  </si>
  <si>
    <r>
      <t> </t>
    </r>
    <r>
      <rPr>
        <sz val="11"/>
        <color rgb="FF0645AD"/>
        <rFont val="Calibri"/>
        <family val="2"/>
        <scheme val="minor"/>
      </rPr>
      <t>Maine</t>
    </r>
    <r>
      <rPr>
        <vertAlign val="superscript"/>
        <sz val="8"/>
        <color rgb="FF0645AD"/>
        <rFont val="Calibri"/>
        <family val="2"/>
        <scheme val="minor"/>
      </rPr>
      <t>★</t>
    </r>
  </si>
  <si>
    <r>
      <t> </t>
    </r>
    <r>
      <rPr>
        <sz val="11"/>
        <color rgb="FF0645AD"/>
        <rFont val="Calibri"/>
        <family val="2"/>
        <scheme val="minor"/>
      </rPr>
      <t>Maryland</t>
    </r>
  </si>
  <si>
    <r>
      <t> </t>
    </r>
    <r>
      <rPr>
        <sz val="11"/>
        <color rgb="FF0645AD"/>
        <rFont val="Calibri"/>
        <family val="2"/>
        <scheme val="minor"/>
      </rPr>
      <t>Massachusetts</t>
    </r>
  </si>
  <si>
    <r>
      <t> </t>
    </r>
    <r>
      <rPr>
        <sz val="11"/>
        <color rgb="FF0645AD"/>
        <rFont val="Calibri"/>
        <family val="2"/>
        <scheme val="minor"/>
      </rPr>
      <t>Michigan</t>
    </r>
  </si>
  <si>
    <r>
      <t> </t>
    </r>
    <r>
      <rPr>
        <sz val="11"/>
        <color rgb="FF0645AD"/>
        <rFont val="Calibri"/>
        <family val="2"/>
        <scheme val="minor"/>
      </rPr>
      <t>Minnesota</t>
    </r>
  </si>
  <si>
    <r>
      <t> </t>
    </r>
    <r>
      <rPr>
        <sz val="11"/>
        <color rgb="FF0645AD"/>
        <rFont val="Calibri"/>
        <family val="2"/>
        <scheme val="minor"/>
      </rPr>
      <t>Mississippi</t>
    </r>
  </si>
  <si>
    <r>
      <t> </t>
    </r>
    <r>
      <rPr>
        <sz val="11"/>
        <color rgb="FF0645AD"/>
        <rFont val="Calibri"/>
        <family val="2"/>
        <scheme val="minor"/>
      </rPr>
      <t>Missouri</t>
    </r>
  </si>
  <si>
    <r>
      <t> </t>
    </r>
    <r>
      <rPr>
        <sz val="11"/>
        <color rgb="FF0645AD"/>
        <rFont val="Calibri"/>
        <family val="2"/>
        <scheme val="minor"/>
      </rPr>
      <t>Montana</t>
    </r>
  </si>
  <si>
    <r>
      <t> </t>
    </r>
    <r>
      <rPr>
        <sz val="11"/>
        <color rgb="FF0645AD"/>
        <rFont val="Calibri"/>
        <family val="2"/>
        <scheme val="minor"/>
      </rPr>
      <t>Nebraska</t>
    </r>
    <r>
      <rPr>
        <vertAlign val="superscript"/>
        <sz val="8"/>
        <color rgb="FF0645AD"/>
        <rFont val="Calibri"/>
        <family val="2"/>
        <scheme val="minor"/>
      </rPr>
      <t>★</t>
    </r>
  </si>
  <si>
    <r>
      <t> </t>
    </r>
    <r>
      <rPr>
        <sz val="11"/>
        <color rgb="FF0645AD"/>
        <rFont val="Calibri"/>
        <family val="2"/>
        <scheme val="minor"/>
      </rPr>
      <t>Nevada</t>
    </r>
  </si>
  <si>
    <r>
      <t> </t>
    </r>
    <r>
      <rPr>
        <sz val="11"/>
        <color rgb="FF0645AD"/>
        <rFont val="Calibri"/>
        <family val="2"/>
        <scheme val="minor"/>
      </rPr>
      <t>New Hampshire</t>
    </r>
  </si>
  <si>
    <r>
      <t> </t>
    </r>
    <r>
      <rPr>
        <sz val="11"/>
        <color rgb="FF0645AD"/>
        <rFont val="Calibri"/>
        <family val="2"/>
        <scheme val="minor"/>
      </rPr>
      <t>New Jersey</t>
    </r>
    <r>
      <rPr>
        <vertAlign val="superscript"/>
        <sz val="8"/>
        <color rgb="FF0645AD"/>
        <rFont val="Calibri"/>
        <family val="2"/>
        <scheme val="minor"/>
      </rPr>
      <t>[114]</t>
    </r>
  </si>
  <si>
    <r>
      <t> </t>
    </r>
    <r>
      <rPr>
        <sz val="11"/>
        <color rgb="FF0645AD"/>
        <rFont val="Calibri"/>
        <family val="2"/>
        <scheme val="minor"/>
      </rPr>
      <t>New Mexico</t>
    </r>
  </si>
  <si>
    <r>
      <t> </t>
    </r>
    <r>
      <rPr>
        <sz val="11"/>
        <color rgb="FF0645AD"/>
        <rFont val="Calibri"/>
        <family val="2"/>
        <scheme val="minor"/>
      </rPr>
      <t>New York</t>
    </r>
    <r>
      <rPr>
        <vertAlign val="superscript"/>
        <sz val="8"/>
        <color rgb="FF0645AD"/>
        <rFont val="Calibri"/>
        <family val="2"/>
        <scheme val="minor"/>
      </rPr>
      <t>[115]</t>
    </r>
  </si>
  <si>
    <r>
      <t> </t>
    </r>
    <r>
      <rPr>
        <sz val="11"/>
        <color rgb="FF0645AD"/>
        <rFont val="Calibri"/>
        <family val="2"/>
        <scheme val="minor"/>
      </rPr>
      <t>North Carolina</t>
    </r>
  </si>
  <si>
    <r>
      <t> </t>
    </r>
    <r>
      <rPr>
        <sz val="11"/>
        <color rgb="FF0645AD"/>
        <rFont val="Calibri"/>
        <family val="2"/>
        <scheme val="minor"/>
      </rPr>
      <t>North Dakota</t>
    </r>
  </si>
  <si>
    <r>
      <t> </t>
    </r>
    <r>
      <rPr>
        <sz val="11"/>
        <color rgb="FF0645AD"/>
        <rFont val="Calibri"/>
        <family val="2"/>
        <scheme val="minor"/>
      </rPr>
      <t>Ohio</t>
    </r>
    <r>
      <rPr>
        <vertAlign val="superscript"/>
        <sz val="8"/>
        <color rgb="FF0645AD"/>
        <rFont val="Calibri"/>
        <family val="2"/>
        <scheme val="minor"/>
      </rPr>
      <t>[116]</t>
    </r>
  </si>
  <si>
    <r>
      <t> </t>
    </r>
    <r>
      <rPr>
        <sz val="11"/>
        <color rgb="FF0645AD"/>
        <rFont val="Calibri"/>
        <family val="2"/>
        <scheme val="minor"/>
      </rPr>
      <t>Oklahoma</t>
    </r>
  </si>
  <si>
    <r>
      <t> </t>
    </r>
    <r>
      <rPr>
        <sz val="11"/>
        <color rgb="FF0645AD"/>
        <rFont val="Calibri"/>
        <family val="2"/>
        <scheme val="minor"/>
      </rPr>
      <t>Oregon</t>
    </r>
  </si>
  <si>
    <r>
      <t> </t>
    </r>
    <r>
      <rPr>
        <sz val="11"/>
        <color rgb="FF0645AD"/>
        <rFont val="Calibri"/>
        <family val="2"/>
        <scheme val="minor"/>
      </rPr>
      <t>Pennsylvania</t>
    </r>
  </si>
  <si>
    <r>
      <t> </t>
    </r>
    <r>
      <rPr>
        <sz val="11"/>
        <color rgb="FF0645AD"/>
        <rFont val="Calibri"/>
        <family val="2"/>
        <scheme val="minor"/>
      </rPr>
      <t>Rhode Island</t>
    </r>
  </si>
  <si>
    <r>
      <t> </t>
    </r>
    <r>
      <rPr>
        <sz val="11"/>
        <color rgb="FF0645AD"/>
        <rFont val="Calibri"/>
        <family val="2"/>
        <scheme val="minor"/>
      </rPr>
      <t>South Carolina</t>
    </r>
  </si>
  <si>
    <r>
      <t> </t>
    </r>
    <r>
      <rPr>
        <sz val="11"/>
        <color rgb="FF0645AD"/>
        <rFont val="Calibri"/>
        <family val="2"/>
        <scheme val="minor"/>
      </rPr>
      <t>South Dakota</t>
    </r>
  </si>
  <si>
    <r>
      <t> </t>
    </r>
    <r>
      <rPr>
        <sz val="11"/>
        <color rgb="FF0645AD"/>
        <rFont val="Calibri"/>
        <family val="2"/>
        <scheme val="minor"/>
      </rPr>
      <t>Tennessee</t>
    </r>
  </si>
  <si>
    <r>
      <t> </t>
    </r>
    <r>
      <rPr>
        <sz val="11"/>
        <color rgb="FF0645AD"/>
        <rFont val="Calibri"/>
        <family val="2"/>
        <scheme val="minor"/>
      </rPr>
      <t>Texas</t>
    </r>
  </si>
  <si>
    <r>
      <t> </t>
    </r>
    <r>
      <rPr>
        <sz val="11"/>
        <color rgb="FF0645AD"/>
        <rFont val="Calibri"/>
        <family val="2"/>
        <scheme val="minor"/>
      </rPr>
      <t>Utah</t>
    </r>
  </si>
  <si>
    <r>
      <t> </t>
    </r>
    <r>
      <rPr>
        <sz val="11"/>
        <color rgb="FF0645AD"/>
        <rFont val="Calibri"/>
        <family val="2"/>
        <scheme val="minor"/>
      </rPr>
      <t>Vermont</t>
    </r>
  </si>
  <si>
    <r>
      <t> </t>
    </r>
    <r>
      <rPr>
        <sz val="11"/>
        <color rgb="FF0645AD"/>
        <rFont val="Calibri"/>
        <family val="2"/>
        <scheme val="minor"/>
      </rPr>
      <t>Virginia</t>
    </r>
  </si>
  <si>
    <r>
      <t> </t>
    </r>
    <r>
      <rPr>
        <sz val="11"/>
        <color rgb="FF0645AD"/>
        <rFont val="Calibri"/>
        <family val="2"/>
        <scheme val="minor"/>
      </rPr>
      <t>Washington</t>
    </r>
  </si>
  <si>
    <r>
      <t> </t>
    </r>
    <r>
      <rPr>
        <sz val="11"/>
        <color rgb="FF0645AD"/>
        <rFont val="Calibri"/>
        <family val="2"/>
        <scheme val="minor"/>
      </rPr>
      <t>West Virginia</t>
    </r>
  </si>
  <si>
    <r>
      <t> </t>
    </r>
    <r>
      <rPr>
        <sz val="11"/>
        <color rgb="FF0645AD"/>
        <rFont val="Calibri"/>
        <family val="2"/>
        <scheme val="minor"/>
      </rPr>
      <t>Wisconsin</t>
    </r>
    <r>
      <rPr>
        <vertAlign val="superscript"/>
        <sz val="8"/>
        <color rgb="FF0645AD"/>
        <rFont val="Calibri"/>
        <family val="2"/>
        <scheme val="minor"/>
      </rPr>
      <t>[117]</t>
    </r>
  </si>
  <si>
    <r>
      <t> </t>
    </r>
    <r>
      <rPr>
        <sz val="11"/>
        <color rgb="FF0645AD"/>
        <rFont val="Calibri"/>
        <family val="2"/>
        <scheme val="minor"/>
      </rPr>
      <t>Wyoming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</si>
</sst>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202122"/>
      <name val="Arial"/>
      <family val="2"/>
    </font>
    <font>
      <u/>
      <sz val="11"/>
      <color theme="10"/>
      <name val="Calibri"/>
      <family val="2"/>
      <scheme val="minor"/>
    </font>
    <font>
      <sz val="11"/>
      <color rgb="FF202122"/>
      <name val="Calibri"/>
      <family val="2"/>
      <scheme val="minor"/>
    </font>
    <font>
      <sz val="11"/>
      <color rgb="FF0645AD"/>
      <name val="Calibri"/>
      <family val="2"/>
      <scheme val="minor"/>
    </font>
    <font>
      <vertAlign val="superscript"/>
      <sz val="8"/>
      <color rgb="FF0645AD"/>
      <name val="Calibri"/>
      <family val="2"/>
      <scheme val="minor"/>
    </font>
    <font>
      <sz val="10"/>
      <color rgb="FF20212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B6B6"/>
        <bgColor indexed="64"/>
      </patternFill>
    </fill>
    <fill>
      <patternFill patternType="solid">
        <fgColor rgb="FFB0CEFF"/>
        <bgColor indexed="64"/>
      </patternFill>
    </fill>
  </fills>
  <borders count="2">
    <border>
      <left/>
      <right/>
      <top/>
      <bottom/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1" fillId="2" borderId="1" xfId="0" applyFont="1" applyFill="1" applyBorder="1" applyAlignment="1">
      <alignment vertical="center" wrapText="1"/>
    </xf>
    <xf numFmtId="3" fontId="1" fillId="2" borderId="1" xfId="0" applyNumberFormat="1" applyFont="1" applyFill="1" applyBorder="1" applyAlignment="1">
      <alignment vertical="center" wrapText="1"/>
    </xf>
    <xf numFmtId="10" fontId="1" fillId="2" borderId="1" xfId="0" applyNumberFormat="1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 wrapText="1"/>
    </xf>
    <xf numFmtId="3" fontId="1" fillId="3" borderId="1" xfId="0" applyNumberFormat="1" applyFont="1" applyFill="1" applyBorder="1" applyAlignment="1">
      <alignment vertical="center" wrapText="1"/>
    </xf>
    <xf numFmtId="10" fontId="1" fillId="3" borderId="1" xfId="0" applyNumberFormat="1" applyFont="1" applyFill="1" applyBorder="1" applyAlignment="1">
      <alignment vertical="center" wrapText="1"/>
    </xf>
    <xf numFmtId="0" fontId="2" fillId="2" borderId="1" xfId="1" applyFill="1" applyBorder="1" applyAlignment="1">
      <alignment horizontal="left" vertical="center" wrapText="1"/>
    </xf>
    <xf numFmtId="0" fontId="2" fillId="3" borderId="1" xfId="1" applyFill="1" applyBorder="1" applyAlignment="1">
      <alignment horizontal="left" vertical="center" wrapText="1"/>
    </xf>
    <xf numFmtId="10" fontId="3" fillId="2" borderId="1" xfId="0" applyNumberFormat="1" applyFont="1" applyFill="1" applyBorder="1" applyAlignment="1">
      <alignment vertical="center" wrapText="1"/>
    </xf>
    <xf numFmtId="10" fontId="3" fillId="3" borderId="1" xfId="0" applyNumberFormat="1" applyFont="1" applyFill="1" applyBorder="1" applyAlignment="1">
      <alignment vertical="center" wrapText="1"/>
    </xf>
    <xf numFmtId="49" fontId="3" fillId="2" borderId="1" xfId="0" applyNumberFormat="1" applyFont="1" applyFill="1" applyBorder="1" applyAlignment="1">
      <alignment horizontal="left" vertical="center" wrapText="1"/>
    </xf>
    <xf numFmtId="49" fontId="3" fillId="3" borderId="1" xfId="0" applyNumberFormat="1" applyFont="1" applyFill="1" applyBorder="1" applyAlignment="1">
      <alignment horizontal="left" vertical="center" wrapText="1"/>
    </xf>
    <xf numFmtId="0" fontId="2" fillId="2" borderId="1" xfId="1" applyFill="1" applyBorder="1" applyAlignment="1">
      <alignment horizontal="center" vertical="center"/>
    </xf>
    <xf numFmtId="10" fontId="6" fillId="2" borderId="1" xfId="0" applyNumberFormat="1" applyFont="1" applyFill="1" applyBorder="1" applyAlignment="1">
      <alignment vertical="center" wrapText="1"/>
    </xf>
    <xf numFmtId="0" fontId="2" fillId="3" borderId="1" xfId="1" applyFill="1" applyBorder="1" applyAlignment="1">
      <alignment horizontal="center" vertical="center"/>
    </xf>
    <xf numFmtId="10" fontId="6" fillId="3" borderId="1" xfId="0" applyNumberFormat="1" applyFont="1" applyFill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image" Target="../media/image13.png"/><Relationship Id="rId21" Type="http://schemas.openxmlformats.org/officeDocument/2006/relationships/hyperlink" Target="https://en.wikipedia.org/wiki/Georgia_(U.S._state)" TargetMode="External"/><Relationship Id="rId42" Type="http://schemas.openxmlformats.org/officeDocument/2006/relationships/image" Target="../media/image21.png"/><Relationship Id="rId47" Type="http://schemas.openxmlformats.org/officeDocument/2006/relationships/hyperlink" Target="https://en.wikipedia.org/wiki/Minnesota" TargetMode="External"/><Relationship Id="rId63" Type="http://schemas.openxmlformats.org/officeDocument/2006/relationships/hyperlink" Target="https://en.wikipedia.org/wiki/New_Mexico" TargetMode="External"/><Relationship Id="rId68" Type="http://schemas.openxmlformats.org/officeDocument/2006/relationships/image" Target="../media/image34.png"/><Relationship Id="rId84" Type="http://schemas.openxmlformats.org/officeDocument/2006/relationships/image" Target="../media/image42.png"/><Relationship Id="rId89" Type="http://schemas.openxmlformats.org/officeDocument/2006/relationships/hyperlink" Target="https://en.wikipedia.org/wiki/Utah" TargetMode="External"/><Relationship Id="rId16" Type="http://schemas.openxmlformats.org/officeDocument/2006/relationships/image" Target="../media/image8.png"/><Relationship Id="rId11" Type="http://schemas.openxmlformats.org/officeDocument/2006/relationships/hyperlink" Target="https://en.wikipedia.org/wiki/Colorado" TargetMode="External"/><Relationship Id="rId32" Type="http://schemas.openxmlformats.org/officeDocument/2006/relationships/image" Target="../media/image16.png"/><Relationship Id="rId37" Type="http://schemas.openxmlformats.org/officeDocument/2006/relationships/hyperlink" Target="https://en.wikipedia.org/wiki/Louisiana" TargetMode="External"/><Relationship Id="rId53" Type="http://schemas.openxmlformats.org/officeDocument/2006/relationships/hyperlink" Target="https://en.wikipedia.org/wiki/Montana" TargetMode="External"/><Relationship Id="rId58" Type="http://schemas.openxmlformats.org/officeDocument/2006/relationships/image" Target="../media/image29.png"/><Relationship Id="rId74" Type="http://schemas.openxmlformats.org/officeDocument/2006/relationships/image" Target="../media/image37.png"/><Relationship Id="rId79" Type="http://schemas.openxmlformats.org/officeDocument/2006/relationships/hyperlink" Target="https://en.wikipedia.org/wiki/Rhode_Island" TargetMode="External"/><Relationship Id="rId102" Type="http://schemas.openxmlformats.org/officeDocument/2006/relationships/image" Target="../media/image51.png"/><Relationship Id="rId5" Type="http://schemas.openxmlformats.org/officeDocument/2006/relationships/hyperlink" Target="https://en.wikipedia.org/wiki/Arizona" TargetMode="External"/><Relationship Id="rId90" Type="http://schemas.openxmlformats.org/officeDocument/2006/relationships/image" Target="../media/image45.png"/><Relationship Id="rId95" Type="http://schemas.openxmlformats.org/officeDocument/2006/relationships/hyperlink" Target="https://en.wikipedia.org/wiki/Washington_(state)" TargetMode="External"/><Relationship Id="rId22" Type="http://schemas.openxmlformats.org/officeDocument/2006/relationships/image" Target="../media/image11.png"/><Relationship Id="rId27" Type="http://schemas.openxmlformats.org/officeDocument/2006/relationships/hyperlink" Target="https://en.wikipedia.org/wiki/Illinois" TargetMode="External"/><Relationship Id="rId43" Type="http://schemas.openxmlformats.org/officeDocument/2006/relationships/hyperlink" Target="https://en.wikipedia.org/wiki/Massachusetts" TargetMode="External"/><Relationship Id="rId48" Type="http://schemas.openxmlformats.org/officeDocument/2006/relationships/image" Target="../media/image24.png"/><Relationship Id="rId64" Type="http://schemas.openxmlformats.org/officeDocument/2006/relationships/image" Target="../media/image32.png"/><Relationship Id="rId69" Type="http://schemas.openxmlformats.org/officeDocument/2006/relationships/hyperlink" Target="https://en.wikipedia.org/wiki/North_Dakota" TargetMode="External"/><Relationship Id="rId80" Type="http://schemas.openxmlformats.org/officeDocument/2006/relationships/image" Target="../media/image40.png"/><Relationship Id="rId85" Type="http://schemas.openxmlformats.org/officeDocument/2006/relationships/hyperlink" Target="https://en.wikipedia.org/wiki/Tennessee" TargetMode="External"/><Relationship Id="rId12" Type="http://schemas.openxmlformats.org/officeDocument/2006/relationships/image" Target="../media/image6.png"/><Relationship Id="rId17" Type="http://schemas.openxmlformats.org/officeDocument/2006/relationships/hyperlink" Target="https://en.wikipedia.org/wiki/Washington,_D.C." TargetMode="External"/><Relationship Id="rId25" Type="http://schemas.openxmlformats.org/officeDocument/2006/relationships/hyperlink" Target="https://en.wikipedia.org/wiki/Idaho" TargetMode="External"/><Relationship Id="rId33" Type="http://schemas.openxmlformats.org/officeDocument/2006/relationships/hyperlink" Target="https://en.wikipedia.org/wiki/Kansas" TargetMode="External"/><Relationship Id="rId38" Type="http://schemas.openxmlformats.org/officeDocument/2006/relationships/image" Target="../media/image19.png"/><Relationship Id="rId46" Type="http://schemas.openxmlformats.org/officeDocument/2006/relationships/image" Target="../media/image23.png"/><Relationship Id="rId59" Type="http://schemas.openxmlformats.org/officeDocument/2006/relationships/hyperlink" Target="https://en.wikipedia.org/wiki/New_Hampshire" TargetMode="External"/><Relationship Id="rId67" Type="http://schemas.openxmlformats.org/officeDocument/2006/relationships/hyperlink" Target="https://en.wikipedia.org/wiki/North_Carolina" TargetMode="External"/><Relationship Id="rId20" Type="http://schemas.openxmlformats.org/officeDocument/2006/relationships/image" Target="../media/image10.png"/><Relationship Id="rId41" Type="http://schemas.openxmlformats.org/officeDocument/2006/relationships/hyperlink" Target="https://en.wikipedia.org/wiki/Maryland" TargetMode="External"/><Relationship Id="rId54" Type="http://schemas.openxmlformats.org/officeDocument/2006/relationships/image" Target="../media/image27.png"/><Relationship Id="rId62" Type="http://schemas.openxmlformats.org/officeDocument/2006/relationships/image" Target="../media/image31.png"/><Relationship Id="rId70" Type="http://schemas.openxmlformats.org/officeDocument/2006/relationships/image" Target="../media/image35.png"/><Relationship Id="rId75" Type="http://schemas.openxmlformats.org/officeDocument/2006/relationships/hyperlink" Target="https://en.wikipedia.org/wiki/Oregon" TargetMode="External"/><Relationship Id="rId83" Type="http://schemas.openxmlformats.org/officeDocument/2006/relationships/hyperlink" Target="https://en.wikipedia.org/wiki/South_Dakota" TargetMode="External"/><Relationship Id="rId88" Type="http://schemas.openxmlformats.org/officeDocument/2006/relationships/image" Target="../media/image44.png"/><Relationship Id="rId91" Type="http://schemas.openxmlformats.org/officeDocument/2006/relationships/hyperlink" Target="https://en.wikipedia.org/wiki/Vermont" TargetMode="External"/><Relationship Id="rId96" Type="http://schemas.openxmlformats.org/officeDocument/2006/relationships/image" Target="../media/image48.png"/><Relationship Id="rId1" Type="http://schemas.openxmlformats.org/officeDocument/2006/relationships/hyperlink" Target="https://en.wikipedia.org/wiki/Alabama" TargetMode="External"/><Relationship Id="rId6" Type="http://schemas.openxmlformats.org/officeDocument/2006/relationships/image" Target="../media/image3.png"/><Relationship Id="rId15" Type="http://schemas.openxmlformats.org/officeDocument/2006/relationships/hyperlink" Target="https://en.wikipedia.org/wiki/Delaware" TargetMode="External"/><Relationship Id="rId23" Type="http://schemas.openxmlformats.org/officeDocument/2006/relationships/hyperlink" Target="https://en.wikipedia.org/wiki/Hawaii" TargetMode="External"/><Relationship Id="rId28" Type="http://schemas.openxmlformats.org/officeDocument/2006/relationships/image" Target="../media/image14.png"/><Relationship Id="rId36" Type="http://schemas.openxmlformats.org/officeDocument/2006/relationships/image" Target="../media/image18.png"/><Relationship Id="rId49" Type="http://schemas.openxmlformats.org/officeDocument/2006/relationships/hyperlink" Target="https://en.wikipedia.org/wiki/Mississippi" TargetMode="External"/><Relationship Id="rId57" Type="http://schemas.openxmlformats.org/officeDocument/2006/relationships/hyperlink" Target="https://en.wikipedia.org/wiki/Nevada" TargetMode="External"/><Relationship Id="rId10" Type="http://schemas.openxmlformats.org/officeDocument/2006/relationships/image" Target="../media/image5.png"/><Relationship Id="rId31" Type="http://schemas.openxmlformats.org/officeDocument/2006/relationships/hyperlink" Target="https://en.wikipedia.org/wiki/Iowa" TargetMode="External"/><Relationship Id="rId44" Type="http://schemas.openxmlformats.org/officeDocument/2006/relationships/image" Target="../media/image22.png"/><Relationship Id="rId52" Type="http://schemas.openxmlformats.org/officeDocument/2006/relationships/image" Target="../media/image26.png"/><Relationship Id="rId60" Type="http://schemas.openxmlformats.org/officeDocument/2006/relationships/image" Target="../media/image30.png"/><Relationship Id="rId65" Type="http://schemas.openxmlformats.org/officeDocument/2006/relationships/hyperlink" Target="https://en.wikipedia.org/wiki/New_York_(state)" TargetMode="External"/><Relationship Id="rId73" Type="http://schemas.openxmlformats.org/officeDocument/2006/relationships/hyperlink" Target="https://en.wikipedia.org/wiki/Oklahoma" TargetMode="External"/><Relationship Id="rId78" Type="http://schemas.openxmlformats.org/officeDocument/2006/relationships/image" Target="../media/image39.png"/><Relationship Id="rId81" Type="http://schemas.openxmlformats.org/officeDocument/2006/relationships/hyperlink" Target="https://en.wikipedia.org/wiki/South_Carolina" TargetMode="External"/><Relationship Id="rId86" Type="http://schemas.openxmlformats.org/officeDocument/2006/relationships/image" Target="../media/image43.png"/><Relationship Id="rId94" Type="http://schemas.openxmlformats.org/officeDocument/2006/relationships/image" Target="../media/image47.png"/><Relationship Id="rId99" Type="http://schemas.openxmlformats.org/officeDocument/2006/relationships/hyperlink" Target="https://en.wikipedia.org/wiki/Wisconsin" TargetMode="External"/><Relationship Id="rId101" Type="http://schemas.openxmlformats.org/officeDocument/2006/relationships/hyperlink" Target="https://en.wikipedia.org/wiki/Wyoming" TargetMode="External"/><Relationship Id="rId4" Type="http://schemas.openxmlformats.org/officeDocument/2006/relationships/image" Target="../media/image2.png"/><Relationship Id="rId9" Type="http://schemas.openxmlformats.org/officeDocument/2006/relationships/hyperlink" Target="https://en.wikipedia.org/wiki/California" TargetMode="External"/><Relationship Id="rId13" Type="http://schemas.openxmlformats.org/officeDocument/2006/relationships/hyperlink" Target="https://en.wikipedia.org/wiki/Connecticut" TargetMode="External"/><Relationship Id="rId18" Type="http://schemas.openxmlformats.org/officeDocument/2006/relationships/image" Target="../media/image9.png"/><Relationship Id="rId39" Type="http://schemas.openxmlformats.org/officeDocument/2006/relationships/hyperlink" Target="https://en.wikipedia.org/wiki/Maine" TargetMode="External"/><Relationship Id="rId34" Type="http://schemas.openxmlformats.org/officeDocument/2006/relationships/image" Target="../media/image17.png"/><Relationship Id="rId50" Type="http://schemas.openxmlformats.org/officeDocument/2006/relationships/image" Target="../media/image25.png"/><Relationship Id="rId55" Type="http://schemas.openxmlformats.org/officeDocument/2006/relationships/hyperlink" Target="https://en.wikipedia.org/wiki/Nebraska" TargetMode="External"/><Relationship Id="rId76" Type="http://schemas.openxmlformats.org/officeDocument/2006/relationships/image" Target="../media/image38.png"/><Relationship Id="rId97" Type="http://schemas.openxmlformats.org/officeDocument/2006/relationships/hyperlink" Target="https://en.wikipedia.org/wiki/West_Virginia" TargetMode="External"/><Relationship Id="rId7" Type="http://schemas.openxmlformats.org/officeDocument/2006/relationships/hyperlink" Target="https://en.wikipedia.org/wiki/Arkansas" TargetMode="External"/><Relationship Id="rId71" Type="http://schemas.openxmlformats.org/officeDocument/2006/relationships/hyperlink" Target="https://en.wikipedia.org/wiki/Ohio" TargetMode="External"/><Relationship Id="rId92" Type="http://schemas.openxmlformats.org/officeDocument/2006/relationships/image" Target="../media/image46.png"/><Relationship Id="rId2" Type="http://schemas.openxmlformats.org/officeDocument/2006/relationships/image" Target="../media/image1.png"/><Relationship Id="rId29" Type="http://schemas.openxmlformats.org/officeDocument/2006/relationships/hyperlink" Target="https://en.wikipedia.org/wiki/Indiana" TargetMode="External"/><Relationship Id="rId24" Type="http://schemas.openxmlformats.org/officeDocument/2006/relationships/image" Target="../media/image12.png"/><Relationship Id="rId40" Type="http://schemas.openxmlformats.org/officeDocument/2006/relationships/image" Target="../media/image20.png"/><Relationship Id="rId45" Type="http://schemas.openxmlformats.org/officeDocument/2006/relationships/hyperlink" Target="https://en.wikipedia.org/wiki/Michigan" TargetMode="External"/><Relationship Id="rId66" Type="http://schemas.openxmlformats.org/officeDocument/2006/relationships/image" Target="../media/image33.png"/><Relationship Id="rId87" Type="http://schemas.openxmlformats.org/officeDocument/2006/relationships/hyperlink" Target="https://en.wikipedia.org/wiki/Texas" TargetMode="External"/><Relationship Id="rId61" Type="http://schemas.openxmlformats.org/officeDocument/2006/relationships/hyperlink" Target="https://en.wikipedia.org/wiki/New_Jersey" TargetMode="External"/><Relationship Id="rId82" Type="http://schemas.openxmlformats.org/officeDocument/2006/relationships/image" Target="../media/image41.png"/><Relationship Id="rId19" Type="http://schemas.openxmlformats.org/officeDocument/2006/relationships/hyperlink" Target="https://en.wikipedia.org/wiki/Florida" TargetMode="External"/><Relationship Id="rId14" Type="http://schemas.openxmlformats.org/officeDocument/2006/relationships/image" Target="../media/image7.png"/><Relationship Id="rId30" Type="http://schemas.openxmlformats.org/officeDocument/2006/relationships/image" Target="../media/image15.png"/><Relationship Id="rId35" Type="http://schemas.openxmlformats.org/officeDocument/2006/relationships/hyperlink" Target="https://en.wikipedia.org/wiki/Kentucky" TargetMode="External"/><Relationship Id="rId56" Type="http://schemas.openxmlformats.org/officeDocument/2006/relationships/image" Target="../media/image28.png"/><Relationship Id="rId77" Type="http://schemas.openxmlformats.org/officeDocument/2006/relationships/hyperlink" Target="https://en.wikipedia.org/wiki/Pennsylvania" TargetMode="External"/><Relationship Id="rId100" Type="http://schemas.openxmlformats.org/officeDocument/2006/relationships/image" Target="../media/image50.png"/><Relationship Id="rId8" Type="http://schemas.openxmlformats.org/officeDocument/2006/relationships/image" Target="../media/image4.png"/><Relationship Id="rId51" Type="http://schemas.openxmlformats.org/officeDocument/2006/relationships/hyperlink" Target="https://en.wikipedia.org/wiki/Missouri" TargetMode="External"/><Relationship Id="rId72" Type="http://schemas.openxmlformats.org/officeDocument/2006/relationships/image" Target="../media/image36.png"/><Relationship Id="rId93" Type="http://schemas.openxmlformats.org/officeDocument/2006/relationships/hyperlink" Target="https://en.wikipedia.org/wiki/Virginia" TargetMode="External"/><Relationship Id="rId98" Type="http://schemas.openxmlformats.org/officeDocument/2006/relationships/image" Target="../media/image49.png"/><Relationship Id="rId3" Type="http://schemas.openxmlformats.org/officeDocument/2006/relationships/hyperlink" Target="https://en.wikipedia.org/wiki/Alaska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219075</xdr:colOff>
      <xdr:row>0</xdr:row>
      <xdr:rowOff>142875</xdr:rowOff>
    </xdr:to>
    <xdr:pic>
      <xdr:nvPicPr>
        <xdr:cNvPr id="2" name="Picture 1" descr="Alabama">
          <a:hlinkClick xmlns:r="http://schemas.openxmlformats.org/officeDocument/2006/relationships" r:id="rId1" tooltip="Alabama"/>
          <a:extLst>
            <a:ext uri="{FF2B5EF4-FFF2-40B4-BE49-F238E27FC236}">
              <a16:creationId xmlns:a16="http://schemas.microsoft.com/office/drawing/2014/main" id="{42975ABE-AC79-4B53-8707-980CC2EB21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810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200025</xdr:colOff>
      <xdr:row>1</xdr:row>
      <xdr:rowOff>142875</xdr:rowOff>
    </xdr:to>
    <xdr:pic>
      <xdr:nvPicPr>
        <xdr:cNvPr id="3" name="Picture 2" descr="Alaska">
          <a:hlinkClick xmlns:r="http://schemas.openxmlformats.org/officeDocument/2006/relationships" r:id="rId3" tooltip="Alaska"/>
          <a:extLst>
            <a:ext uri="{FF2B5EF4-FFF2-40B4-BE49-F238E27FC236}">
              <a16:creationId xmlns:a16="http://schemas.microsoft.com/office/drawing/2014/main" id="{50F0D3F1-838F-4913-92B2-862E80A90B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1100"/>
          <a:ext cx="20002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219075</xdr:colOff>
      <xdr:row>2</xdr:row>
      <xdr:rowOff>142875</xdr:rowOff>
    </xdr:to>
    <xdr:pic>
      <xdr:nvPicPr>
        <xdr:cNvPr id="4" name="Picture 3" descr="Arizona">
          <a:hlinkClick xmlns:r="http://schemas.openxmlformats.org/officeDocument/2006/relationships" r:id="rId5" tooltip="Arizona"/>
          <a:extLst>
            <a:ext uri="{FF2B5EF4-FFF2-40B4-BE49-F238E27FC236}">
              <a16:creationId xmlns:a16="http://schemas.microsoft.com/office/drawing/2014/main" id="{C91DB082-B8AC-482B-8EA1-2BCCF158DB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811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219075</xdr:colOff>
      <xdr:row>3</xdr:row>
      <xdr:rowOff>142875</xdr:rowOff>
    </xdr:to>
    <xdr:pic>
      <xdr:nvPicPr>
        <xdr:cNvPr id="5" name="Picture 4" descr="Arkansas">
          <a:hlinkClick xmlns:r="http://schemas.openxmlformats.org/officeDocument/2006/relationships" r:id="rId7" tooltip="Arkansas"/>
          <a:extLst>
            <a:ext uri="{FF2B5EF4-FFF2-40B4-BE49-F238E27FC236}">
              <a16:creationId xmlns:a16="http://schemas.microsoft.com/office/drawing/2014/main" id="{03276444-2CA9-4AF0-A286-22EE8FAC59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811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219075</xdr:colOff>
      <xdr:row>4</xdr:row>
      <xdr:rowOff>142875</xdr:rowOff>
    </xdr:to>
    <xdr:pic>
      <xdr:nvPicPr>
        <xdr:cNvPr id="6" name="Picture 5" descr="California">
          <a:hlinkClick xmlns:r="http://schemas.openxmlformats.org/officeDocument/2006/relationships" r:id="rId9" tooltip="California"/>
          <a:extLst>
            <a:ext uri="{FF2B5EF4-FFF2-40B4-BE49-F238E27FC236}">
              <a16:creationId xmlns:a16="http://schemas.microsoft.com/office/drawing/2014/main" id="{28166F89-98D3-43ED-A9C7-200272FC20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716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219075</xdr:colOff>
      <xdr:row>5</xdr:row>
      <xdr:rowOff>142875</xdr:rowOff>
    </xdr:to>
    <xdr:pic>
      <xdr:nvPicPr>
        <xdr:cNvPr id="7" name="Picture 6" descr="Colorado">
          <a:hlinkClick xmlns:r="http://schemas.openxmlformats.org/officeDocument/2006/relationships" r:id="rId11" tooltip="Colorado"/>
          <a:extLst>
            <a:ext uri="{FF2B5EF4-FFF2-40B4-BE49-F238E27FC236}">
              <a16:creationId xmlns:a16="http://schemas.microsoft.com/office/drawing/2014/main" id="{AD7AD9A6-59C5-4771-9568-89844AECF1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622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190500</xdr:colOff>
      <xdr:row>6</xdr:row>
      <xdr:rowOff>142875</xdr:rowOff>
    </xdr:to>
    <xdr:pic>
      <xdr:nvPicPr>
        <xdr:cNvPr id="8" name="Picture 7" descr="Connecticut">
          <a:hlinkClick xmlns:r="http://schemas.openxmlformats.org/officeDocument/2006/relationships" r:id="rId13" tooltip="Connecticut"/>
          <a:extLst>
            <a:ext uri="{FF2B5EF4-FFF2-40B4-BE49-F238E27FC236}">
              <a16:creationId xmlns:a16="http://schemas.microsoft.com/office/drawing/2014/main" id="{D6321FA0-40DD-405E-9EBA-F35C2D943E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52725"/>
          <a:ext cx="1905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219075</xdr:colOff>
      <xdr:row>7</xdr:row>
      <xdr:rowOff>142875</xdr:rowOff>
    </xdr:to>
    <xdr:pic>
      <xdr:nvPicPr>
        <xdr:cNvPr id="9" name="Picture 8" descr="Delaware">
          <a:hlinkClick xmlns:r="http://schemas.openxmlformats.org/officeDocument/2006/relationships" r:id="rId15" tooltip="Delaware"/>
          <a:extLst>
            <a:ext uri="{FF2B5EF4-FFF2-40B4-BE49-F238E27FC236}">
              <a16:creationId xmlns:a16="http://schemas.microsoft.com/office/drawing/2014/main" id="{2F87098A-2F93-4871-91B3-6F33836046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432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219075</xdr:colOff>
      <xdr:row>8</xdr:row>
      <xdr:rowOff>114300</xdr:rowOff>
    </xdr:to>
    <xdr:pic>
      <xdr:nvPicPr>
        <xdr:cNvPr id="10" name="Picture 9" descr="Washington, D.C.">
          <a:hlinkClick xmlns:r="http://schemas.openxmlformats.org/officeDocument/2006/relationships" r:id="rId17" tooltip="Washington, D.C."/>
          <a:extLst>
            <a:ext uri="{FF2B5EF4-FFF2-40B4-BE49-F238E27FC236}">
              <a16:creationId xmlns:a16="http://schemas.microsoft.com/office/drawing/2014/main" id="{66FAE190-93FD-429F-B2A9-75870EEDE6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337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219075</xdr:colOff>
      <xdr:row>9</xdr:row>
      <xdr:rowOff>142875</xdr:rowOff>
    </xdr:to>
    <xdr:pic>
      <xdr:nvPicPr>
        <xdr:cNvPr id="11" name="Picture 10" descr="Florida">
          <a:hlinkClick xmlns:r="http://schemas.openxmlformats.org/officeDocument/2006/relationships" r:id="rId19" tooltip="Florida"/>
          <a:extLst>
            <a:ext uri="{FF2B5EF4-FFF2-40B4-BE49-F238E27FC236}">
              <a16:creationId xmlns:a16="http://schemas.microsoft.com/office/drawing/2014/main" id="{BF7551A0-B8A9-43CE-AF4A-2B9BED5845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053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219075</xdr:colOff>
      <xdr:row>10</xdr:row>
      <xdr:rowOff>133350</xdr:rowOff>
    </xdr:to>
    <xdr:pic>
      <xdr:nvPicPr>
        <xdr:cNvPr id="12" name="Picture 11" descr="Georgia (U.S. state)">
          <a:hlinkClick xmlns:r="http://schemas.openxmlformats.org/officeDocument/2006/relationships" r:id="rId21" tooltip="Georgia (U.S. state)"/>
          <a:extLst>
            <a:ext uri="{FF2B5EF4-FFF2-40B4-BE49-F238E27FC236}">
              <a16:creationId xmlns:a16="http://schemas.microsoft.com/office/drawing/2014/main" id="{9AA826C0-FA19-406D-9DE7-FDC3BDC2BA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0532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219075</xdr:colOff>
      <xdr:row>11</xdr:row>
      <xdr:rowOff>114300</xdr:rowOff>
    </xdr:to>
    <xdr:pic>
      <xdr:nvPicPr>
        <xdr:cNvPr id="13" name="Picture 12" descr="Hawaii">
          <a:hlinkClick xmlns:r="http://schemas.openxmlformats.org/officeDocument/2006/relationships" r:id="rId23" tooltip="Hawaii"/>
          <a:extLst>
            <a:ext uri="{FF2B5EF4-FFF2-40B4-BE49-F238E27FC236}">
              <a16:creationId xmlns:a16="http://schemas.microsoft.com/office/drawing/2014/main" id="{3F176606-6997-4ED9-BB91-F2B2C07E37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053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180975</xdr:colOff>
      <xdr:row>12</xdr:row>
      <xdr:rowOff>142875</xdr:rowOff>
    </xdr:to>
    <xdr:pic>
      <xdr:nvPicPr>
        <xdr:cNvPr id="14" name="Picture 13" descr="Idaho">
          <a:hlinkClick xmlns:r="http://schemas.openxmlformats.org/officeDocument/2006/relationships" r:id="rId25" tooltip="Idaho"/>
          <a:extLst>
            <a:ext uri="{FF2B5EF4-FFF2-40B4-BE49-F238E27FC236}">
              <a16:creationId xmlns:a16="http://schemas.microsoft.com/office/drawing/2014/main" id="{1EF486CA-CD4C-4387-B6FE-044C2E0760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05375"/>
          <a:ext cx="1809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219075</xdr:colOff>
      <xdr:row>13</xdr:row>
      <xdr:rowOff>133350</xdr:rowOff>
    </xdr:to>
    <xdr:pic>
      <xdr:nvPicPr>
        <xdr:cNvPr id="15" name="Picture 14" descr="Illinois">
          <a:hlinkClick xmlns:r="http://schemas.openxmlformats.org/officeDocument/2006/relationships" r:id="rId27" tooltip="Illinois"/>
          <a:extLst>
            <a:ext uri="{FF2B5EF4-FFF2-40B4-BE49-F238E27FC236}">
              <a16:creationId xmlns:a16="http://schemas.microsoft.com/office/drawing/2014/main" id="{FC9D53B9-8EB5-4069-BF07-8C665A6B44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0540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219075</xdr:colOff>
      <xdr:row>14</xdr:row>
      <xdr:rowOff>142875</xdr:rowOff>
    </xdr:to>
    <xdr:pic>
      <xdr:nvPicPr>
        <xdr:cNvPr id="16" name="Picture 15" descr="Indiana">
          <a:hlinkClick xmlns:r="http://schemas.openxmlformats.org/officeDocument/2006/relationships" r:id="rId29" tooltip="Indiana"/>
          <a:extLst>
            <a:ext uri="{FF2B5EF4-FFF2-40B4-BE49-F238E27FC236}">
              <a16:creationId xmlns:a16="http://schemas.microsoft.com/office/drawing/2014/main" id="{DDED94B3-2C3A-4A5E-A97C-22E125F7BE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054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219075</xdr:colOff>
      <xdr:row>15</xdr:row>
      <xdr:rowOff>142875</xdr:rowOff>
    </xdr:to>
    <xdr:pic>
      <xdr:nvPicPr>
        <xdr:cNvPr id="17" name="Picture 16" descr="Iowa">
          <a:hlinkClick xmlns:r="http://schemas.openxmlformats.org/officeDocument/2006/relationships" r:id="rId31" tooltip="Iowa"/>
          <a:extLst>
            <a:ext uri="{FF2B5EF4-FFF2-40B4-BE49-F238E27FC236}">
              <a16:creationId xmlns:a16="http://schemas.microsoft.com/office/drawing/2014/main" id="{909778E4-B419-479B-B308-9307DEFF4E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054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219075</xdr:colOff>
      <xdr:row>16</xdr:row>
      <xdr:rowOff>133350</xdr:rowOff>
    </xdr:to>
    <xdr:pic>
      <xdr:nvPicPr>
        <xdr:cNvPr id="18" name="Picture 17" descr="Kansas">
          <a:hlinkClick xmlns:r="http://schemas.openxmlformats.org/officeDocument/2006/relationships" r:id="rId33" tooltip="Kansas"/>
          <a:extLst>
            <a:ext uri="{FF2B5EF4-FFF2-40B4-BE49-F238E27FC236}">
              <a16:creationId xmlns:a16="http://schemas.microsoft.com/office/drawing/2014/main" id="{E683C865-420E-4395-A19A-08D288FE5B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0547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219075</xdr:colOff>
      <xdr:row>17</xdr:row>
      <xdr:rowOff>114300</xdr:rowOff>
    </xdr:to>
    <xdr:pic>
      <xdr:nvPicPr>
        <xdr:cNvPr id="19" name="Picture 18" descr="Kentucky">
          <a:hlinkClick xmlns:r="http://schemas.openxmlformats.org/officeDocument/2006/relationships" r:id="rId35" tooltip="Kentucky"/>
          <a:extLst>
            <a:ext uri="{FF2B5EF4-FFF2-40B4-BE49-F238E27FC236}">
              <a16:creationId xmlns:a16="http://schemas.microsoft.com/office/drawing/2014/main" id="{9C8D32FC-8D21-49CB-A6E0-82BE7D5B3F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055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219075</xdr:colOff>
      <xdr:row>18</xdr:row>
      <xdr:rowOff>142875</xdr:rowOff>
    </xdr:to>
    <xdr:pic>
      <xdr:nvPicPr>
        <xdr:cNvPr id="20" name="Picture 19" descr="Louisiana">
          <a:hlinkClick xmlns:r="http://schemas.openxmlformats.org/officeDocument/2006/relationships" r:id="rId37" tooltip="Louisiana"/>
          <a:extLst>
            <a:ext uri="{FF2B5EF4-FFF2-40B4-BE49-F238E27FC236}">
              <a16:creationId xmlns:a16="http://schemas.microsoft.com/office/drawing/2014/main" id="{0284D153-712B-4AE3-9899-7DF4BFD37E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960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180975</xdr:colOff>
      <xdr:row>19</xdr:row>
      <xdr:rowOff>142875</xdr:rowOff>
    </xdr:to>
    <xdr:pic>
      <xdr:nvPicPr>
        <xdr:cNvPr id="21" name="Picture 20" descr="Maine">
          <a:hlinkClick xmlns:r="http://schemas.openxmlformats.org/officeDocument/2006/relationships" r:id="rId39" tooltip="Maine"/>
          <a:extLst>
            <a:ext uri="{FF2B5EF4-FFF2-40B4-BE49-F238E27FC236}">
              <a16:creationId xmlns:a16="http://schemas.microsoft.com/office/drawing/2014/main" id="{6552C570-C8F7-4107-B738-7ADD7194BE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86550"/>
          <a:ext cx="1809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219075</xdr:colOff>
      <xdr:row>20</xdr:row>
      <xdr:rowOff>142875</xdr:rowOff>
    </xdr:to>
    <xdr:pic>
      <xdr:nvPicPr>
        <xdr:cNvPr id="22" name="Picture 21" descr="Maryland">
          <a:hlinkClick xmlns:r="http://schemas.openxmlformats.org/officeDocument/2006/relationships" r:id="rId41" tooltip="Maryland"/>
          <a:extLst>
            <a:ext uri="{FF2B5EF4-FFF2-40B4-BE49-F238E27FC236}">
              <a16:creationId xmlns:a16="http://schemas.microsoft.com/office/drawing/2014/main" id="{09F35F77-0141-4C57-B8B5-26B6A6CBAC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865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219075</xdr:colOff>
      <xdr:row>21</xdr:row>
      <xdr:rowOff>133350</xdr:rowOff>
    </xdr:to>
    <xdr:pic>
      <xdr:nvPicPr>
        <xdr:cNvPr id="23" name="Picture 22" descr="Massachusetts">
          <a:hlinkClick xmlns:r="http://schemas.openxmlformats.org/officeDocument/2006/relationships" r:id="rId43" tooltip="Massachusetts"/>
          <a:extLst>
            <a:ext uri="{FF2B5EF4-FFF2-40B4-BE49-F238E27FC236}">
              <a16:creationId xmlns:a16="http://schemas.microsoft.com/office/drawing/2014/main" id="{4F862765-8D1E-456A-A748-B9DD6CABFE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7710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0</xdr:col>
      <xdr:colOff>219075</xdr:colOff>
      <xdr:row>22</xdr:row>
      <xdr:rowOff>142875</xdr:rowOff>
    </xdr:to>
    <xdr:pic>
      <xdr:nvPicPr>
        <xdr:cNvPr id="24" name="Picture 23" descr="Michigan">
          <a:hlinkClick xmlns:r="http://schemas.openxmlformats.org/officeDocument/2006/relationships" r:id="rId45" tooltip="Michigan"/>
          <a:extLst>
            <a:ext uri="{FF2B5EF4-FFF2-40B4-BE49-F238E27FC236}">
              <a16:creationId xmlns:a16="http://schemas.microsoft.com/office/drawing/2014/main" id="{982C22CB-7BEF-4DDA-9D4C-C317C17EE0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676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219075</xdr:colOff>
      <xdr:row>23</xdr:row>
      <xdr:rowOff>142875</xdr:rowOff>
    </xdr:to>
    <xdr:pic>
      <xdr:nvPicPr>
        <xdr:cNvPr id="25" name="Picture 24" descr="Minnesota">
          <a:hlinkClick xmlns:r="http://schemas.openxmlformats.org/officeDocument/2006/relationships" r:id="rId47" tooltip="Minnesota"/>
          <a:extLst>
            <a:ext uri="{FF2B5EF4-FFF2-40B4-BE49-F238E27FC236}">
              <a16:creationId xmlns:a16="http://schemas.microsoft.com/office/drawing/2014/main" id="{3D6E8AE0-7F07-4208-A945-F3CCE05550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581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219075</xdr:colOff>
      <xdr:row>24</xdr:row>
      <xdr:rowOff>142875</xdr:rowOff>
    </xdr:to>
    <xdr:pic>
      <xdr:nvPicPr>
        <xdr:cNvPr id="26" name="Picture 25" descr="Mississippi">
          <a:hlinkClick xmlns:r="http://schemas.openxmlformats.org/officeDocument/2006/relationships" r:id="rId49" tooltip="Mississippi"/>
          <a:extLst>
            <a:ext uri="{FF2B5EF4-FFF2-40B4-BE49-F238E27FC236}">
              <a16:creationId xmlns:a16="http://schemas.microsoft.com/office/drawing/2014/main" id="{A86E243E-C407-4F9C-842E-B217E6E815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4486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219075</xdr:colOff>
      <xdr:row>25</xdr:row>
      <xdr:rowOff>123825</xdr:rowOff>
    </xdr:to>
    <xdr:pic>
      <xdr:nvPicPr>
        <xdr:cNvPr id="27" name="Picture 26" descr="Missouri">
          <a:hlinkClick xmlns:r="http://schemas.openxmlformats.org/officeDocument/2006/relationships" r:id="rId51" tooltip="Missouri"/>
          <a:extLst>
            <a:ext uri="{FF2B5EF4-FFF2-40B4-BE49-F238E27FC236}">
              <a16:creationId xmlns:a16="http://schemas.microsoft.com/office/drawing/2014/main" id="{E64C7C10-3B8A-4A86-8C35-3FF1EEE89D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839200"/>
          <a:ext cx="2190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219075</xdr:colOff>
      <xdr:row>26</xdr:row>
      <xdr:rowOff>142875</xdr:rowOff>
    </xdr:to>
    <xdr:pic>
      <xdr:nvPicPr>
        <xdr:cNvPr id="28" name="Picture 27" descr="Montana">
          <a:hlinkClick xmlns:r="http://schemas.openxmlformats.org/officeDocument/2006/relationships" r:id="rId53" tooltip="Montana"/>
          <a:extLst>
            <a:ext uri="{FF2B5EF4-FFF2-40B4-BE49-F238E27FC236}">
              <a16:creationId xmlns:a16="http://schemas.microsoft.com/office/drawing/2014/main" id="{D679019C-15C5-47D5-B51F-EE34F5CE30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0392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219075</xdr:colOff>
      <xdr:row>27</xdr:row>
      <xdr:rowOff>133350</xdr:rowOff>
    </xdr:to>
    <xdr:pic>
      <xdr:nvPicPr>
        <xdr:cNvPr id="29" name="Picture 28" descr="Nebraska">
          <a:hlinkClick xmlns:r="http://schemas.openxmlformats.org/officeDocument/2006/relationships" r:id="rId55" tooltip="Nebraska"/>
          <a:extLst>
            <a:ext uri="{FF2B5EF4-FFF2-40B4-BE49-F238E27FC236}">
              <a16:creationId xmlns:a16="http://schemas.microsoft.com/office/drawing/2014/main" id="{AF77DEF7-5840-4D73-BF18-642E5AA44A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42975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219075</xdr:colOff>
      <xdr:row>28</xdr:row>
      <xdr:rowOff>142875</xdr:rowOff>
    </xdr:to>
    <xdr:pic>
      <xdr:nvPicPr>
        <xdr:cNvPr id="30" name="Picture 29" descr="Nevada">
          <a:hlinkClick xmlns:r="http://schemas.openxmlformats.org/officeDocument/2006/relationships" r:id="rId57" tooltip="Nevada"/>
          <a:extLst>
            <a:ext uri="{FF2B5EF4-FFF2-40B4-BE49-F238E27FC236}">
              <a16:creationId xmlns:a16="http://schemas.microsoft.com/office/drawing/2014/main" id="{929D1D0C-90E4-45BA-89E7-C6A3C9A74F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8202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219075</xdr:colOff>
      <xdr:row>29</xdr:row>
      <xdr:rowOff>142875</xdr:rowOff>
    </xdr:to>
    <xdr:pic>
      <xdr:nvPicPr>
        <xdr:cNvPr id="31" name="Picture 30" descr="New Hampshire">
          <a:hlinkClick xmlns:r="http://schemas.openxmlformats.org/officeDocument/2006/relationships" r:id="rId59" tooltip="New Hampshire"/>
          <a:extLst>
            <a:ext uri="{FF2B5EF4-FFF2-40B4-BE49-F238E27FC236}">
              <a16:creationId xmlns:a16="http://schemas.microsoft.com/office/drawing/2014/main" id="{B122FB5B-3451-4A26-8234-18B13C0D46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0203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</xdr:row>
      <xdr:rowOff>0</xdr:rowOff>
    </xdr:from>
    <xdr:to>
      <xdr:col>0</xdr:col>
      <xdr:colOff>219075</xdr:colOff>
      <xdr:row>30</xdr:row>
      <xdr:rowOff>133350</xdr:rowOff>
    </xdr:to>
    <xdr:pic>
      <xdr:nvPicPr>
        <xdr:cNvPr id="32" name="Picture 31" descr="New Jersey">
          <a:hlinkClick xmlns:r="http://schemas.openxmlformats.org/officeDocument/2006/relationships" r:id="rId61" tooltip="New Jersey"/>
          <a:extLst>
            <a:ext uri="{FF2B5EF4-FFF2-40B4-BE49-F238E27FC236}">
              <a16:creationId xmlns:a16="http://schemas.microsoft.com/office/drawing/2014/main" id="{833D66CC-7CB3-4C17-A7BB-C707BD2D47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60132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219075</xdr:colOff>
      <xdr:row>31</xdr:row>
      <xdr:rowOff>142875</xdr:rowOff>
    </xdr:to>
    <xdr:pic>
      <xdr:nvPicPr>
        <xdr:cNvPr id="33" name="Picture 32" descr="New Mexico">
          <a:hlinkClick xmlns:r="http://schemas.openxmlformats.org/officeDocument/2006/relationships" r:id="rId63" tooltip="New Mexico"/>
          <a:extLst>
            <a:ext uri="{FF2B5EF4-FFF2-40B4-BE49-F238E27FC236}">
              <a16:creationId xmlns:a16="http://schemas.microsoft.com/office/drawing/2014/main" id="{F843F5EB-F2B8-4C04-88FE-1AA5340DE0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918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219075</xdr:colOff>
      <xdr:row>32</xdr:row>
      <xdr:rowOff>114300</xdr:rowOff>
    </xdr:to>
    <xdr:pic>
      <xdr:nvPicPr>
        <xdr:cNvPr id="34" name="Picture 33" descr="New York (state)">
          <a:hlinkClick xmlns:r="http://schemas.openxmlformats.org/officeDocument/2006/relationships" r:id="rId65" tooltip="New York (state)"/>
          <a:extLst>
            <a:ext uri="{FF2B5EF4-FFF2-40B4-BE49-F238E27FC236}">
              <a16:creationId xmlns:a16="http://schemas.microsoft.com/office/drawing/2014/main" id="{309C4F5A-9287-43B5-A439-93B619B95E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3823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219075</xdr:colOff>
      <xdr:row>33</xdr:row>
      <xdr:rowOff>142875</xdr:rowOff>
    </xdr:to>
    <xdr:pic>
      <xdr:nvPicPr>
        <xdr:cNvPr id="35" name="Picture 34" descr="North Carolina">
          <a:hlinkClick xmlns:r="http://schemas.openxmlformats.org/officeDocument/2006/relationships" r:id="rId67" tooltip="North Carolina"/>
          <a:extLst>
            <a:ext uri="{FF2B5EF4-FFF2-40B4-BE49-F238E27FC236}">
              <a16:creationId xmlns:a16="http://schemas.microsoft.com/office/drawing/2014/main" id="{4F797F17-FD3D-4F18-B113-E52931985A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7729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200025</xdr:colOff>
      <xdr:row>34</xdr:row>
      <xdr:rowOff>152400</xdr:rowOff>
    </xdr:to>
    <xdr:pic>
      <xdr:nvPicPr>
        <xdr:cNvPr id="36" name="Picture 35" descr="North Dakota">
          <a:hlinkClick xmlns:r="http://schemas.openxmlformats.org/officeDocument/2006/relationships" r:id="rId69" tooltip="North Dakota"/>
          <a:extLst>
            <a:ext uri="{FF2B5EF4-FFF2-40B4-BE49-F238E27FC236}">
              <a16:creationId xmlns:a16="http://schemas.microsoft.com/office/drawing/2014/main" id="{7ADAAEB7-3935-4B25-A106-3C1F44405B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163425"/>
          <a:ext cx="20002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</xdr:row>
      <xdr:rowOff>0</xdr:rowOff>
    </xdr:from>
    <xdr:to>
      <xdr:col>0</xdr:col>
      <xdr:colOff>238125</xdr:colOff>
      <xdr:row>35</xdr:row>
      <xdr:rowOff>142875</xdr:rowOff>
    </xdr:to>
    <xdr:pic>
      <xdr:nvPicPr>
        <xdr:cNvPr id="37" name="Picture 36" descr="Ohio">
          <a:hlinkClick xmlns:r="http://schemas.openxmlformats.org/officeDocument/2006/relationships" r:id="rId71" tooltip="Ohio"/>
          <a:extLst>
            <a:ext uri="{FF2B5EF4-FFF2-40B4-BE49-F238E27FC236}">
              <a16:creationId xmlns:a16="http://schemas.microsoft.com/office/drawing/2014/main" id="{6E9BBFBE-E666-4CC3-B8F0-FD21124A95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553950"/>
          <a:ext cx="23812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</xdr:row>
      <xdr:rowOff>0</xdr:rowOff>
    </xdr:from>
    <xdr:to>
      <xdr:col>0</xdr:col>
      <xdr:colOff>219075</xdr:colOff>
      <xdr:row>36</xdr:row>
      <xdr:rowOff>142875</xdr:rowOff>
    </xdr:to>
    <xdr:pic>
      <xdr:nvPicPr>
        <xdr:cNvPr id="38" name="Picture 37" descr="Oklahoma">
          <a:hlinkClick xmlns:r="http://schemas.openxmlformats.org/officeDocument/2006/relationships" r:id="rId73" tooltip="Oklahoma"/>
          <a:extLst>
            <a:ext uri="{FF2B5EF4-FFF2-40B4-BE49-F238E27FC236}">
              <a16:creationId xmlns:a16="http://schemas.microsoft.com/office/drawing/2014/main" id="{206F55C9-836A-46F5-BBF6-125476572D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7539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0</xdr:col>
      <xdr:colOff>219075</xdr:colOff>
      <xdr:row>37</xdr:row>
      <xdr:rowOff>133350</xdr:rowOff>
    </xdr:to>
    <xdr:pic>
      <xdr:nvPicPr>
        <xdr:cNvPr id="39" name="Picture 38" descr="Oregon">
          <a:hlinkClick xmlns:r="http://schemas.openxmlformats.org/officeDocument/2006/relationships" r:id="rId75" tooltip="Oregon"/>
          <a:extLst>
            <a:ext uri="{FF2B5EF4-FFF2-40B4-BE49-F238E27FC236}">
              <a16:creationId xmlns:a16="http://schemas.microsoft.com/office/drawing/2014/main" id="{0A1F92A9-B56B-49A0-B383-C6E867E83F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14450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38</xdr:row>
      <xdr:rowOff>0</xdr:rowOff>
    </xdr:from>
    <xdr:to>
      <xdr:col>0</xdr:col>
      <xdr:colOff>219075</xdr:colOff>
      <xdr:row>38</xdr:row>
      <xdr:rowOff>142875</xdr:rowOff>
    </xdr:to>
    <xdr:pic>
      <xdr:nvPicPr>
        <xdr:cNvPr id="40" name="Picture 39" descr="Pennsylvania">
          <a:hlinkClick xmlns:r="http://schemas.openxmlformats.org/officeDocument/2006/relationships" r:id="rId77" tooltip="Pennsylvania"/>
          <a:extLst>
            <a:ext uri="{FF2B5EF4-FFF2-40B4-BE49-F238E27FC236}">
              <a16:creationId xmlns:a16="http://schemas.microsoft.com/office/drawing/2014/main" id="{23746010-26E1-4F27-A6A5-435A85D420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445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39</xdr:row>
      <xdr:rowOff>0</xdr:rowOff>
    </xdr:from>
    <xdr:to>
      <xdr:col>0</xdr:col>
      <xdr:colOff>180975</xdr:colOff>
      <xdr:row>39</xdr:row>
      <xdr:rowOff>161925</xdr:rowOff>
    </xdr:to>
    <xdr:pic>
      <xdr:nvPicPr>
        <xdr:cNvPr id="41" name="Picture 40" descr="Rhode Island">
          <a:hlinkClick xmlns:r="http://schemas.openxmlformats.org/officeDocument/2006/relationships" r:id="rId79" tooltip="Rhode Island"/>
          <a:extLst>
            <a:ext uri="{FF2B5EF4-FFF2-40B4-BE49-F238E27FC236}">
              <a16:creationId xmlns:a16="http://schemas.microsoft.com/office/drawing/2014/main" id="{7CC50B10-232F-40E0-B9AF-4862631DE3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735050"/>
          <a:ext cx="18097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219075</xdr:colOff>
      <xdr:row>40</xdr:row>
      <xdr:rowOff>142875</xdr:rowOff>
    </xdr:to>
    <xdr:pic>
      <xdr:nvPicPr>
        <xdr:cNvPr id="42" name="Picture 41" descr="South Carolina">
          <a:hlinkClick xmlns:r="http://schemas.openxmlformats.org/officeDocument/2006/relationships" r:id="rId81" tooltip="South Carolina"/>
          <a:extLst>
            <a:ext uri="{FF2B5EF4-FFF2-40B4-BE49-F238E27FC236}">
              <a16:creationId xmlns:a16="http://schemas.microsoft.com/office/drawing/2014/main" id="{8CF25FB1-C336-4D03-B42D-500C494F0D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1255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219075</xdr:colOff>
      <xdr:row>41</xdr:row>
      <xdr:rowOff>133350</xdr:rowOff>
    </xdr:to>
    <xdr:pic>
      <xdr:nvPicPr>
        <xdr:cNvPr id="43" name="Picture 42" descr="South Dakota">
          <a:hlinkClick xmlns:r="http://schemas.openxmlformats.org/officeDocument/2006/relationships" r:id="rId83" tooltip="South Dakota"/>
          <a:extLst>
            <a:ext uri="{FF2B5EF4-FFF2-40B4-BE49-F238E27FC236}">
              <a16:creationId xmlns:a16="http://schemas.microsoft.com/office/drawing/2014/main" id="{AC889113-1F88-4049-A6D8-EB6F90AA3E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51610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42</xdr:row>
      <xdr:rowOff>0</xdr:rowOff>
    </xdr:from>
    <xdr:to>
      <xdr:col>0</xdr:col>
      <xdr:colOff>219075</xdr:colOff>
      <xdr:row>42</xdr:row>
      <xdr:rowOff>133350</xdr:rowOff>
    </xdr:to>
    <xdr:pic>
      <xdr:nvPicPr>
        <xdr:cNvPr id="44" name="Picture 43" descr="Tennessee">
          <a:hlinkClick xmlns:r="http://schemas.openxmlformats.org/officeDocument/2006/relationships" r:id="rId85" tooltip="Tennessee"/>
          <a:extLst>
            <a:ext uri="{FF2B5EF4-FFF2-40B4-BE49-F238E27FC236}">
              <a16:creationId xmlns:a16="http://schemas.microsoft.com/office/drawing/2014/main" id="{09121ABC-0E6E-4270-AE3B-6E09650B17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90662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43</xdr:row>
      <xdr:rowOff>0</xdr:rowOff>
    </xdr:from>
    <xdr:to>
      <xdr:col>0</xdr:col>
      <xdr:colOff>219075</xdr:colOff>
      <xdr:row>43</xdr:row>
      <xdr:rowOff>142875</xdr:rowOff>
    </xdr:to>
    <xdr:pic>
      <xdr:nvPicPr>
        <xdr:cNvPr id="45" name="Picture 44" descr="Texas">
          <a:hlinkClick xmlns:r="http://schemas.openxmlformats.org/officeDocument/2006/relationships" r:id="rId87" tooltip="Texas"/>
          <a:extLst>
            <a:ext uri="{FF2B5EF4-FFF2-40B4-BE49-F238E27FC236}">
              <a16:creationId xmlns:a16="http://schemas.microsoft.com/office/drawing/2014/main" id="{134D52CA-71E0-4B39-AB96-572BB62A37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971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44</xdr:row>
      <xdr:rowOff>0</xdr:rowOff>
    </xdr:from>
    <xdr:to>
      <xdr:col>0</xdr:col>
      <xdr:colOff>219075</xdr:colOff>
      <xdr:row>44</xdr:row>
      <xdr:rowOff>133350</xdr:rowOff>
    </xdr:to>
    <xdr:pic>
      <xdr:nvPicPr>
        <xdr:cNvPr id="46" name="Picture 45" descr="Utah">
          <a:hlinkClick xmlns:r="http://schemas.openxmlformats.org/officeDocument/2006/relationships" r:id="rId89" tooltip="Utah"/>
          <a:extLst>
            <a:ext uri="{FF2B5EF4-FFF2-40B4-BE49-F238E27FC236}">
              <a16:creationId xmlns:a16="http://schemas.microsoft.com/office/drawing/2014/main" id="{D348A4F6-2E13-48B2-920D-B1E4147741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68767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45</xdr:row>
      <xdr:rowOff>0</xdr:rowOff>
    </xdr:from>
    <xdr:to>
      <xdr:col>0</xdr:col>
      <xdr:colOff>219075</xdr:colOff>
      <xdr:row>45</xdr:row>
      <xdr:rowOff>133350</xdr:rowOff>
    </xdr:to>
    <xdr:pic>
      <xdr:nvPicPr>
        <xdr:cNvPr id="47" name="Picture 46" descr="Vermont">
          <a:hlinkClick xmlns:r="http://schemas.openxmlformats.org/officeDocument/2006/relationships" r:id="rId91" tooltip="Vermont"/>
          <a:extLst>
            <a:ext uri="{FF2B5EF4-FFF2-40B4-BE49-F238E27FC236}">
              <a16:creationId xmlns:a16="http://schemas.microsoft.com/office/drawing/2014/main" id="{DF278945-2CCE-4FAE-943B-408D426B4D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88770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46</xdr:row>
      <xdr:rowOff>0</xdr:rowOff>
    </xdr:from>
    <xdr:to>
      <xdr:col>0</xdr:col>
      <xdr:colOff>209550</xdr:colOff>
      <xdr:row>46</xdr:row>
      <xdr:rowOff>142875</xdr:rowOff>
    </xdr:to>
    <xdr:pic>
      <xdr:nvPicPr>
        <xdr:cNvPr id="48" name="Picture 47" descr="Virginia">
          <a:hlinkClick xmlns:r="http://schemas.openxmlformats.org/officeDocument/2006/relationships" r:id="rId93" tooltip="Virginia"/>
          <a:extLst>
            <a:ext uri="{FF2B5EF4-FFF2-40B4-BE49-F238E27FC236}">
              <a16:creationId xmlns:a16="http://schemas.microsoft.com/office/drawing/2014/main" id="{3144B9D3-6131-4EAA-B4D3-0215ECB01D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2782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47</xdr:row>
      <xdr:rowOff>0</xdr:rowOff>
    </xdr:from>
    <xdr:to>
      <xdr:col>0</xdr:col>
      <xdr:colOff>219075</xdr:colOff>
      <xdr:row>47</xdr:row>
      <xdr:rowOff>133350</xdr:rowOff>
    </xdr:to>
    <xdr:pic>
      <xdr:nvPicPr>
        <xdr:cNvPr id="49" name="Picture 48" descr="Washington (state)">
          <a:hlinkClick xmlns:r="http://schemas.openxmlformats.org/officeDocument/2006/relationships" r:id="rId95" tooltip="Washington (state)"/>
          <a:extLst>
            <a:ext uri="{FF2B5EF4-FFF2-40B4-BE49-F238E27FC236}">
              <a16:creationId xmlns:a16="http://schemas.microsoft.com/office/drawing/2014/main" id="{EE852F24-5F3C-44BC-9CAD-6C6DD7E0EB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47825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48</xdr:row>
      <xdr:rowOff>0</xdr:rowOff>
    </xdr:from>
    <xdr:to>
      <xdr:col>0</xdr:col>
      <xdr:colOff>219075</xdr:colOff>
      <xdr:row>48</xdr:row>
      <xdr:rowOff>114300</xdr:rowOff>
    </xdr:to>
    <xdr:pic>
      <xdr:nvPicPr>
        <xdr:cNvPr id="50" name="Picture 49" descr="West Virginia">
          <a:hlinkClick xmlns:r="http://schemas.openxmlformats.org/officeDocument/2006/relationships" r:id="rId97" tooltip="West Virginia"/>
          <a:extLst>
            <a:ext uri="{FF2B5EF4-FFF2-40B4-BE49-F238E27FC236}">
              <a16:creationId xmlns:a16="http://schemas.microsoft.com/office/drawing/2014/main" id="{4387848D-0FE4-444D-B33B-0583366745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8687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219075</xdr:colOff>
      <xdr:row>49</xdr:row>
      <xdr:rowOff>142875</xdr:rowOff>
    </xdr:to>
    <xdr:pic>
      <xdr:nvPicPr>
        <xdr:cNvPr id="51" name="Picture 50" descr="Wisconsin">
          <a:hlinkClick xmlns:r="http://schemas.openxmlformats.org/officeDocument/2006/relationships" r:id="rId99" tooltip="Wisconsin"/>
          <a:extLst>
            <a:ext uri="{FF2B5EF4-FFF2-40B4-BE49-F238E27FC236}">
              <a16:creationId xmlns:a16="http://schemas.microsoft.com/office/drawing/2014/main" id="{101B27BF-2518-4CE4-AE0D-234E2096B5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2593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50</xdr:row>
      <xdr:rowOff>0</xdr:rowOff>
    </xdr:from>
    <xdr:to>
      <xdr:col>0</xdr:col>
      <xdr:colOff>209550</xdr:colOff>
      <xdr:row>50</xdr:row>
      <xdr:rowOff>142875</xdr:rowOff>
    </xdr:to>
    <xdr:pic>
      <xdr:nvPicPr>
        <xdr:cNvPr id="52" name="Picture 51" descr="Wyoming">
          <a:hlinkClick xmlns:r="http://schemas.openxmlformats.org/officeDocument/2006/relationships" r:id="rId101" tooltip="Wyoming"/>
          <a:extLst>
            <a:ext uri="{FF2B5EF4-FFF2-40B4-BE49-F238E27FC236}">
              <a16:creationId xmlns:a16="http://schemas.microsoft.com/office/drawing/2014/main" id="{8852576E-FE54-4748-BCA8-0D61B3DF93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6498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en.wikipedia.org/wiki/2008_United_States_presidential_election_in_Idaho" TargetMode="External"/><Relationship Id="rId18" Type="http://schemas.openxmlformats.org/officeDocument/2006/relationships/hyperlink" Target="https://en.wikipedia.org/wiki/2008_United_States_presidential_election_in_Kentucky" TargetMode="External"/><Relationship Id="rId26" Type="http://schemas.openxmlformats.org/officeDocument/2006/relationships/hyperlink" Target="https://en.wikipedia.org/wiki/2008_United_States_presidential_election_in_Minnesota" TargetMode="External"/><Relationship Id="rId39" Type="http://schemas.openxmlformats.org/officeDocument/2006/relationships/hyperlink" Target="https://en.wikipedia.org/wiki/2008_United_States_presidential_election_in_North_Carolina" TargetMode="External"/><Relationship Id="rId21" Type="http://schemas.openxmlformats.org/officeDocument/2006/relationships/hyperlink" Target="https://en.wikipedia.org/wiki/Maine%27s_1st_congressional_district" TargetMode="External"/><Relationship Id="rId34" Type="http://schemas.openxmlformats.org/officeDocument/2006/relationships/hyperlink" Target="https://en.wikipedia.org/wiki/2008_United_States_presidential_election_in_Nevada" TargetMode="External"/><Relationship Id="rId42" Type="http://schemas.openxmlformats.org/officeDocument/2006/relationships/hyperlink" Target="https://en.wikipedia.org/wiki/2008_United_States_presidential_election_in_Oklahoma" TargetMode="External"/><Relationship Id="rId47" Type="http://schemas.openxmlformats.org/officeDocument/2006/relationships/hyperlink" Target="https://en.wikipedia.org/wiki/2008_United_States_presidential_election_in_South_Dakota" TargetMode="External"/><Relationship Id="rId50" Type="http://schemas.openxmlformats.org/officeDocument/2006/relationships/printerSettings" Target="../printerSettings/printerSettings1.bin"/><Relationship Id="rId7" Type="http://schemas.openxmlformats.org/officeDocument/2006/relationships/hyperlink" Target="https://en.wikipedia.org/wiki/2008_United_States_presidential_election_in_Connecticut" TargetMode="External"/><Relationship Id="rId2" Type="http://schemas.openxmlformats.org/officeDocument/2006/relationships/hyperlink" Target="https://en.wikipedia.org/wiki/2008_United_States_presidential_election_in_Alaska" TargetMode="External"/><Relationship Id="rId16" Type="http://schemas.openxmlformats.org/officeDocument/2006/relationships/hyperlink" Target="https://en.wikipedia.org/wiki/2008_United_States_presidential_election_in_Iowa" TargetMode="External"/><Relationship Id="rId29" Type="http://schemas.openxmlformats.org/officeDocument/2006/relationships/hyperlink" Target="https://en.wikipedia.org/wiki/2008_United_States_presidential_election_in_Montana" TargetMode="External"/><Relationship Id="rId11" Type="http://schemas.openxmlformats.org/officeDocument/2006/relationships/hyperlink" Target="https://en.wikipedia.org/wiki/2008_United_States_presidential_election_in_Georgia" TargetMode="External"/><Relationship Id="rId24" Type="http://schemas.openxmlformats.org/officeDocument/2006/relationships/hyperlink" Target="https://en.wikipedia.org/wiki/2008_United_States_presidential_election_in_Massachusetts" TargetMode="External"/><Relationship Id="rId32" Type="http://schemas.openxmlformats.org/officeDocument/2006/relationships/hyperlink" Target="https://en.wikipedia.org/wiki/Nebraska%27s_2nd_congressional_district" TargetMode="External"/><Relationship Id="rId37" Type="http://schemas.openxmlformats.org/officeDocument/2006/relationships/hyperlink" Target="https://en.wikipedia.org/wiki/2008_United_States_presidential_election_in_New_Mexico" TargetMode="External"/><Relationship Id="rId40" Type="http://schemas.openxmlformats.org/officeDocument/2006/relationships/hyperlink" Target="https://en.wikipedia.org/wiki/2008_United_States_presidential_election_in_North_Dakota" TargetMode="External"/><Relationship Id="rId45" Type="http://schemas.openxmlformats.org/officeDocument/2006/relationships/hyperlink" Target="https://en.wikipedia.org/wiki/2008_United_States_presidential_election_in_Rhode_Island" TargetMode="External"/><Relationship Id="rId5" Type="http://schemas.openxmlformats.org/officeDocument/2006/relationships/hyperlink" Target="https://en.wikipedia.org/wiki/2008_United_States_presidential_election_in_California" TargetMode="External"/><Relationship Id="rId15" Type="http://schemas.openxmlformats.org/officeDocument/2006/relationships/hyperlink" Target="https://en.wikipedia.org/wiki/2008_United_States_presidential_election_in_Indiana" TargetMode="External"/><Relationship Id="rId23" Type="http://schemas.openxmlformats.org/officeDocument/2006/relationships/hyperlink" Target="https://en.wikipedia.org/wiki/2008_United_States_presidential_election_in_Maryland" TargetMode="External"/><Relationship Id="rId28" Type="http://schemas.openxmlformats.org/officeDocument/2006/relationships/hyperlink" Target="https://en.wikipedia.org/wiki/2008_United_States_presidential_election_in_Missouri" TargetMode="External"/><Relationship Id="rId36" Type="http://schemas.openxmlformats.org/officeDocument/2006/relationships/hyperlink" Target="https://en.wikipedia.org/wiki/2008_United_States_presidential_election_in_New_Jersey" TargetMode="External"/><Relationship Id="rId49" Type="http://schemas.openxmlformats.org/officeDocument/2006/relationships/hyperlink" Target="https://en.wikipedia.org/wiki/2008_United_States_presidential_election_in_Texas" TargetMode="External"/><Relationship Id="rId10" Type="http://schemas.openxmlformats.org/officeDocument/2006/relationships/hyperlink" Target="https://en.wikipedia.org/wiki/2008_United_States_presidential_election_in_Florida" TargetMode="External"/><Relationship Id="rId19" Type="http://schemas.openxmlformats.org/officeDocument/2006/relationships/hyperlink" Target="https://en.wikipedia.org/wiki/2008_United_States_presidential_election_in_Louisiana" TargetMode="External"/><Relationship Id="rId31" Type="http://schemas.openxmlformats.org/officeDocument/2006/relationships/hyperlink" Target="https://en.wikipedia.org/wiki/Nebraska%27s_1st_congressional_district" TargetMode="External"/><Relationship Id="rId44" Type="http://schemas.openxmlformats.org/officeDocument/2006/relationships/hyperlink" Target="https://en.wikipedia.org/wiki/2008_United_States_presidential_election_in_Pennsylvania" TargetMode="External"/><Relationship Id="rId4" Type="http://schemas.openxmlformats.org/officeDocument/2006/relationships/hyperlink" Target="https://en.wikipedia.org/wiki/2008_United_States_presidential_election_in_Arkansas" TargetMode="External"/><Relationship Id="rId9" Type="http://schemas.openxmlformats.org/officeDocument/2006/relationships/hyperlink" Target="https://en.wikipedia.org/wiki/2008_United_States_presidential_election_in_the_District_of_Columbia" TargetMode="External"/><Relationship Id="rId14" Type="http://schemas.openxmlformats.org/officeDocument/2006/relationships/hyperlink" Target="https://en.wikipedia.org/wiki/2008_United_States_presidential_election_in_Illinois" TargetMode="External"/><Relationship Id="rId22" Type="http://schemas.openxmlformats.org/officeDocument/2006/relationships/hyperlink" Target="https://en.wikipedia.org/wiki/Maine%27s_2nd_congressional_district" TargetMode="External"/><Relationship Id="rId27" Type="http://schemas.openxmlformats.org/officeDocument/2006/relationships/hyperlink" Target="https://en.wikipedia.org/wiki/2008_United_States_presidential_election_in_Mississippi" TargetMode="External"/><Relationship Id="rId30" Type="http://schemas.openxmlformats.org/officeDocument/2006/relationships/hyperlink" Target="https://en.wikipedia.org/wiki/2008_United_States_presidential_election_in_Nebraska" TargetMode="External"/><Relationship Id="rId35" Type="http://schemas.openxmlformats.org/officeDocument/2006/relationships/hyperlink" Target="https://en.wikipedia.org/wiki/2008_United_States_presidential_election_in_New_Hampshire" TargetMode="External"/><Relationship Id="rId43" Type="http://schemas.openxmlformats.org/officeDocument/2006/relationships/hyperlink" Target="https://en.wikipedia.org/wiki/2008_United_States_presidential_election_in_Oregon" TargetMode="External"/><Relationship Id="rId48" Type="http://schemas.openxmlformats.org/officeDocument/2006/relationships/hyperlink" Target="https://en.wikipedia.org/wiki/2008_United_States_presidential_election_in_Tennessee" TargetMode="External"/><Relationship Id="rId8" Type="http://schemas.openxmlformats.org/officeDocument/2006/relationships/hyperlink" Target="https://en.wikipedia.org/wiki/2008_United_States_presidential_election_in_Delaware" TargetMode="External"/><Relationship Id="rId3" Type="http://schemas.openxmlformats.org/officeDocument/2006/relationships/hyperlink" Target="https://en.wikipedia.org/wiki/2008_United_States_presidential_election_in_Arizona" TargetMode="External"/><Relationship Id="rId12" Type="http://schemas.openxmlformats.org/officeDocument/2006/relationships/hyperlink" Target="https://en.wikipedia.org/wiki/2008_United_States_presidential_election_in_Hawaii" TargetMode="External"/><Relationship Id="rId17" Type="http://schemas.openxmlformats.org/officeDocument/2006/relationships/hyperlink" Target="https://en.wikipedia.org/wiki/2008_United_States_presidential_election_in_Kansas" TargetMode="External"/><Relationship Id="rId25" Type="http://schemas.openxmlformats.org/officeDocument/2006/relationships/hyperlink" Target="https://en.wikipedia.org/wiki/2008_United_States_presidential_election_in_Michigan" TargetMode="External"/><Relationship Id="rId33" Type="http://schemas.openxmlformats.org/officeDocument/2006/relationships/hyperlink" Target="https://en.wikipedia.org/wiki/Nebraska%27s_3rd_congressional_district" TargetMode="External"/><Relationship Id="rId38" Type="http://schemas.openxmlformats.org/officeDocument/2006/relationships/hyperlink" Target="https://en.wikipedia.org/wiki/2008_United_States_presidential_election_in_New_York" TargetMode="External"/><Relationship Id="rId46" Type="http://schemas.openxmlformats.org/officeDocument/2006/relationships/hyperlink" Target="https://en.wikipedia.org/wiki/2008_United_States_presidential_election_in_South_Carolina" TargetMode="External"/><Relationship Id="rId20" Type="http://schemas.openxmlformats.org/officeDocument/2006/relationships/hyperlink" Target="https://en.wikipedia.org/wiki/2008_United_States_presidential_election_in_Maine" TargetMode="External"/><Relationship Id="rId41" Type="http://schemas.openxmlformats.org/officeDocument/2006/relationships/hyperlink" Target="https://en.wikipedia.org/wiki/2008_United_States_presidential_election_in_Ohio" TargetMode="External"/><Relationship Id="rId1" Type="http://schemas.openxmlformats.org/officeDocument/2006/relationships/hyperlink" Target="https://en.wikipedia.org/wiki/2008_United_States_presidential_election_in_Alabama" TargetMode="External"/><Relationship Id="rId6" Type="http://schemas.openxmlformats.org/officeDocument/2006/relationships/hyperlink" Target="https://en.wikipedia.org/wiki/2008_United_States_presidential_election_in_Colorado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en.wikipedia.org/wiki/2008_United_States_presidential_election_in_Idaho" TargetMode="External"/><Relationship Id="rId18" Type="http://schemas.openxmlformats.org/officeDocument/2006/relationships/hyperlink" Target="https://en.wikipedia.org/wiki/2008_United_States_presidential_election_in_Kentucky" TargetMode="External"/><Relationship Id="rId26" Type="http://schemas.openxmlformats.org/officeDocument/2006/relationships/hyperlink" Target="https://en.wikipedia.org/wiki/2008_United_States_presidential_election_in_Montana" TargetMode="External"/><Relationship Id="rId39" Type="http://schemas.openxmlformats.org/officeDocument/2006/relationships/hyperlink" Target="https://en.wikipedia.org/wiki/2008_United_States_presidential_election_in_South_Carolina" TargetMode="External"/><Relationship Id="rId21" Type="http://schemas.openxmlformats.org/officeDocument/2006/relationships/hyperlink" Target="https://en.wikipedia.org/wiki/2008_United_States_presidential_election_in_Massachusetts" TargetMode="External"/><Relationship Id="rId34" Type="http://schemas.openxmlformats.org/officeDocument/2006/relationships/hyperlink" Target="https://en.wikipedia.org/wiki/2008_United_States_presidential_election_in_Ohio" TargetMode="External"/><Relationship Id="rId42" Type="http://schemas.openxmlformats.org/officeDocument/2006/relationships/hyperlink" Target="https://en.wikipedia.org/wiki/2008_United_States_presidential_election_in_Texas" TargetMode="External"/><Relationship Id="rId47" Type="http://schemas.openxmlformats.org/officeDocument/2006/relationships/hyperlink" Target="https://en.wikipedia.org/wiki/2008_United_States_presidential_election_in_West_Virginia" TargetMode="External"/><Relationship Id="rId50" Type="http://schemas.openxmlformats.org/officeDocument/2006/relationships/printerSettings" Target="../printerSettings/printerSettings2.bin"/><Relationship Id="rId7" Type="http://schemas.openxmlformats.org/officeDocument/2006/relationships/hyperlink" Target="https://en.wikipedia.org/wiki/2008_United_States_presidential_election_in_Connecticut" TargetMode="External"/><Relationship Id="rId2" Type="http://schemas.openxmlformats.org/officeDocument/2006/relationships/hyperlink" Target="https://en.wikipedia.org/wiki/2008_United_States_presidential_election_in_Alaska" TargetMode="External"/><Relationship Id="rId16" Type="http://schemas.openxmlformats.org/officeDocument/2006/relationships/hyperlink" Target="https://en.wikipedia.org/wiki/2008_United_States_presidential_election_in_Iowa" TargetMode="External"/><Relationship Id="rId29" Type="http://schemas.openxmlformats.org/officeDocument/2006/relationships/hyperlink" Target="https://en.wikipedia.org/wiki/2008_United_States_presidential_election_in_New_Jersey" TargetMode="External"/><Relationship Id="rId11" Type="http://schemas.openxmlformats.org/officeDocument/2006/relationships/hyperlink" Target="https://en.wikipedia.org/wiki/2008_United_States_presidential_election_in_Georgia" TargetMode="External"/><Relationship Id="rId24" Type="http://schemas.openxmlformats.org/officeDocument/2006/relationships/hyperlink" Target="https://en.wikipedia.org/wiki/2008_United_States_presidential_election_in_Mississippi" TargetMode="External"/><Relationship Id="rId32" Type="http://schemas.openxmlformats.org/officeDocument/2006/relationships/hyperlink" Target="https://en.wikipedia.org/wiki/2008_United_States_presidential_election_in_North_Carolina" TargetMode="External"/><Relationship Id="rId37" Type="http://schemas.openxmlformats.org/officeDocument/2006/relationships/hyperlink" Target="https://en.wikipedia.org/wiki/2008_United_States_presidential_election_in_Pennsylvania" TargetMode="External"/><Relationship Id="rId40" Type="http://schemas.openxmlformats.org/officeDocument/2006/relationships/hyperlink" Target="https://en.wikipedia.org/wiki/2008_United_States_presidential_election_in_South_Dakota" TargetMode="External"/><Relationship Id="rId45" Type="http://schemas.openxmlformats.org/officeDocument/2006/relationships/hyperlink" Target="https://en.wikipedia.org/wiki/2008_United_States_presidential_election_in_Virginia" TargetMode="External"/><Relationship Id="rId5" Type="http://schemas.openxmlformats.org/officeDocument/2006/relationships/hyperlink" Target="https://en.wikipedia.org/wiki/2008_United_States_presidential_election_in_California" TargetMode="External"/><Relationship Id="rId15" Type="http://schemas.openxmlformats.org/officeDocument/2006/relationships/hyperlink" Target="https://en.wikipedia.org/wiki/2008_United_States_presidential_election_in_Indiana" TargetMode="External"/><Relationship Id="rId23" Type="http://schemas.openxmlformats.org/officeDocument/2006/relationships/hyperlink" Target="https://en.wikipedia.org/wiki/2008_United_States_presidential_election_in_Minnesota" TargetMode="External"/><Relationship Id="rId28" Type="http://schemas.openxmlformats.org/officeDocument/2006/relationships/hyperlink" Target="https://en.wikipedia.org/wiki/2008_United_States_presidential_election_in_New_Hampshire" TargetMode="External"/><Relationship Id="rId36" Type="http://schemas.openxmlformats.org/officeDocument/2006/relationships/hyperlink" Target="https://en.wikipedia.org/wiki/2008_United_States_presidential_election_in_Oregon" TargetMode="External"/><Relationship Id="rId49" Type="http://schemas.openxmlformats.org/officeDocument/2006/relationships/hyperlink" Target="https://en.wikipedia.org/wiki/2008_United_States_presidential_election_in_Wyoming" TargetMode="External"/><Relationship Id="rId10" Type="http://schemas.openxmlformats.org/officeDocument/2006/relationships/hyperlink" Target="https://en.wikipedia.org/wiki/2008_United_States_presidential_election_in_Florida" TargetMode="External"/><Relationship Id="rId19" Type="http://schemas.openxmlformats.org/officeDocument/2006/relationships/hyperlink" Target="https://en.wikipedia.org/wiki/2008_United_States_presidential_election_in_Louisiana" TargetMode="External"/><Relationship Id="rId31" Type="http://schemas.openxmlformats.org/officeDocument/2006/relationships/hyperlink" Target="https://en.wikipedia.org/wiki/2008_United_States_presidential_election_in_New_York" TargetMode="External"/><Relationship Id="rId44" Type="http://schemas.openxmlformats.org/officeDocument/2006/relationships/hyperlink" Target="https://en.wikipedia.org/wiki/2008_United_States_presidential_election_in_Vermont" TargetMode="External"/><Relationship Id="rId4" Type="http://schemas.openxmlformats.org/officeDocument/2006/relationships/hyperlink" Target="https://en.wikipedia.org/wiki/2008_United_States_presidential_election_in_Arkansas" TargetMode="External"/><Relationship Id="rId9" Type="http://schemas.openxmlformats.org/officeDocument/2006/relationships/hyperlink" Target="https://en.wikipedia.org/wiki/2008_United_States_presidential_election_in_the_District_of_Columbia" TargetMode="External"/><Relationship Id="rId14" Type="http://schemas.openxmlformats.org/officeDocument/2006/relationships/hyperlink" Target="https://en.wikipedia.org/wiki/2008_United_States_presidential_election_in_Illinois" TargetMode="External"/><Relationship Id="rId22" Type="http://schemas.openxmlformats.org/officeDocument/2006/relationships/hyperlink" Target="https://en.wikipedia.org/wiki/2008_United_States_presidential_election_in_Michigan" TargetMode="External"/><Relationship Id="rId27" Type="http://schemas.openxmlformats.org/officeDocument/2006/relationships/hyperlink" Target="https://en.wikipedia.org/wiki/2008_United_States_presidential_election_in_Nevada" TargetMode="External"/><Relationship Id="rId30" Type="http://schemas.openxmlformats.org/officeDocument/2006/relationships/hyperlink" Target="https://en.wikipedia.org/wiki/2008_United_States_presidential_election_in_New_Mexico" TargetMode="External"/><Relationship Id="rId35" Type="http://schemas.openxmlformats.org/officeDocument/2006/relationships/hyperlink" Target="https://en.wikipedia.org/wiki/2008_United_States_presidential_election_in_Oklahoma" TargetMode="External"/><Relationship Id="rId43" Type="http://schemas.openxmlformats.org/officeDocument/2006/relationships/hyperlink" Target="https://en.wikipedia.org/wiki/2008_United_States_presidential_election_in_Utah" TargetMode="External"/><Relationship Id="rId48" Type="http://schemas.openxmlformats.org/officeDocument/2006/relationships/hyperlink" Target="https://en.wikipedia.org/wiki/2008_United_States_presidential_election_in_Wisconsin" TargetMode="External"/><Relationship Id="rId8" Type="http://schemas.openxmlformats.org/officeDocument/2006/relationships/hyperlink" Target="https://en.wikipedia.org/wiki/2008_United_States_presidential_election_in_Delaware" TargetMode="External"/><Relationship Id="rId3" Type="http://schemas.openxmlformats.org/officeDocument/2006/relationships/hyperlink" Target="https://en.wikipedia.org/wiki/2008_United_States_presidential_election_in_Arizona" TargetMode="External"/><Relationship Id="rId12" Type="http://schemas.openxmlformats.org/officeDocument/2006/relationships/hyperlink" Target="https://en.wikipedia.org/wiki/2008_United_States_presidential_election_in_Hawaii" TargetMode="External"/><Relationship Id="rId17" Type="http://schemas.openxmlformats.org/officeDocument/2006/relationships/hyperlink" Target="https://en.wikipedia.org/wiki/2008_United_States_presidential_election_in_Kansas" TargetMode="External"/><Relationship Id="rId25" Type="http://schemas.openxmlformats.org/officeDocument/2006/relationships/hyperlink" Target="https://en.wikipedia.org/wiki/2008_United_States_presidential_election_in_Missouri" TargetMode="External"/><Relationship Id="rId33" Type="http://schemas.openxmlformats.org/officeDocument/2006/relationships/hyperlink" Target="https://en.wikipedia.org/wiki/2008_United_States_presidential_election_in_North_Dakota" TargetMode="External"/><Relationship Id="rId38" Type="http://schemas.openxmlformats.org/officeDocument/2006/relationships/hyperlink" Target="https://en.wikipedia.org/wiki/2008_United_States_presidential_election_in_Rhode_Island" TargetMode="External"/><Relationship Id="rId46" Type="http://schemas.openxmlformats.org/officeDocument/2006/relationships/hyperlink" Target="https://en.wikipedia.org/wiki/2008_United_States_presidential_election_in_Washington_(state)" TargetMode="External"/><Relationship Id="rId20" Type="http://schemas.openxmlformats.org/officeDocument/2006/relationships/hyperlink" Target="https://en.wikipedia.org/wiki/2008_United_States_presidential_election_in_Maryland" TargetMode="External"/><Relationship Id="rId41" Type="http://schemas.openxmlformats.org/officeDocument/2006/relationships/hyperlink" Target="https://en.wikipedia.org/wiki/2008_United_States_presidential_election_in_Tennessee" TargetMode="External"/><Relationship Id="rId1" Type="http://schemas.openxmlformats.org/officeDocument/2006/relationships/hyperlink" Target="https://en.wikipedia.org/wiki/2008_United_States_presidential_election_in_Alabama" TargetMode="External"/><Relationship Id="rId6" Type="http://schemas.openxmlformats.org/officeDocument/2006/relationships/hyperlink" Target="https://en.wikipedia.org/wiki/2008_United_States_presidential_election_in_Colorado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en.wikipedia.org/wiki/2008_United_States_presidential_election_in_Idaho" TargetMode="External"/><Relationship Id="rId18" Type="http://schemas.openxmlformats.org/officeDocument/2006/relationships/hyperlink" Target="https://en.wikipedia.org/wiki/2008_United_States_presidential_election_in_Kentucky" TargetMode="External"/><Relationship Id="rId26" Type="http://schemas.openxmlformats.org/officeDocument/2006/relationships/hyperlink" Target="https://en.wikipedia.org/wiki/2008_United_States_presidential_election_in_Montana" TargetMode="External"/><Relationship Id="rId39" Type="http://schemas.openxmlformats.org/officeDocument/2006/relationships/hyperlink" Target="https://en.wikipedia.org/wiki/2008_United_States_presidential_election_in_South_Carolina" TargetMode="External"/><Relationship Id="rId21" Type="http://schemas.openxmlformats.org/officeDocument/2006/relationships/hyperlink" Target="https://en.wikipedia.org/wiki/2008_United_States_presidential_election_in_Massachusetts" TargetMode="External"/><Relationship Id="rId34" Type="http://schemas.openxmlformats.org/officeDocument/2006/relationships/hyperlink" Target="https://en.wikipedia.org/wiki/2008_United_States_presidential_election_in_Ohio" TargetMode="External"/><Relationship Id="rId42" Type="http://schemas.openxmlformats.org/officeDocument/2006/relationships/hyperlink" Target="https://en.wikipedia.org/wiki/2008_United_States_presidential_election_in_Texas" TargetMode="External"/><Relationship Id="rId47" Type="http://schemas.openxmlformats.org/officeDocument/2006/relationships/hyperlink" Target="https://en.wikipedia.org/wiki/2008_United_States_presidential_election_in_West_Virginia" TargetMode="External"/><Relationship Id="rId50" Type="http://schemas.openxmlformats.org/officeDocument/2006/relationships/printerSettings" Target="../printerSettings/printerSettings4.bin"/><Relationship Id="rId7" Type="http://schemas.openxmlformats.org/officeDocument/2006/relationships/hyperlink" Target="https://en.wikipedia.org/wiki/2008_United_States_presidential_election_in_Connecticut" TargetMode="External"/><Relationship Id="rId2" Type="http://schemas.openxmlformats.org/officeDocument/2006/relationships/hyperlink" Target="https://en.wikipedia.org/wiki/2016_United_States_presidential_election_in_Alaska" TargetMode="External"/><Relationship Id="rId16" Type="http://schemas.openxmlformats.org/officeDocument/2006/relationships/hyperlink" Target="https://en.wikipedia.org/wiki/2008_United_States_presidential_election_in_Iowa" TargetMode="External"/><Relationship Id="rId29" Type="http://schemas.openxmlformats.org/officeDocument/2006/relationships/hyperlink" Target="https://en.wikipedia.org/wiki/2008_United_States_presidential_election_in_New_Jersey" TargetMode="External"/><Relationship Id="rId11" Type="http://schemas.openxmlformats.org/officeDocument/2006/relationships/hyperlink" Target="https://en.wikipedia.org/wiki/2008_United_States_presidential_election_in_Georgia" TargetMode="External"/><Relationship Id="rId24" Type="http://schemas.openxmlformats.org/officeDocument/2006/relationships/hyperlink" Target="https://en.wikipedia.org/wiki/2008_United_States_presidential_election_in_Mississippi" TargetMode="External"/><Relationship Id="rId32" Type="http://schemas.openxmlformats.org/officeDocument/2006/relationships/hyperlink" Target="https://en.wikipedia.org/wiki/2008_United_States_presidential_election_in_North_Carolina" TargetMode="External"/><Relationship Id="rId37" Type="http://schemas.openxmlformats.org/officeDocument/2006/relationships/hyperlink" Target="https://en.wikipedia.org/wiki/2008_United_States_presidential_election_in_Pennsylvania" TargetMode="External"/><Relationship Id="rId40" Type="http://schemas.openxmlformats.org/officeDocument/2006/relationships/hyperlink" Target="https://en.wikipedia.org/wiki/2008_United_States_presidential_election_in_South_Dakota" TargetMode="External"/><Relationship Id="rId45" Type="http://schemas.openxmlformats.org/officeDocument/2006/relationships/hyperlink" Target="https://en.wikipedia.org/wiki/2008_United_States_presidential_election_in_Virginia" TargetMode="External"/><Relationship Id="rId5" Type="http://schemas.openxmlformats.org/officeDocument/2006/relationships/hyperlink" Target="https://en.wikipedia.org/wiki/2016_United_States_presidential_election_in_California" TargetMode="External"/><Relationship Id="rId15" Type="http://schemas.openxmlformats.org/officeDocument/2006/relationships/hyperlink" Target="https://en.wikipedia.org/wiki/2008_United_States_presidential_election_in_Indiana" TargetMode="External"/><Relationship Id="rId23" Type="http://schemas.openxmlformats.org/officeDocument/2006/relationships/hyperlink" Target="https://en.wikipedia.org/wiki/2008_United_States_presidential_election_in_Minnesota" TargetMode="External"/><Relationship Id="rId28" Type="http://schemas.openxmlformats.org/officeDocument/2006/relationships/hyperlink" Target="https://en.wikipedia.org/wiki/2008_United_States_presidential_election_in_New_Hampshire" TargetMode="External"/><Relationship Id="rId36" Type="http://schemas.openxmlformats.org/officeDocument/2006/relationships/hyperlink" Target="https://en.wikipedia.org/wiki/2008_United_States_presidential_election_in_Oregon" TargetMode="External"/><Relationship Id="rId49" Type="http://schemas.openxmlformats.org/officeDocument/2006/relationships/hyperlink" Target="https://en.wikipedia.org/wiki/2008_United_States_presidential_election_in_Wyoming" TargetMode="External"/><Relationship Id="rId10" Type="http://schemas.openxmlformats.org/officeDocument/2006/relationships/hyperlink" Target="https://en.wikipedia.org/wiki/2008_United_States_presidential_election_in_Florida" TargetMode="External"/><Relationship Id="rId19" Type="http://schemas.openxmlformats.org/officeDocument/2006/relationships/hyperlink" Target="https://en.wikipedia.org/wiki/2008_United_States_presidential_election_in_Louisiana" TargetMode="External"/><Relationship Id="rId31" Type="http://schemas.openxmlformats.org/officeDocument/2006/relationships/hyperlink" Target="https://en.wikipedia.org/wiki/2008_United_States_presidential_election_in_New_York" TargetMode="External"/><Relationship Id="rId44" Type="http://schemas.openxmlformats.org/officeDocument/2006/relationships/hyperlink" Target="https://en.wikipedia.org/wiki/2008_United_States_presidential_election_in_Vermont" TargetMode="External"/><Relationship Id="rId4" Type="http://schemas.openxmlformats.org/officeDocument/2006/relationships/hyperlink" Target="https://en.wikipedia.org/wiki/2016_United_States_presidential_election_in_Arkansas" TargetMode="External"/><Relationship Id="rId9" Type="http://schemas.openxmlformats.org/officeDocument/2006/relationships/hyperlink" Target="https://en.wikipedia.org/wiki/2008_United_States_presidential_election_in_the_District_of_Columbia" TargetMode="External"/><Relationship Id="rId14" Type="http://schemas.openxmlformats.org/officeDocument/2006/relationships/hyperlink" Target="https://en.wikipedia.org/wiki/2008_United_States_presidential_election_in_Illinois" TargetMode="External"/><Relationship Id="rId22" Type="http://schemas.openxmlformats.org/officeDocument/2006/relationships/hyperlink" Target="https://en.wikipedia.org/wiki/2008_United_States_presidential_election_in_Michigan" TargetMode="External"/><Relationship Id="rId27" Type="http://schemas.openxmlformats.org/officeDocument/2006/relationships/hyperlink" Target="https://en.wikipedia.org/wiki/2008_United_States_presidential_election_in_Nevada" TargetMode="External"/><Relationship Id="rId30" Type="http://schemas.openxmlformats.org/officeDocument/2006/relationships/hyperlink" Target="https://en.wikipedia.org/wiki/2008_United_States_presidential_election_in_New_Mexico" TargetMode="External"/><Relationship Id="rId35" Type="http://schemas.openxmlformats.org/officeDocument/2006/relationships/hyperlink" Target="https://en.wikipedia.org/wiki/2008_United_States_presidential_election_in_Oklahoma" TargetMode="External"/><Relationship Id="rId43" Type="http://schemas.openxmlformats.org/officeDocument/2006/relationships/hyperlink" Target="https://en.wikipedia.org/wiki/2008_United_States_presidential_election_in_Utah" TargetMode="External"/><Relationship Id="rId48" Type="http://schemas.openxmlformats.org/officeDocument/2006/relationships/hyperlink" Target="https://en.wikipedia.org/wiki/2008_United_States_presidential_election_in_Wisconsin" TargetMode="External"/><Relationship Id="rId8" Type="http://schemas.openxmlformats.org/officeDocument/2006/relationships/hyperlink" Target="https://en.wikipedia.org/wiki/2008_United_States_presidential_election_in_Delaware" TargetMode="External"/><Relationship Id="rId3" Type="http://schemas.openxmlformats.org/officeDocument/2006/relationships/hyperlink" Target="https://en.wikipedia.org/wiki/2016_United_States_presidential_election_in_Arizona" TargetMode="External"/><Relationship Id="rId12" Type="http://schemas.openxmlformats.org/officeDocument/2006/relationships/hyperlink" Target="https://en.wikipedia.org/wiki/2008_United_States_presidential_election_in_Hawaii" TargetMode="External"/><Relationship Id="rId17" Type="http://schemas.openxmlformats.org/officeDocument/2006/relationships/hyperlink" Target="https://en.wikipedia.org/wiki/2008_United_States_presidential_election_in_Kansas" TargetMode="External"/><Relationship Id="rId25" Type="http://schemas.openxmlformats.org/officeDocument/2006/relationships/hyperlink" Target="https://en.wikipedia.org/wiki/2008_United_States_presidential_election_in_Missouri" TargetMode="External"/><Relationship Id="rId33" Type="http://schemas.openxmlformats.org/officeDocument/2006/relationships/hyperlink" Target="https://en.wikipedia.org/wiki/2008_United_States_presidential_election_in_North_Dakota" TargetMode="External"/><Relationship Id="rId38" Type="http://schemas.openxmlformats.org/officeDocument/2006/relationships/hyperlink" Target="https://en.wikipedia.org/wiki/2008_United_States_presidential_election_in_Rhode_Island" TargetMode="External"/><Relationship Id="rId46" Type="http://schemas.openxmlformats.org/officeDocument/2006/relationships/hyperlink" Target="https://en.wikipedia.org/wiki/2008_United_States_presidential_election_in_Washington_(state)" TargetMode="External"/><Relationship Id="rId20" Type="http://schemas.openxmlformats.org/officeDocument/2006/relationships/hyperlink" Target="https://en.wikipedia.org/wiki/2008_United_States_presidential_election_in_Maryland" TargetMode="External"/><Relationship Id="rId41" Type="http://schemas.openxmlformats.org/officeDocument/2006/relationships/hyperlink" Target="https://en.wikipedia.org/wiki/2008_United_States_presidential_election_in_Tennessee" TargetMode="External"/><Relationship Id="rId1" Type="http://schemas.openxmlformats.org/officeDocument/2006/relationships/hyperlink" Target="https://en.wikipedia.org/wiki/2016_United_States_presidential_election_in_Alabama" TargetMode="External"/><Relationship Id="rId6" Type="http://schemas.openxmlformats.org/officeDocument/2006/relationships/hyperlink" Target="https://en.wikipedia.org/wiki/2016_United_States_presidential_election_in_Colorado" TargetMode="External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https://en.wikipedia.org/wiki/2008_United_States_presidential_election_in_Idaho" TargetMode="External"/><Relationship Id="rId18" Type="http://schemas.openxmlformats.org/officeDocument/2006/relationships/hyperlink" Target="https://en.wikipedia.org/wiki/2008_United_States_presidential_election_in_Kentucky" TargetMode="External"/><Relationship Id="rId26" Type="http://schemas.openxmlformats.org/officeDocument/2006/relationships/hyperlink" Target="https://en.wikipedia.org/wiki/2008_United_States_presidential_election_in_Montana" TargetMode="External"/><Relationship Id="rId39" Type="http://schemas.openxmlformats.org/officeDocument/2006/relationships/hyperlink" Target="https://en.wikipedia.org/wiki/2008_United_States_presidential_election_in_South_Carolina" TargetMode="External"/><Relationship Id="rId21" Type="http://schemas.openxmlformats.org/officeDocument/2006/relationships/hyperlink" Target="https://en.wikipedia.org/wiki/2008_United_States_presidential_election_in_Massachusetts" TargetMode="External"/><Relationship Id="rId34" Type="http://schemas.openxmlformats.org/officeDocument/2006/relationships/hyperlink" Target="https://en.wikipedia.org/wiki/2008_United_States_presidential_election_in_Ohio" TargetMode="External"/><Relationship Id="rId42" Type="http://schemas.openxmlformats.org/officeDocument/2006/relationships/hyperlink" Target="https://en.wikipedia.org/wiki/2008_United_States_presidential_election_in_Texas" TargetMode="External"/><Relationship Id="rId47" Type="http://schemas.openxmlformats.org/officeDocument/2006/relationships/hyperlink" Target="https://en.wikipedia.org/wiki/2008_United_States_presidential_election_in_West_Virginia" TargetMode="External"/><Relationship Id="rId7" Type="http://schemas.openxmlformats.org/officeDocument/2006/relationships/hyperlink" Target="https://en.wikipedia.org/wiki/2008_United_States_presidential_election_in_Connecticut" TargetMode="External"/><Relationship Id="rId2" Type="http://schemas.openxmlformats.org/officeDocument/2006/relationships/hyperlink" Target="https://en.wikipedia.org/wiki/2016_United_States_presidential_election_in_Alaska" TargetMode="External"/><Relationship Id="rId16" Type="http://schemas.openxmlformats.org/officeDocument/2006/relationships/hyperlink" Target="https://en.wikipedia.org/wiki/2008_United_States_presidential_election_in_Iowa" TargetMode="External"/><Relationship Id="rId29" Type="http://schemas.openxmlformats.org/officeDocument/2006/relationships/hyperlink" Target="https://en.wikipedia.org/wiki/2008_United_States_presidential_election_in_New_Jersey" TargetMode="External"/><Relationship Id="rId11" Type="http://schemas.openxmlformats.org/officeDocument/2006/relationships/hyperlink" Target="https://en.wikipedia.org/wiki/2008_United_States_presidential_election_in_Georgia" TargetMode="External"/><Relationship Id="rId24" Type="http://schemas.openxmlformats.org/officeDocument/2006/relationships/hyperlink" Target="https://en.wikipedia.org/wiki/2008_United_States_presidential_election_in_Mississippi" TargetMode="External"/><Relationship Id="rId32" Type="http://schemas.openxmlformats.org/officeDocument/2006/relationships/hyperlink" Target="https://en.wikipedia.org/wiki/2008_United_States_presidential_election_in_North_Carolina" TargetMode="External"/><Relationship Id="rId37" Type="http://schemas.openxmlformats.org/officeDocument/2006/relationships/hyperlink" Target="https://en.wikipedia.org/wiki/2008_United_States_presidential_election_in_Pennsylvania" TargetMode="External"/><Relationship Id="rId40" Type="http://schemas.openxmlformats.org/officeDocument/2006/relationships/hyperlink" Target="https://en.wikipedia.org/wiki/2008_United_States_presidential_election_in_South_Dakota" TargetMode="External"/><Relationship Id="rId45" Type="http://schemas.openxmlformats.org/officeDocument/2006/relationships/hyperlink" Target="https://en.wikipedia.org/wiki/2008_United_States_presidential_election_in_Virginia" TargetMode="External"/><Relationship Id="rId5" Type="http://schemas.openxmlformats.org/officeDocument/2006/relationships/hyperlink" Target="https://en.wikipedia.org/wiki/2016_United_States_presidential_election_in_California" TargetMode="External"/><Relationship Id="rId15" Type="http://schemas.openxmlformats.org/officeDocument/2006/relationships/hyperlink" Target="https://en.wikipedia.org/wiki/2008_United_States_presidential_election_in_Indiana" TargetMode="External"/><Relationship Id="rId23" Type="http://schemas.openxmlformats.org/officeDocument/2006/relationships/hyperlink" Target="https://en.wikipedia.org/wiki/2008_United_States_presidential_election_in_Minnesota" TargetMode="External"/><Relationship Id="rId28" Type="http://schemas.openxmlformats.org/officeDocument/2006/relationships/hyperlink" Target="https://en.wikipedia.org/wiki/2008_United_States_presidential_election_in_New_Hampshire" TargetMode="External"/><Relationship Id="rId36" Type="http://schemas.openxmlformats.org/officeDocument/2006/relationships/hyperlink" Target="https://en.wikipedia.org/wiki/2008_United_States_presidential_election_in_Oregon" TargetMode="External"/><Relationship Id="rId49" Type="http://schemas.openxmlformats.org/officeDocument/2006/relationships/hyperlink" Target="https://en.wikipedia.org/wiki/2008_United_States_presidential_election_in_Wyoming" TargetMode="External"/><Relationship Id="rId10" Type="http://schemas.openxmlformats.org/officeDocument/2006/relationships/hyperlink" Target="https://en.wikipedia.org/wiki/2008_United_States_presidential_election_in_Florida" TargetMode="External"/><Relationship Id="rId19" Type="http://schemas.openxmlformats.org/officeDocument/2006/relationships/hyperlink" Target="https://en.wikipedia.org/wiki/2008_United_States_presidential_election_in_Louisiana" TargetMode="External"/><Relationship Id="rId31" Type="http://schemas.openxmlformats.org/officeDocument/2006/relationships/hyperlink" Target="https://en.wikipedia.org/wiki/2008_United_States_presidential_election_in_New_York" TargetMode="External"/><Relationship Id="rId44" Type="http://schemas.openxmlformats.org/officeDocument/2006/relationships/hyperlink" Target="https://en.wikipedia.org/wiki/2008_United_States_presidential_election_in_Vermont" TargetMode="External"/><Relationship Id="rId4" Type="http://schemas.openxmlformats.org/officeDocument/2006/relationships/hyperlink" Target="https://en.wikipedia.org/wiki/2016_United_States_presidential_election_in_Arkansas" TargetMode="External"/><Relationship Id="rId9" Type="http://schemas.openxmlformats.org/officeDocument/2006/relationships/hyperlink" Target="https://en.wikipedia.org/wiki/2008_United_States_presidential_election_in_the_District_of_Columbia" TargetMode="External"/><Relationship Id="rId14" Type="http://schemas.openxmlformats.org/officeDocument/2006/relationships/hyperlink" Target="https://en.wikipedia.org/wiki/2008_United_States_presidential_election_in_Illinois" TargetMode="External"/><Relationship Id="rId22" Type="http://schemas.openxmlformats.org/officeDocument/2006/relationships/hyperlink" Target="https://en.wikipedia.org/wiki/2008_United_States_presidential_election_in_Michigan" TargetMode="External"/><Relationship Id="rId27" Type="http://schemas.openxmlformats.org/officeDocument/2006/relationships/hyperlink" Target="https://en.wikipedia.org/wiki/2008_United_States_presidential_election_in_Nevada" TargetMode="External"/><Relationship Id="rId30" Type="http://schemas.openxmlformats.org/officeDocument/2006/relationships/hyperlink" Target="https://en.wikipedia.org/wiki/2008_United_States_presidential_election_in_New_Mexico" TargetMode="External"/><Relationship Id="rId35" Type="http://schemas.openxmlformats.org/officeDocument/2006/relationships/hyperlink" Target="https://en.wikipedia.org/wiki/2008_United_States_presidential_election_in_Oklahoma" TargetMode="External"/><Relationship Id="rId43" Type="http://schemas.openxmlformats.org/officeDocument/2006/relationships/hyperlink" Target="https://en.wikipedia.org/wiki/2008_United_States_presidential_election_in_Utah" TargetMode="External"/><Relationship Id="rId48" Type="http://schemas.openxmlformats.org/officeDocument/2006/relationships/hyperlink" Target="https://en.wikipedia.org/wiki/2008_United_States_presidential_election_in_Wisconsin" TargetMode="External"/><Relationship Id="rId8" Type="http://schemas.openxmlformats.org/officeDocument/2006/relationships/hyperlink" Target="https://en.wikipedia.org/wiki/2008_United_States_presidential_election_in_Delaware" TargetMode="External"/><Relationship Id="rId3" Type="http://schemas.openxmlformats.org/officeDocument/2006/relationships/hyperlink" Target="https://en.wikipedia.org/wiki/2016_United_States_presidential_election_in_Arizona" TargetMode="External"/><Relationship Id="rId12" Type="http://schemas.openxmlformats.org/officeDocument/2006/relationships/hyperlink" Target="https://en.wikipedia.org/wiki/2008_United_States_presidential_election_in_Hawaii" TargetMode="External"/><Relationship Id="rId17" Type="http://schemas.openxmlformats.org/officeDocument/2006/relationships/hyperlink" Target="https://en.wikipedia.org/wiki/2008_United_States_presidential_election_in_Kansas" TargetMode="External"/><Relationship Id="rId25" Type="http://schemas.openxmlformats.org/officeDocument/2006/relationships/hyperlink" Target="https://en.wikipedia.org/wiki/2008_United_States_presidential_election_in_Missouri" TargetMode="External"/><Relationship Id="rId33" Type="http://schemas.openxmlformats.org/officeDocument/2006/relationships/hyperlink" Target="https://en.wikipedia.org/wiki/2008_United_States_presidential_election_in_North_Dakota" TargetMode="External"/><Relationship Id="rId38" Type="http://schemas.openxmlformats.org/officeDocument/2006/relationships/hyperlink" Target="https://en.wikipedia.org/wiki/2008_United_States_presidential_election_in_Rhode_Island" TargetMode="External"/><Relationship Id="rId46" Type="http://schemas.openxmlformats.org/officeDocument/2006/relationships/hyperlink" Target="https://en.wikipedia.org/wiki/2008_United_States_presidential_election_in_Washington_(state)" TargetMode="External"/><Relationship Id="rId20" Type="http://schemas.openxmlformats.org/officeDocument/2006/relationships/hyperlink" Target="https://en.wikipedia.org/wiki/2008_United_States_presidential_election_in_Maryland" TargetMode="External"/><Relationship Id="rId41" Type="http://schemas.openxmlformats.org/officeDocument/2006/relationships/hyperlink" Target="https://en.wikipedia.org/wiki/2008_United_States_presidential_election_in_Tennessee" TargetMode="External"/><Relationship Id="rId1" Type="http://schemas.openxmlformats.org/officeDocument/2006/relationships/hyperlink" Target="https://en.wikipedia.org/wiki/2016_United_States_presidential_election_in_Alabama" TargetMode="External"/><Relationship Id="rId6" Type="http://schemas.openxmlformats.org/officeDocument/2006/relationships/hyperlink" Target="https://en.wikipedia.org/wiki/2016_United_States_presidential_election_in_Colorad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65DF0-6F2B-451C-A928-7D52E0BAEEF3}">
  <dimension ref="A1:G49"/>
  <sheetViews>
    <sheetView workbookViewId="0">
      <selection activeCell="A7" sqref="A7:A19"/>
    </sheetView>
  </sheetViews>
  <sheetFormatPr defaultRowHeight="15" x14ac:dyDescent="0.25"/>
  <cols>
    <col min="1" max="1" width="14" bestFit="1" customWidth="1"/>
    <col min="7" max="7" width="22.5703125" bestFit="1" customWidth="1"/>
  </cols>
  <sheetData>
    <row r="1" spans="1:7" ht="15.75" thickBot="1" x14ac:dyDescent="0.3">
      <c r="A1" s="7" t="s">
        <v>11</v>
      </c>
      <c r="B1" s="1">
        <v>9</v>
      </c>
      <c r="C1" s="2">
        <v>813479</v>
      </c>
      <c r="D1" s="3">
        <v>0.38740000000000002</v>
      </c>
      <c r="E1" s="1" t="s">
        <v>49</v>
      </c>
      <c r="G1" t="str">
        <f>_xlfn.CONCAT("[""", A1,""",", B1,  ",", C1, "],")</f>
        <v>["Alabama",9,813479],</v>
      </c>
    </row>
    <row r="2" spans="1:7" ht="15.75" thickBot="1" x14ac:dyDescent="0.3">
      <c r="A2" s="7" t="s">
        <v>12</v>
      </c>
      <c r="B2" s="1">
        <v>3</v>
      </c>
      <c r="C2" s="2">
        <v>123594</v>
      </c>
      <c r="D2" s="3">
        <v>0.37890000000000001</v>
      </c>
      <c r="E2" s="1" t="s">
        <v>49</v>
      </c>
      <c r="G2" t="str">
        <f t="shared" ref="G2:G49" si="0">_xlfn.CONCAT("[""", A2,""",", B2,  ",", C2, "],")</f>
        <v>["Alaska",3,123594],</v>
      </c>
    </row>
    <row r="3" spans="1:7" ht="15.75" thickBot="1" x14ac:dyDescent="0.3">
      <c r="A3" s="7" t="s">
        <v>13</v>
      </c>
      <c r="B3" s="1">
        <v>10</v>
      </c>
      <c r="C3" s="2">
        <v>1034707</v>
      </c>
      <c r="D3" s="3">
        <v>0.45119999999999999</v>
      </c>
      <c r="E3" s="1" t="s">
        <v>49</v>
      </c>
      <c r="G3" t="str">
        <f t="shared" si="0"/>
        <v>["Arizona",10,1034707],</v>
      </c>
    </row>
    <row r="4" spans="1:7" ht="15.75" thickBot="1" x14ac:dyDescent="0.3">
      <c r="A4" s="7" t="s">
        <v>14</v>
      </c>
      <c r="B4" s="1">
        <v>6</v>
      </c>
      <c r="C4" s="2">
        <v>422310</v>
      </c>
      <c r="D4" s="3">
        <v>0.3886</v>
      </c>
      <c r="E4" s="1" t="s">
        <v>49</v>
      </c>
      <c r="G4" t="str">
        <f t="shared" si="0"/>
        <v>["Arkansas",6,422310],</v>
      </c>
    </row>
    <row r="5" spans="1:7" ht="15.75" thickBot="1" x14ac:dyDescent="0.3">
      <c r="A5" s="8" t="s">
        <v>15</v>
      </c>
      <c r="B5" s="4">
        <v>55</v>
      </c>
      <c r="C5" s="5">
        <v>8274473</v>
      </c>
      <c r="D5" s="6">
        <v>0.61009999999999998</v>
      </c>
      <c r="E5" s="4">
        <v>55</v>
      </c>
      <c r="G5" t="str">
        <f t="shared" si="0"/>
        <v>["California",55,8274473],</v>
      </c>
    </row>
    <row r="6" spans="1:7" ht="15.75" thickBot="1" x14ac:dyDescent="0.3">
      <c r="A6" s="8" t="s">
        <v>16</v>
      </c>
      <c r="B6" s="4">
        <v>9</v>
      </c>
      <c r="C6" s="5">
        <v>1288633</v>
      </c>
      <c r="D6" s="6">
        <v>0.53659999999999997</v>
      </c>
      <c r="E6" s="4">
        <v>9</v>
      </c>
      <c r="G6" t="str">
        <f t="shared" si="0"/>
        <v>["Colorado",9,1288633],</v>
      </c>
    </row>
    <row r="7" spans="1:7" ht="15.75" thickBot="1" x14ac:dyDescent="0.3">
      <c r="A7" s="8" t="s">
        <v>17</v>
      </c>
      <c r="B7" s="4">
        <v>7</v>
      </c>
      <c r="C7" s="5">
        <v>997772</v>
      </c>
      <c r="D7" s="6">
        <v>0.60589999999999999</v>
      </c>
      <c r="E7" s="4">
        <v>7</v>
      </c>
      <c r="G7" t="str">
        <f t="shared" si="0"/>
        <v>["Connecticut",7,997772],</v>
      </c>
    </row>
    <row r="8" spans="1:7" ht="15.75" thickBot="1" x14ac:dyDescent="0.3">
      <c r="A8" s="8" t="s">
        <v>18</v>
      </c>
      <c r="B8" s="4">
        <v>3</v>
      </c>
      <c r="C8" s="5">
        <v>255459</v>
      </c>
      <c r="D8" s="6">
        <v>0.61939999999999995</v>
      </c>
      <c r="E8" s="4">
        <v>3</v>
      </c>
      <c r="G8" t="str">
        <f t="shared" si="0"/>
        <v>["Delaware",3,255459],</v>
      </c>
    </row>
    <row r="9" spans="1:7" ht="30.75" thickBot="1" x14ac:dyDescent="0.3">
      <c r="A9" s="8" t="s">
        <v>19</v>
      </c>
      <c r="B9" s="4">
        <v>3</v>
      </c>
      <c r="C9" s="5">
        <v>245800</v>
      </c>
      <c r="D9" s="6">
        <v>0.92459999999999998</v>
      </c>
      <c r="E9" s="4">
        <v>3</v>
      </c>
      <c r="G9" t="str">
        <f t="shared" si="0"/>
        <v>["District of Columbia",3,245800],</v>
      </c>
    </row>
    <row r="10" spans="1:7" ht="15.75" thickBot="1" x14ac:dyDescent="0.3">
      <c r="A10" s="8" t="s">
        <v>20</v>
      </c>
      <c r="B10" s="4">
        <v>27</v>
      </c>
      <c r="C10" s="5">
        <v>4282074</v>
      </c>
      <c r="D10" s="6">
        <v>0.51029999999999998</v>
      </c>
      <c r="E10" s="4">
        <v>27</v>
      </c>
      <c r="G10" t="str">
        <f t="shared" si="0"/>
        <v>["Florida",27,4282074],</v>
      </c>
    </row>
    <row r="11" spans="1:7" ht="15.75" thickBot="1" x14ac:dyDescent="0.3">
      <c r="A11" s="7" t="s">
        <v>21</v>
      </c>
      <c r="B11" s="1">
        <v>15</v>
      </c>
      <c r="C11" s="2">
        <v>1844123</v>
      </c>
      <c r="D11" s="3">
        <v>0.46989999999999998</v>
      </c>
      <c r="E11" s="1" t="s">
        <v>49</v>
      </c>
      <c r="G11" t="str">
        <f t="shared" si="0"/>
        <v>["Georgia",15,1844123],</v>
      </c>
    </row>
    <row r="12" spans="1:7" ht="15.75" thickBot="1" x14ac:dyDescent="0.3">
      <c r="A12" s="8" t="s">
        <v>22</v>
      </c>
      <c r="B12" s="4">
        <v>4</v>
      </c>
      <c r="C12" s="5">
        <v>325871</v>
      </c>
      <c r="D12" s="6">
        <v>0.71850000000000003</v>
      </c>
      <c r="E12" s="4">
        <v>4</v>
      </c>
      <c r="G12" t="str">
        <f t="shared" si="0"/>
        <v>["Hawaii",4,325871],</v>
      </c>
    </row>
    <row r="13" spans="1:7" ht="15.75" thickBot="1" x14ac:dyDescent="0.3">
      <c r="A13" s="7" t="s">
        <v>23</v>
      </c>
      <c r="B13" s="1">
        <v>4</v>
      </c>
      <c r="C13" s="2">
        <v>236440</v>
      </c>
      <c r="D13" s="3">
        <v>0.3609</v>
      </c>
      <c r="E13" s="1" t="s">
        <v>49</v>
      </c>
      <c r="G13" t="str">
        <f t="shared" si="0"/>
        <v>["Idaho",4,236440],</v>
      </c>
    </row>
    <row r="14" spans="1:7" ht="15.75" thickBot="1" x14ac:dyDescent="0.3">
      <c r="A14" s="8" t="s">
        <v>24</v>
      </c>
      <c r="B14" s="4">
        <v>21</v>
      </c>
      <c r="C14" s="5">
        <v>3419348</v>
      </c>
      <c r="D14" s="6">
        <v>0.61919999999999997</v>
      </c>
      <c r="E14" s="4">
        <v>21</v>
      </c>
      <c r="G14" t="str">
        <f t="shared" si="0"/>
        <v>["Illinois",21,3419348],</v>
      </c>
    </row>
    <row r="15" spans="1:7" ht="15.75" thickBot="1" x14ac:dyDescent="0.3">
      <c r="A15" s="8" t="s">
        <v>25</v>
      </c>
      <c r="B15" s="4">
        <v>11</v>
      </c>
      <c r="C15" s="5">
        <v>1374039</v>
      </c>
      <c r="D15" s="6">
        <v>0.4995</v>
      </c>
      <c r="E15" s="4">
        <v>11</v>
      </c>
      <c r="G15" t="str">
        <f t="shared" si="0"/>
        <v>["Indiana",11,1374039],</v>
      </c>
    </row>
    <row r="16" spans="1:7" ht="15.75" thickBot="1" x14ac:dyDescent="0.3">
      <c r="A16" s="8" t="s">
        <v>26</v>
      </c>
      <c r="B16" s="4">
        <v>7</v>
      </c>
      <c r="C16" s="5">
        <v>828940</v>
      </c>
      <c r="D16" s="6">
        <v>0.5393</v>
      </c>
      <c r="E16" s="4">
        <v>7</v>
      </c>
      <c r="G16" t="str">
        <f t="shared" si="0"/>
        <v>["Iowa",7,828940],</v>
      </c>
    </row>
    <row r="17" spans="1:7" ht="15.75" thickBot="1" x14ac:dyDescent="0.3">
      <c r="A17" s="7" t="s">
        <v>27</v>
      </c>
      <c r="B17" s="1">
        <v>6</v>
      </c>
      <c r="C17" s="2">
        <v>514765</v>
      </c>
      <c r="D17" s="3">
        <v>0.41649999999999998</v>
      </c>
      <c r="E17" s="1" t="s">
        <v>49</v>
      </c>
      <c r="G17" t="str">
        <f t="shared" si="0"/>
        <v>["Kansas",6,514765],</v>
      </c>
    </row>
    <row r="18" spans="1:7" ht="15.75" thickBot="1" x14ac:dyDescent="0.3">
      <c r="A18" s="7" t="s">
        <v>28</v>
      </c>
      <c r="B18" s="1">
        <v>8</v>
      </c>
      <c r="C18" s="2">
        <v>751985</v>
      </c>
      <c r="D18" s="3">
        <v>0.41170000000000001</v>
      </c>
      <c r="E18" s="1" t="s">
        <v>49</v>
      </c>
      <c r="G18" t="str">
        <f t="shared" si="0"/>
        <v>["Kentucky",8,751985],</v>
      </c>
    </row>
    <row r="19" spans="1:7" ht="15.75" thickBot="1" x14ac:dyDescent="0.3">
      <c r="A19" s="7" t="s">
        <v>29</v>
      </c>
      <c r="B19" s="1">
        <v>9</v>
      </c>
      <c r="C19" s="2">
        <v>782989</v>
      </c>
      <c r="D19" s="3">
        <v>0.39929999999999999</v>
      </c>
      <c r="E19" s="1" t="s">
        <v>49</v>
      </c>
      <c r="G19" t="str">
        <f t="shared" si="0"/>
        <v>["Louisiana",9,782989],</v>
      </c>
    </row>
    <row r="20" spans="1:7" ht="15.75" thickBot="1" x14ac:dyDescent="0.3">
      <c r="A20" s="8" t="s">
        <v>50</v>
      </c>
      <c r="B20" s="4">
        <v>2</v>
      </c>
      <c r="C20" s="5">
        <v>421923</v>
      </c>
      <c r="D20" s="6">
        <v>0.57709999999999995</v>
      </c>
      <c r="E20" s="4">
        <v>2</v>
      </c>
      <c r="G20" t="str">
        <f t="shared" si="0"/>
        <v>["Maine†",2,421923],</v>
      </c>
    </row>
    <row r="21" spans="1:7" ht="15.75" thickBot="1" x14ac:dyDescent="0.3">
      <c r="A21" s="8" t="s">
        <v>51</v>
      </c>
      <c r="B21" s="4">
        <v>1</v>
      </c>
      <c r="C21" s="5">
        <v>232145</v>
      </c>
      <c r="D21" s="6">
        <v>0.60509999999999997</v>
      </c>
      <c r="E21" s="4">
        <v>1</v>
      </c>
      <c r="G21" t="str">
        <f t="shared" si="0"/>
        <v>["Maine's 1st",1,232145],</v>
      </c>
    </row>
    <row r="22" spans="1:7" ht="15.75" thickBot="1" x14ac:dyDescent="0.3">
      <c r="A22" s="8" t="s">
        <v>52</v>
      </c>
      <c r="B22" s="4">
        <v>1</v>
      </c>
      <c r="C22" s="5">
        <v>189778</v>
      </c>
      <c r="D22" s="6">
        <v>0.54610000000000003</v>
      </c>
      <c r="E22" s="4">
        <v>1</v>
      </c>
      <c r="G22" t="str">
        <f t="shared" si="0"/>
        <v>["Maine's 2nd",1,189778],</v>
      </c>
    </row>
    <row r="23" spans="1:7" ht="15.75" thickBot="1" x14ac:dyDescent="0.3">
      <c r="A23" s="8" t="s">
        <v>30</v>
      </c>
      <c r="B23" s="4">
        <v>10</v>
      </c>
      <c r="C23" s="5">
        <v>1629467</v>
      </c>
      <c r="D23" s="6">
        <v>0.61919999999999997</v>
      </c>
      <c r="E23" s="4">
        <v>10</v>
      </c>
      <c r="G23" t="str">
        <f t="shared" si="0"/>
        <v>["Maryland",10,1629467],</v>
      </c>
    </row>
    <row r="24" spans="1:7" ht="15.75" thickBot="1" x14ac:dyDescent="0.3">
      <c r="A24" s="8" t="s">
        <v>31</v>
      </c>
      <c r="B24" s="4">
        <v>12</v>
      </c>
      <c r="C24" s="5">
        <v>1904097</v>
      </c>
      <c r="D24" s="6">
        <v>0.61799999999999999</v>
      </c>
      <c r="E24" s="4">
        <v>12</v>
      </c>
      <c r="G24" t="str">
        <f t="shared" si="0"/>
        <v>["Massachusetts",12,1904097],</v>
      </c>
    </row>
    <row r="25" spans="1:7" ht="15.75" thickBot="1" x14ac:dyDescent="0.3">
      <c r="A25" s="8" t="s">
        <v>32</v>
      </c>
      <c r="B25" s="4">
        <v>17</v>
      </c>
      <c r="C25" s="5">
        <v>2872579</v>
      </c>
      <c r="D25" s="6">
        <v>0.57430000000000003</v>
      </c>
      <c r="E25" s="4">
        <v>17</v>
      </c>
      <c r="G25" t="str">
        <f t="shared" si="0"/>
        <v>["Michigan",17,2872579],</v>
      </c>
    </row>
    <row r="26" spans="1:7" ht="15.75" thickBot="1" x14ac:dyDescent="0.3">
      <c r="A26" s="8" t="s">
        <v>33</v>
      </c>
      <c r="B26" s="4">
        <v>10</v>
      </c>
      <c r="C26" s="5">
        <v>1573354</v>
      </c>
      <c r="D26" s="6">
        <v>0.54059999999999997</v>
      </c>
      <c r="E26" s="4">
        <v>10</v>
      </c>
      <c r="G26" t="str">
        <f t="shared" si="0"/>
        <v>["Minnesota",10,1573354],</v>
      </c>
    </row>
    <row r="27" spans="1:7" ht="15.75" thickBot="1" x14ac:dyDescent="0.3">
      <c r="A27" s="7" t="s">
        <v>34</v>
      </c>
      <c r="B27" s="1">
        <v>6</v>
      </c>
      <c r="C27" s="2">
        <v>554662</v>
      </c>
      <c r="D27" s="3">
        <v>0.43</v>
      </c>
      <c r="E27" s="1" t="s">
        <v>49</v>
      </c>
      <c r="G27" t="str">
        <f t="shared" si="0"/>
        <v>["Mississippi",6,554662],</v>
      </c>
    </row>
    <row r="28" spans="1:7" ht="15.75" thickBot="1" x14ac:dyDescent="0.3">
      <c r="A28" s="7" t="s">
        <v>35</v>
      </c>
      <c r="B28" s="1">
        <v>11</v>
      </c>
      <c r="C28" s="2">
        <v>1441911</v>
      </c>
      <c r="D28" s="3">
        <v>0.4929</v>
      </c>
      <c r="E28" s="1" t="s">
        <v>49</v>
      </c>
      <c r="G28" t="str">
        <f t="shared" si="0"/>
        <v>["Missouri",11,1441911],</v>
      </c>
    </row>
    <row r="29" spans="1:7" ht="15.75" thickBot="1" x14ac:dyDescent="0.3">
      <c r="A29" s="7" t="s">
        <v>36</v>
      </c>
      <c r="B29" s="1">
        <v>3</v>
      </c>
      <c r="C29" s="2">
        <v>231667</v>
      </c>
      <c r="D29" s="3">
        <v>0.47249999999999998</v>
      </c>
      <c r="E29" s="1" t="s">
        <v>49</v>
      </c>
      <c r="G29" t="str">
        <f t="shared" si="0"/>
        <v>["Montana",3,231667],</v>
      </c>
    </row>
    <row r="30" spans="1:7" ht="15.75" thickBot="1" x14ac:dyDescent="0.3">
      <c r="A30" s="7" t="s">
        <v>53</v>
      </c>
      <c r="B30" s="1">
        <v>2</v>
      </c>
      <c r="C30" s="2">
        <v>333319</v>
      </c>
      <c r="D30" s="3">
        <v>0.41599999999999998</v>
      </c>
      <c r="E30" s="1" t="s">
        <v>49</v>
      </c>
      <c r="G30" t="str">
        <f t="shared" si="0"/>
        <v>["Nebraska†",2,333319],</v>
      </c>
    </row>
    <row r="31" spans="1:7" ht="15.75" thickBot="1" x14ac:dyDescent="0.3">
      <c r="A31" s="7" t="s">
        <v>54</v>
      </c>
      <c r="B31" s="1">
        <v>1</v>
      </c>
      <c r="C31" s="2">
        <v>121411</v>
      </c>
      <c r="D31" s="3">
        <v>0.44330000000000003</v>
      </c>
      <c r="E31" s="1" t="s">
        <v>49</v>
      </c>
      <c r="G31" t="str">
        <f t="shared" si="0"/>
        <v>["Nebraska's 1st",1,121411],</v>
      </c>
    </row>
    <row r="32" spans="1:7" ht="30.75" thickBot="1" x14ac:dyDescent="0.3">
      <c r="A32" s="8" t="s">
        <v>55</v>
      </c>
      <c r="B32" s="4">
        <v>1</v>
      </c>
      <c r="C32" s="5">
        <v>138809</v>
      </c>
      <c r="D32" s="6">
        <v>0.49969999999999998</v>
      </c>
      <c r="E32" s="4">
        <v>1</v>
      </c>
      <c r="G32" t="str">
        <f t="shared" si="0"/>
        <v>["Nebraska's 2nd",1,138809],</v>
      </c>
    </row>
    <row r="33" spans="1:7" ht="15.75" thickBot="1" x14ac:dyDescent="0.3">
      <c r="A33" s="7" t="s">
        <v>56</v>
      </c>
      <c r="B33" s="1">
        <v>1</v>
      </c>
      <c r="C33" s="2">
        <v>73099</v>
      </c>
      <c r="D33" s="3">
        <v>0.29630000000000001</v>
      </c>
      <c r="E33" s="1" t="s">
        <v>49</v>
      </c>
      <c r="G33" t="str">
        <f t="shared" si="0"/>
        <v>["Nebraska's 3rd",1,73099],</v>
      </c>
    </row>
    <row r="34" spans="1:7" ht="15.75" thickBot="1" x14ac:dyDescent="0.3">
      <c r="A34" s="8" t="s">
        <v>37</v>
      </c>
      <c r="B34" s="4">
        <v>5</v>
      </c>
      <c r="C34" s="5">
        <v>533736</v>
      </c>
      <c r="D34" s="6">
        <v>0.55149999999999999</v>
      </c>
      <c r="E34" s="4">
        <v>5</v>
      </c>
      <c r="G34" t="str">
        <f t="shared" si="0"/>
        <v>["Nevada",5,533736],</v>
      </c>
    </row>
    <row r="35" spans="1:7" ht="30.75" thickBot="1" x14ac:dyDescent="0.3">
      <c r="A35" s="8" t="s">
        <v>38</v>
      </c>
      <c r="B35" s="4">
        <v>4</v>
      </c>
      <c r="C35" s="5">
        <v>384826</v>
      </c>
      <c r="D35" s="6">
        <v>0.5413</v>
      </c>
      <c r="E35" s="4">
        <v>4</v>
      </c>
      <c r="G35" t="str">
        <f t="shared" si="0"/>
        <v>["New Hampshire",4,384826],</v>
      </c>
    </row>
    <row r="36" spans="1:7" ht="15.75" thickBot="1" x14ac:dyDescent="0.3">
      <c r="A36" s="8" t="s">
        <v>39</v>
      </c>
      <c r="B36" s="4">
        <v>15</v>
      </c>
      <c r="C36" s="5">
        <v>2215422</v>
      </c>
      <c r="D36" s="6">
        <v>0.57269999999999999</v>
      </c>
      <c r="E36" s="4">
        <v>15</v>
      </c>
      <c r="G36" t="str">
        <f t="shared" si="0"/>
        <v>["New Jersey",15,2215422],</v>
      </c>
    </row>
    <row r="37" spans="1:7" ht="15.75" thickBot="1" x14ac:dyDescent="0.3">
      <c r="A37" s="8" t="s">
        <v>40</v>
      </c>
      <c r="B37" s="4">
        <v>5</v>
      </c>
      <c r="C37" s="5">
        <v>472422</v>
      </c>
      <c r="D37" s="6">
        <v>0.56910000000000005</v>
      </c>
      <c r="E37" s="4">
        <v>5</v>
      </c>
      <c r="G37" t="str">
        <f t="shared" si="0"/>
        <v>["New Mexico",5,472422],</v>
      </c>
    </row>
    <row r="38" spans="1:7" ht="15.75" thickBot="1" x14ac:dyDescent="0.3">
      <c r="A38" s="8" t="s">
        <v>41</v>
      </c>
      <c r="B38" s="4">
        <v>31</v>
      </c>
      <c r="C38" s="5">
        <v>4804945</v>
      </c>
      <c r="D38" s="6">
        <v>0.62880000000000003</v>
      </c>
      <c r="E38" s="4">
        <v>31</v>
      </c>
      <c r="G38" t="str">
        <f t="shared" si="0"/>
        <v>["New York",31,4804945],</v>
      </c>
    </row>
    <row r="39" spans="1:7" ht="15.75" thickBot="1" x14ac:dyDescent="0.3">
      <c r="A39" s="8" t="s">
        <v>42</v>
      </c>
      <c r="B39" s="4">
        <v>15</v>
      </c>
      <c r="C39" s="5">
        <v>2142651</v>
      </c>
      <c r="D39" s="6">
        <v>0.497</v>
      </c>
      <c r="E39" s="4">
        <v>15</v>
      </c>
      <c r="G39" t="str">
        <f t="shared" si="0"/>
        <v>["North Carolina",15,2142651],</v>
      </c>
    </row>
    <row r="40" spans="1:7" ht="15.75" thickBot="1" x14ac:dyDescent="0.3">
      <c r="A40" s="7" t="s">
        <v>43</v>
      </c>
      <c r="B40" s="1">
        <v>3</v>
      </c>
      <c r="C40" s="2">
        <v>141278</v>
      </c>
      <c r="D40" s="3">
        <v>0.44619999999999999</v>
      </c>
      <c r="E40" s="1" t="s">
        <v>49</v>
      </c>
      <c r="G40" t="str">
        <f t="shared" si="0"/>
        <v>["North Dakota",3,141278],</v>
      </c>
    </row>
    <row r="41" spans="1:7" ht="15.75" thickBot="1" x14ac:dyDescent="0.3">
      <c r="A41" s="8" t="s">
        <v>44</v>
      </c>
      <c r="B41" s="4">
        <v>20</v>
      </c>
      <c r="C41" s="5">
        <v>2940044</v>
      </c>
      <c r="D41" s="6">
        <v>0.51500000000000001</v>
      </c>
      <c r="E41" s="4">
        <v>20</v>
      </c>
      <c r="G41" t="str">
        <f t="shared" si="0"/>
        <v>["Ohio",20,2940044],</v>
      </c>
    </row>
    <row r="42" spans="1:7" ht="15.75" thickBot="1" x14ac:dyDescent="0.3">
      <c r="A42" s="7" t="s">
        <v>45</v>
      </c>
      <c r="B42" s="1">
        <v>7</v>
      </c>
      <c r="C42" s="2">
        <v>502496</v>
      </c>
      <c r="D42" s="3">
        <v>0.34350000000000003</v>
      </c>
      <c r="E42" s="1" t="s">
        <v>49</v>
      </c>
      <c r="G42" t="str">
        <f t="shared" si="0"/>
        <v>["Oklahoma",7,502496],</v>
      </c>
    </row>
    <row r="43" spans="1:7" ht="15.75" thickBot="1" x14ac:dyDescent="0.3">
      <c r="A43" s="8" t="s">
        <v>46</v>
      </c>
      <c r="B43" s="4">
        <v>7</v>
      </c>
      <c r="C43" s="5">
        <v>1037291</v>
      </c>
      <c r="D43" s="6">
        <v>0.5675</v>
      </c>
      <c r="E43" s="4">
        <v>7</v>
      </c>
      <c r="G43" t="str">
        <f t="shared" si="0"/>
        <v>["Oregon",7,1037291],</v>
      </c>
    </row>
    <row r="44" spans="1:7" ht="15.75" thickBot="1" x14ac:dyDescent="0.3">
      <c r="A44" s="8" t="s">
        <v>47</v>
      </c>
      <c r="B44" s="4">
        <v>21</v>
      </c>
      <c r="C44" s="5">
        <v>3276363</v>
      </c>
      <c r="D44" s="6">
        <v>0.54490000000000005</v>
      </c>
      <c r="E44" s="4">
        <v>21</v>
      </c>
      <c r="G44" t="str">
        <f t="shared" si="0"/>
        <v>["Pennsylvania",21,3276363],</v>
      </c>
    </row>
    <row r="45" spans="1:7" ht="15.75" thickBot="1" x14ac:dyDescent="0.3">
      <c r="A45" s="8" t="s">
        <v>48</v>
      </c>
      <c r="B45" s="4">
        <v>4</v>
      </c>
      <c r="C45" s="5">
        <v>296571</v>
      </c>
      <c r="D45" s="6">
        <v>0.62860000000000005</v>
      </c>
      <c r="E45" s="4">
        <v>4</v>
      </c>
      <c r="G45" t="str">
        <f t="shared" si="0"/>
        <v>["Rhode Island",4,296571],</v>
      </c>
    </row>
    <row r="46" spans="1:7" ht="15.75" thickBot="1" x14ac:dyDescent="0.3">
      <c r="A46" s="7" t="s">
        <v>0</v>
      </c>
      <c r="B46" s="1">
        <v>8</v>
      </c>
      <c r="C46" s="2">
        <v>862449</v>
      </c>
      <c r="D46" s="3">
        <v>0.44900000000000001</v>
      </c>
      <c r="E46" s="1" t="s">
        <v>49</v>
      </c>
      <c r="G46" t="str">
        <f t="shared" si="0"/>
        <v>["South Carolina",8,862449],</v>
      </c>
    </row>
    <row r="47" spans="1:7" ht="15.75" thickBot="1" x14ac:dyDescent="0.3">
      <c r="A47" s="7" t="s">
        <v>1</v>
      </c>
      <c r="B47" s="1">
        <v>3</v>
      </c>
      <c r="C47" s="2">
        <v>170924</v>
      </c>
      <c r="D47" s="3">
        <v>0.44750000000000001</v>
      </c>
      <c r="E47" s="1" t="s">
        <v>49</v>
      </c>
      <c r="G47" t="str">
        <f t="shared" si="0"/>
        <v>["South Dakota",3,170924],</v>
      </c>
    </row>
    <row r="48" spans="1:7" ht="15.75" thickBot="1" x14ac:dyDescent="0.3">
      <c r="A48" s="7" t="s">
        <v>2</v>
      </c>
      <c r="B48" s="1">
        <v>11</v>
      </c>
      <c r="C48" s="2">
        <v>1087437</v>
      </c>
      <c r="D48" s="3">
        <v>0.41830000000000001</v>
      </c>
      <c r="E48" s="1" t="s">
        <v>49</v>
      </c>
      <c r="G48" t="str">
        <f t="shared" si="0"/>
        <v>["Tennessee",11,1087437],</v>
      </c>
    </row>
    <row r="49" spans="1:7" ht="15.75" thickBot="1" x14ac:dyDescent="0.3">
      <c r="A49" s="7" t="s">
        <v>3</v>
      </c>
      <c r="B49" s="1">
        <v>34</v>
      </c>
      <c r="C49" s="2">
        <v>3528633</v>
      </c>
      <c r="D49" s="3">
        <v>0.43680000000000002</v>
      </c>
      <c r="E49" s="1" t="s">
        <v>49</v>
      </c>
      <c r="G49" t="str">
        <f t="shared" si="0"/>
        <v>["Texas",34,3528633],</v>
      </c>
    </row>
  </sheetData>
  <hyperlinks>
    <hyperlink ref="A1" r:id="rId1" tooltip="2008 United States presidential election in Alabama" display="https://en.wikipedia.org/wiki/2008_United_States_presidential_election_in_Alabama" xr:uid="{3A60A0CC-EAB6-40A6-ABD1-839E81C11B39}"/>
    <hyperlink ref="A2" r:id="rId2" tooltip="2008 United States presidential election in Alaska" display="https://en.wikipedia.org/wiki/2008_United_States_presidential_election_in_Alaska" xr:uid="{E500B535-854D-4EC6-B88C-0194FE627F49}"/>
    <hyperlink ref="A3" r:id="rId3" tooltip="2008 United States presidential election in Arizona" display="https://en.wikipedia.org/wiki/2008_United_States_presidential_election_in_Arizona" xr:uid="{A0DAECD0-D55A-442D-A1A7-1C12733FD2AC}"/>
    <hyperlink ref="A4" r:id="rId4" tooltip="2008 United States presidential election in Arkansas" display="https://en.wikipedia.org/wiki/2008_United_States_presidential_election_in_Arkansas" xr:uid="{45DE4A70-0A64-46AD-A162-889EEB4E50B5}"/>
    <hyperlink ref="A5" r:id="rId5" tooltip="2008 United States presidential election in California" display="https://en.wikipedia.org/wiki/2008_United_States_presidential_election_in_California" xr:uid="{95BABB0C-D901-482E-9BA7-F0EB966AB20A}"/>
    <hyperlink ref="A6" r:id="rId6" tooltip="2008 United States presidential election in Colorado" display="https://en.wikipedia.org/wiki/2008_United_States_presidential_election_in_Colorado" xr:uid="{8A032BCC-B7B6-4F25-B570-A893B501233B}"/>
    <hyperlink ref="A7" r:id="rId7" tooltip="2008 United States presidential election in Connecticut" display="https://en.wikipedia.org/wiki/2008_United_States_presidential_election_in_Connecticut" xr:uid="{2BBA0192-87EC-46A4-8661-6F9A0ABD5EEC}"/>
    <hyperlink ref="A8" r:id="rId8" tooltip="2008 United States presidential election in Delaware" display="https://en.wikipedia.org/wiki/2008_United_States_presidential_election_in_Delaware" xr:uid="{786C6323-B636-42AA-AC8B-98A9DA767E4F}"/>
    <hyperlink ref="A9" r:id="rId9" tooltip="2008 United States presidential election in the District of Columbia" display="https://en.wikipedia.org/wiki/2008_United_States_presidential_election_in_the_District_of_Columbia" xr:uid="{8F7F5025-8FE3-47DB-9274-21131E4BD690}"/>
    <hyperlink ref="A10" r:id="rId10" tooltip="2008 United States presidential election in Florida" display="https://en.wikipedia.org/wiki/2008_United_States_presidential_election_in_Florida" xr:uid="{A3E27AFD-FCF1-4686-83B9-8A63A26D7980}"/>
    <hyperlink ref="A11" r:id="rId11" tooltip="2008 United States presidential election in Georgia" display="https://en.wikipedia.org/wiki/2008_United_States_presidential_election_in_Georgia" xr:uid="{0B90D19D-1C85-492A-A8EE-6561888BA4DD}"/>
    <hyperlink ref="A12" r:id="rId12" tooltip="2008 United States presidential election in Hawaii" display="https://en.wikipedia.org/wiki/2008_United_States_presidential_election_in_Hawaii" xr:uid="{FE61E9F9-C7E8-47D2-92EC-345157AC870F}"/>
    <hyperlink ref="A13" r:id="rId13" tooltip="2008 United States presidential election in Idaho" display="https://en.wikipedia.org/wiki/2008_United_States_presidential_election_in_Idaho" xr:uid="{D3EA7F9B-23C9-4D6E-9A6D-DD3F6FF0CC6D}"/>
    <hyperlink ref="A14" r:id="rId14" tooltip="2008 United States presidential election in Illinois" display="https://en.wikipedia.org/wiki/2008_United_States_presidential_election_in_Illinois" xr:uid="{0B75DF78-AA4C-4A33-BC74-FB16DCA6C0FE}"/>
    <hyperlink ref="A15" r:id="rId15" tooltip="2008 United States presidential election in Indiana" display="https://en.wikipedia.org/wiki/2008_United_States_presidential_election_in_Indiana" xr:uid="{48FE7B7B-961C-4251-8F00-C2383D302E61}"/>
    <hyperlink ref="A16" r:id="rId16" tooltip="2008 United States presidential election in Iowa" display="https://en.wikipedia.org/wiki/2008_United_States_presidential_election_in_Iowa" xr:uid="{2C903F89-407F-4470-8411-5AA015EC99A5}"/>
    <hyperlink ref="A17" r:id="rId17" tooltip="2008 United States presidential election in Kansas" display="https://en.wikipedia.org/wiki/2008_United_States_presidential_election_in_Kansas" xr:uid="{F969BB4A-A8BA-4B32-8510-08F532D7516D}"/>
    <hyperlink ref="A18" r:id="rId18" tooltip="2008 United States presidential election in Kentucky" display="https://en.wikipedia.org/wiki/2008_United_States_presidential_election_in_Kentucky" xr:uid="{FF5047C7-DBA8-4449-939B-1DE3CA0DABCA}"/>
    <hyperlink ref="A19" r:id="rId19" tooltip="2008 United States presidential election in Louisiana" display="https://en.wikipedia.org/wiki/2008_United_States_presidential_election_in_Louisiana" xr:uid="{72722C02-7E47-4A7E-B5F8-412C88112B98}"/>
    <hyperlink ref="A20" r:id="rId20" tooltip="2008 United States presidential election in Maine" display="https://en.wikipedia.org/wiki/2008_United_States_presidential_election_in_Maine" xr:uid="{B13F3F3D-7D05-47FB-A773-26BCFB884751}"/>
    <hyperlink ref="A21" r:id="rId21" tooltip="Maine's 1st congressional district" display="https://en.wikipedia.org/wiki/Maine%27s_1st_congressional_district" xr:uid="{683B28F1-F2F0-40D2-976D-C1962796A007}"/>
    <hyperlink ref="A22" r:id="rId22" tooltip="Maine's 2nd congressional district" display="https://en.wikipedia.org/wiki/Maine%27s_2nd_congressional_district" xr:uid="{A0424A66-4B4B-4E6B-9198-B78EFA41327A}"/>
    <hyperlink ref="A23" r:id="rId23" tooltip="2008 United States presidential election in Maryland" display="https://en.wikipedia.org/wiki/2008_United_States_presidential_election_in_Maryland" xr:uid="{D452A0E4-DA50-47C4-A9CE-5AE72DA59052}"/>
    <hyperlink ref="A24" r:id="rId24" tooltip="2008 United States presidential election in Massachusetts" display="https://en.wikipedia.org/wiki/2008_United_States_presidential_election_in_Massachusetts" xr:uid="{06910E27-09D1-47E2-913F-CEAC4E7B0AAF}"/>
    <hyperlink ref="A25" r:id="rId25" tooltip="2008 United States presidential election in Michigan" display="https://en.wikipedia.org/wiki/2008_United_States_presidential_election_in_Michigan" xr:uid="{4073157A-BFFF-40C2-B3F6-5A94874D7A05}"/>
    <hyperlink ref="A26" r:id="rId26" tooltip="2008 United States presidential election in Minnesota" display="https://en.wikipedia.org/wiki/2008_United_States_presidential_election_in_Minnesota" xr:uid="{D6990ED9-5DE8-4305-B6A4-70DAD2CD8962}"/>
    <hyperlink ref="A27" r:id="rId27" tooltip="2008 United States presidential election in Mississippi" display="https://en.wikipedia.org/wiki/2008_United_States_presidential_election_in_Mississippi" xr:uid="{6F2E03C0-95C2-4EBE-B5C3-7F9D3035D25B}"/>
    <hyperlink ref="A28" r:id="rId28" tooltip="2008 United States presidential election in Missouri" display="https://en.wikipedia.org/wiki/2008_United_States_presidential_election_in_Missouri" xr:uid="{518FA778-57A2-4890-A589-39ECA796310F}"/>
    <hyperlink ref="A29" r:id="rId29" tooltip="2008 United States presidential election in Montana" display="https://en.wikipedia.org/wiki/2008_United_States_presidential_election_in_Montana" xr:uid="{6706527B-9D36-43BC-A7B4-3CA0C7802176}"/>
    <hyperlink ref="A30" r:id="rId30" tooltip="2008 United States presidential election in Nebraska" display="https://en.wikipedia.org/wiki/2008_United_States_presidential_election_in_Nebraska" xr:uid="{FD494EA7-0444-44BF-AE26-8A2157B21969}"/>
    <hyperlink ref="A31" r:id="rId31" tooltip="Nebraska's 1st congressional district" display="https://en.wikipedia.org/wiki/Nebraska%27s_1st_congressional_district" xr:uid="{0CC8F2E0-09A4-4BCE-A9CF-1803CE5D1BF0}"/>
    <hyperlink ref="A32" r:id="rId32" tooltip="Nebraska's 2nd congressional district" display="https://en.wikipedia.org/wiki/Nebraska%27s_2nd_congressional_district" xr:uid="{BCABEEE0-C125-45FC-B078-41ACF32D281F}"/>
    <hyperlink ref="A33" r:id="rId33" tooltip="Nebraska's 3rd congressional district" display="https://en.wikipedia.org/wiki/Nebraska%27s_3rd_congressional_district" xr:uid="{8F4C43F7-BEC6-4094-A8CD-AC7DC318243E}"/>
    <hyperlink ref="A34" r:id="rId34" tooltip="2008 United States presidential election in Nevada" display="https://en.wikipedia.org/wiki/2008_United_States_presidential_election_in_Nevada" xr:uid="{CA550E00-7E35-48B7-B1E7-A4624FAF5B64}"/>
    <hyperlink ref="A35" r:id="rId35" tooltip="2008 United States presidential election in New Hampshire" display="https://en.wikipedia.org/wiki/2008_United_States_presidential_election_in_New_Hampshire" xr:uid="{AA3192A0-A981-4CC4-B064-7AC5EBA73B2D}"/>
    <hyperlink ref="A36" r:id="rId36" tooltip="2008 United States presidential election in New Jersey" display="https://en.wikipedia.org/wiki/2008_United_States_presidential_election_in_New_Jersey" xr:uid="{4D9A8FEF-6F95-41AA-9B8E-049BB52BE569}"/>
    <hyperlink ref="A37" r:id="rId37" tooltip="2008 United States presidential election in New Mexico" display="https://en.wikipedia.org/wiki/2008_United_States_presidential_election_in_New_Mexico" xr:uid="{7F64CA34-9D51-4CC1-8581-5B0295B59FB8}"/>
    <hyperlink ref="A38" r:id="rId38" tooltip="2008 United States presidential election in New York" display="https://en.wikipedia.org/wiki/2008_United_States_presidential_election_in_New_York" xr:uid="{C13E9A18-97B3-4D3D-B432-C7D13F131A81}"/>
    <hyperlink ref="A39" r:id="rId39" tooltip="2008 United States presidential election in North Carolina" display="https://en.wikipedia.org/wiki/2008_United_States_presidential_election_in_North_Carolina" xr:uid="{AEE6869D-7626-4CC1-9F92-0167247F99A3}"/>
    <hyperlink ref="A40" r:id="rId40" tooltip="2008 United States presidential election in North Dakota" display="https://en.wikipedia.org/wiki/2008_United_States_presidential_election_in_North_Dakota" xr:uid="{EE60BF2F-BBD5-4109-B5A3-6A77555E2976}"/>
    <hyperlink ref="A41" r:id="rId41" tooltip="2008 United States presidential election in Ohio" display="https://en.wikipedia.org/wiki/2008_United_States_presidential_election_in_Ohio" xr:uid="{CD497C88-ECF1-4203-BE09-BAA8E53C6BB8}"/>
    <hyperlink ref="A42" r:id="rId42" tooltip="2008 United States presidential election in Oklahoma" display="https://en.wikipedia.org/wiki/2008_United_States_presidential_election_in_Oklahoma" xr:uid="{8A2B8A26-37AD-450F-B701-40CBBA4541D6}"/>
    <hyperlink ref="A43" r:id="rId43" tooltip="2008 United States presidential election in Oregon" display="https://en.wikipedia.org/wiki/2008_United_States_presidential_election_in_Oregon" xr:uid="{9A05794F-A638-4F83-9F67-29C8415800D7}"/>
    <hyperlink ref="A44" r:id="rId44" tooltip="2008 United States presidential election in Pennsylvania" display="https://en.wikipedia.org/wiki/2008_United_States_presidential_election_in_Pennsylvania" xr:uid="{FD169159-A67A-460A-A160-349375A065B1}"/>
    <hyperlink ref="A45" r:id="rId45" tooltip="2008 United States presidential election in Rhode Island" display="https://en.wikipedia.org/wiki/2008_United_States_presidential_election_in_Rhode_Island" xr:uid="{0F0DDC67-6984-447F-B056-A13750CA9442}"/>
    <hyperlink ref="A46" r:id="rId46" tooltip="2008 United States presidential election in South Carolina" display="https://en.wikipedia.org/wiki/2008_United_States_presidential_election_in_South_Carolina" xr:uid="{270EE579-F171-41C1-A7C4-E786A13739DB}"/>
    <hyperlink ref="A47" r:id="rId47" tooltip="2008 United States presidential election in South Dakota" display="https://en.wikipedia.org/wiki/2008_United_States_presidential_election_in_South_Dakota" xr:uid="{F14CC500-3A39-4DE9-8F8D-E0E41AD13C60}"/>
    <hyperlink ref="A48" r:id="rId48" tooltip="2008 United States presidential election in Tennessee" display="https://en.wikipedia.org/wiki/2008_United_States_presidential_election_in_Tennessee" xr:uid="{FB355D05-F847-41C2-832F-BFF7F02C96B6}"/>
    <hyperlink ref="A49" r:id="rId49" tooltip="2008 United States presidential election in Texas" display="https://en.wikipedia.org/wiki/2008_United_States_presidential_election_in_Texas" xr:uid="{DDAF3016-3BBC-4B52-857E-A9F941601A10}"/>
  </hyperlinks>
  <pageMargins left="0.7" right="0.7" top="0.75" bottom="0.75" header="0.3" footer="0.3"/>
  <pageSetup orientation="portrait" horizontalDpi="4294967293" verticalDpi="4294967293" r:id="rId5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29036-F478-4CEA-AFAE-B4D1342B34D5}">
  <dimension ref="A1:H49"/>
  <sheetViews>
    <sheetView topLeftCell="A30" workbookViewId="0">
      <selection activeCell="A27" sqref="A27:A49"/>
    </sheetView>
  </sheetViews>
  <sheetFormatPr defaultRowHeight="15" x14ac:dyDescent="0.25"/>
  <cols>
    <col min="1" max="1" width="21.5703125" customWidth="1"/>
    <col min="4" max="4" width="23.140625" bestFit="1" customWidth="1"/>
  </cols>
  <sheetData>
    <row r="1" spans="1:8" ht="15.75" thickBot="1" x14ac:dyDescent="0.3">
      <c r="A1" s="7" t="s">
        <v>11</v>
      </c>
      <c r="B1">
        <f>G1*100</f>
        <v>38.74</v>
      </c>
      <c r="C1">
        <f>H1*100</f>
        <v>60.319999999999993</v>
      </c>
      <c r="D1" t="str">
        <f>_xlfn.CONCAT("[""",A1, """,",B1,  ",",C1, "],")</f>
        <v>["Alabama",38.74,60.32],</v>
      </c>
      <c r="G1" s="3">
        <v>0.38740000000000002</v>
      </c>
      <c r="H1" s="3">
        <v>0.60319999999999996</v>
      </c>
    </row>
    <row r="2" spans="1:8" ht="15.75" thickBot="1" x14ac:dyDescent="0.3">
      <c r="A2" s="7" t="s">
        <v>12</v>
      </c>
      <c r="B2">
        <f>G2*100</f>
        <v>37.89</v>
      </c>
      <c r="C2">
        <f>H2*100</f>
        <v>59.419999999999995</v>
      </c>
      <c r="D2" t="str">
        <f t="shared" ref="D2:D49" si="0">_xlfn.CONCAT("[""",A2, """,",B2,  ",",C2, "],")</f>
        <v>["Alaska",37.89,59.42],</v>
      </c>
      <c r="G2" s="3">
        <v>0.37890000000000001</v>
      </c>
      <c r="H2" s="3">
        <v>0.59419999999999995</v>
      </c>
    </row>
    <row r="3" spans="1:8" ht="15.75" thickBot="1" x14ac:dyDescent="0.3">
      <c r="A3" s="7" t="s">
        <v>13</v>
      </c>
      <c r="B3">
        <f>G3*100</f>
        <v>45.12</v>
      </c>
      <c r="C3">
        <f>H3*100</f>
        <v>53.64</v>
      </c>
      <c r="D3" t="str">
        <f t="shared" si="0"/>
        <v>["Arizona",45.12,53.64],</v>
      </c>
      <c r="G3" s="3">
        <v>0.45119999999999999</v>
      </c>
      <c r="H3" s="3">
        <v>0.53639999999999999</v>
      </c>
    </row>
    <row r="4" spans="1:8" ht="15.75" thickBot="1" x14ac:dyDescent="0.3">
      <c r="A4" s="7" t="s">
        <v>14</v>
      </c>
      <c r="B4">
        <f>G4*100</f>
        <v>38.86</v>
      </c>
      <c r="C4">
        <f>H4*100</f>
        <v>58.720000000000006</v>
      </c>
      <c r="D4" t="str">
        <f t="shared" si="0"/>
        <v>["Arkansas",38.86,58.72],</v>
      </c>
      <c r="G4" s="3">
        <v>0.3886</v>
      </c>
      <c r="H4" s="3">
        <v>0.58720000000000006</v>
      </c>
    </row>
    <row r="5" spans="1:8" ht="30.75" thickBot="1" x14ac:dyDescent="0.3">
      <c r="A5" s="8" t="s">
        <v>15</v>
      </c>
      <c r="B5">
        <f>G5*100</f>
        <v>61.01</v>
      </c>
      <c r="C5">
        <f>H5*100</f>
        <v>36.950000000000003</v>
      </c>
      <c r="D5" t="str">
        <f t="shared" si="0"/>
        <v>["California",61.01,36.95],</v>
      </c>
      <c r="G5" s="6">
        <v>0.61009999999999998</v>
      </c>
      <c r="H5" s="6">
        <v>0.3695</v>
      </c>
    </row>
    <row r="6" spans="1:8" ht="15.75" thickBot="1" x14ac:dyDescent="0.3">
      <c r="A6" s="8" t="s">
        <v>16</v>
      </c>
      <c r="B6">
        <f>G6*100</f>
        <v>53.66</v>
      </c>
      <c r="C6">
        <f>H6*100</f>
        <v>44.71</v>
      </c>
      <c r="D6" t="str">
        <f t="shared" si="0"/>
        <v>["Colorado",53.66,44.71],</v>
      </c>
      <c r="G6" s="6">
        <v>0.53659999999999997</v>
      </c>
      <c r="H6" s="6">
        <v>0.4471</v>
      </c>
    </row>
    <row r="7" spans="1:8" ht="30.75" thickBot="1" x14ac:dyDescent="0.3">
      <c r="A7" s="8" t="s">
        <v>17</v>
      </c>
      <c r="B7">
        <f>G7*100</f>
        <v>60.589999999999996</v>
      </c>
      <c r="C7">
        <f>H7*100</f>
        <v>38.22</v>
      </c>
      <c r="D7" t="str">
        <f t="shared" si="0"/>
        <v>["Connecticut",60.59,38.22],</v>
      </c>
      <c r="G7" s="6">
        <v>0.60589999999999999</v>
      </c>
      <c r="H7" s="6">
        <v>0.38219999999999998</v>
      </c>
    </row>
    <row r="8" spans="1:8" ht="30.75" thickBot="1" x14ac:dyDescent="0.3">
      <c r="A8" s="8" t="s">
        <v>18</v>
      </c>
      <c r="B8">
        <f>G8*100</f>
        <v>61.94</v>
      </c>
      <c r="C8">
        <f>H8*100</f>
        <v>36.950000000000003</v>
      </c>
      <c r="D8" t="str">
        <f t="shared" si="0"/>
        <v>["Delaware",61.94,36.95],</v>
      </c>
      <c r="G8" s="6">
        <v>0.61939999999999995</v>
      </c>
      <c r="H8" s="6">
        <v>0.3695</v>
      </c>
    </row>
    <row r="9" spans="1:8" ht="60.75" thickBot="1" x14ac:dyDescent="0.3">
      <c r="A9" s="8" t="s">
        <v>19</v>
      </c>
      <c r="B9">
        <f>G9*100</f>
        <v>92.46</v>
      </c>
      <c r="C9">
        <f>H9*100</f>
        <v>6.5299999999999994</v>
      </c>
      <c r="D9" t="str">
        <f t="shared" si="0"/>
        <v>["District of Columbia",92.46,6.53],</v>
      </c>
      <c r="G9" s="6">
        <v>0.92459999999999998</v>
      </c>
      <c r="H9" s="6">
        <v>6.5299999999999997E-2</v>
      </c>
    </row>
    <row r="10" spans="1:8" ht="15.75" thickBot="1" x14ac:dyDescent="0.3">
      <c r="A10" s="8" t="s">
        <v>20</v>
      </c>
      <c r="B10">
        <f>G10*100</f>
        <v>51.03</v>
      </c>
      <c r="C10">
        <f>H10*100</f>
        <v>48.22</v>
      </c>
      <c r="D10" t="str">
        <f t="shared" si="0"/>
        <v>["Florida",51.03,48.22],</v>
      </c>
      <c r="G10" s="6">
        <v>0.51029999999999998</v>
      </c>
      <c r="H10" s="6">
        <v>0.48220000000000002</v>
      </c>
    </row>
    <row r="11" spans="1:8" ht="15.75" thickBot="1" x14ac:dyDescent="0.3">
      <c r="A11" s="7" t="s">
        <v>21</v>
      </c>
      <c r="B11">
        <f>G11*100</f>
        <v>46.989999999999995</v>
      </c>
      <c r="C11">
        <f>H11*100</f>
        <v>52.2</v>
      </c>
      <c r="D11" t="str">
        <f t="shared" si="0"/>
        <v>["Georgia",46.99,52.2],</v>
      </c>
      <c r="G11" s="3">
        <v>0.46989999999999998</v>
      </c>
      <c r="H11" s="3">
        <v>0.52200000000000002</v>
      </c>
    </row>
    <row r="12" spans="1:8" ht="15.75" thickBot="1" x14ac:dyDescent="0.3">
      <c r="A12" s="8" t="s">
        <v>22</v>
      </c>
      <c r="B12">
        <f>G12*100</f>
        <v>71.850000000000009</v>
      </c>
      <c r="C12">
        <f>H12*100</f>
        <v>26.58</v>
      </c>
      <c r="D12" t="str">
        <f t="shared" si="0"/>
        <v>["Hawaii",71.85,26.58],</v>
      </c>
      <c r="G12" s="6">
        <v>0.71850000000000003</v>
      </c>
      <c r="H12" s="6">
        <v>0.26579999999999998</v>
      </c>
    </row>
    <row r="13" spans="1:8" ht="15.75" thickBot="1" x14ac:dyDescent="0.3">
      <c r="A13" s="7" t="s">
        <v>23</v>
      </c>
      <c r="B13">
        <f>G13*100</f>
        <v>36.090000000000003</v>
      </c>
      <c r="C13">
        <f>H13*100</f>
        <v>61.519999999999996</v>
      </c>
      <c r="D13" t="str">
        <f t="shared" si="0"/>
        <v>["Idaho",36.09,61.52],</v>
      </c>
      <c r="G13" s="3">
        <v>0.3609</v>
      </c>
      <c r="H13" s="3">
        <v>0.61519999999999997</v>
      </c>
    </row>
    <row r="14" spans="1:8" ht="15.75" thickBot="1" x14ac:dyDescent="0.3">
      <c r="A14" s="8" t="s">
        <v>24</v>
      </c>
      <c r="B14">
        <f>G14*100</f>
        <v>61.919999999999995</v>
      </c>
      <c r="C14">
        <f>H14*100</f>
        <v>36.78</v>
      </c>
      <c r="D14" t="str">
        <f t="shared" si="0"/>
        <v>["Illinois",61.92,36.78],</v>
      </c>
      <c r="G14" s="6">
        <v>0.61919999999999997</v>
      </c>
      <c r="H14" s="6">
        <v>0.36780000000000002</v>
      </c>
    </row>
    <row r="15" spans="1:8" ht="15.75" thickBot="1" x14ac:dyDescent="0.3">
      <c r="A15" s="8" t="s">
        <v>25</v>
      </c>
      <c r="B15">
        <f>G15*100</f>
        <v>49.95</v>
      </c>
      <c r="C15">
        <f>H15*100</f>
        <v>48.91</v>
      </c>
      <c r="D15" t="str">
        <f t="shared" si="0"/>
        <v>["Indiana",49.95,48.91],</v>
      </c>
      <c r="G15" s="6">
        <v>0.4995</v>
      </c>
      <c r="H15" s="6">
        <v>0.48909999999999998</v>
      </c>
    </row>
    <row r="16" spans="1:8" ht="15.75" thickBot="1" x14ac:dyDescent="0.3">
      <c r="A16" s="8" t="s">
        <v>26</v>
      </c>
      <c r="B16">
        <f>G16*100</f>
        <v>53.93</v>
      </c>
      <c r="C16">
        <f>H16*100</f>
        <v>44.39</v>
      </c>
      <c r="D16" t="str">
        <f t="shared" si="0"/>
        <v>["Iowa",53.93,44.39],</v>
      </c>
      <c r="G16" s="6">
        <v>0.5393</v>
      </c>
      <c r="H16" s="6">
        <v>0.44390000000000002</v>
      </c>
    </row>
    <row r="17" spans="1:8" ht="15.75" thickBot="1" x14ac:dyDescent="0.3">
      <c r="A17" s="7" t="s">
        <v>27</v>
      </c>
      <c r="B17">
        <f>G17*100</f>
        <v>41.65</v>
      </c>
      <c r="C17">
        <f>H17*100</f>
        <v>56.610000000000007</v>
      </c>
      <c r="D17" t="str">
        <f t="shared" si="0"/>
        <v>["Kansas",41.65,56.61],</v>
      </c>
      <c r="G17" s="3">
        <v>0.41649999999999998</v>
      </c>
      <c r="H17" s="3">
        <v>0.56610000000000005</v>
      </c>
    </row>
    <row r="18" spans="1:8" ht="15.75" thickBot="1" x14ac:dyDescent="0.3">
      <c r="A18" s="7" t="s">
        <v>28</v>
      </c>
      <c r="B18">
        <f>G18*100</f>
        <v>41.17</v>
      </c>
      <c r="C18">
        <f>H18*100</f>
        <v>57.4</v>
      </c>
      <c r="D18" t="str">
        <f t="shared" si="0"/>
        <v>["Kentucky",41.17,57.4],</v>
      </c>
      <c r="G18" s="3">
        <v>0.41170000000000001</v>
      </c>
      <c r="H18" s="3">
        <v>0.57399999999999995</v>
      </c>
    </row>
    <row r="19" spans="1:8" ht="30.75" thickBot="1" x14ac:dyDescent="0.3">
      <c r="A19" s="7" t="s">
        <v>29</v>
      </c>
      <c r="B19">
        <f>G19*100</f>
        <v>39.93</v>
      </c>
      <c r="C19">
        <f>H19*100</f>
        <v>58.56</v>
      </c>
      <c r="D19" t="str">
        <f t="shared" si="0"/>
        <v>["Louisiana",39.93,58.56],</v>
      </c>
      <c r="G19" s="3">
        <v>0.39929999999999999</v>
      </c>
      <c r="H19" s="3">
        <v>0.58560000000000001</v>
      </c>
    </row>
    <row r="20" spans="1:8" ht="30.75" thickBot="1" x14ac:dyDescent="0.3">
      <c r="A20" s="8" t="s">
        <v>30</v>
      </c>
      <c r="B20">
        <f>G20*100</f>
        <v>61.919999999999995</v>
      </c>
      <c r="C20">
        <f>H20*100</f>
        <v>36.47</v>
      </c>
      <c r="D20" t="str">
        <f t="shared" si="0"/>
        <v>["Maryland",61.92,36.47],</v>
      </c>
      <c r="G20" s="6">
        <v>0.61919999999999997</v>
      </c>
      <c r="H20" s="6">
        <v>0.36470000000000002</v>
      </c>
    </row>
    <row r="21" spans="1:8" ht="30.75" thickBot="1" x14ac:dyDescent="0.3">
      <c r="A21" s="8" t="s">
        <v>31</v>
      </c>
      <c r="B21">
        <f>G21*100</f>
        <v>61.8</v>
      </c>
      <c r="C21">
        <f>H21*100</f>
        <v>35.99</v>
      </c>
      <c r="D21" t="str">
        <f t="shared" si="0"/>
        <v>["Massachusetts",61.8,35.99],</v>
      </c>
      <c r="G21" s="6">
        <v>0.61799999999999999</v>
      </c>
      <c r="H21" s="6">
        <v>0.3599</v>
      </c>
    </row>
    <row r="22" spans="1:8" ht="15.75" thickBot="1" x14ac:dyDescent="0.3">
      <c r="A22" s="8" t="s">
        <v>32</v>
      </c>
      <c r="B22">
        <f>G22*100</f>
        <v>57.430000000000007</v>
      </c>
      <c r="C22">
        <f>H22*100</f>
        <v>40.96</v>
      </c>
      <c r="D22" t="str">
        <f t="shared" si="0"/>
        <v>["Michigan",57.43,40.96],</v>
      </c>
      <c r="G22" s="6">
        <v>0.57430000000000003</v>
      </c>
      <c r="H22" s="6">
        <v>0.40960000000000002</v>
      </c>
    </row>
    <row r="23" spans="1:8" ht="30.75" thickBot="1" x14ac:dyDescent="0.3">
      <c r="A23" s="8" t="s">
        <v>33</v>
      </c>
      <c r="B23">
        <f>G23*100</f>
        <v>54.059999999999995</v>
      </c>
      <c r="C23">
        <f>H23*100</f>
        <v>43.82</v>
      </c>
      <c r="D23" t="str">
        <f t="shared" si="0"/>
        <v>["Minnesota",54.06,43.82],</v>
      </c>
      <c r="G23" s="6">
        <v>0.54059999999999997</v>
      </c>
      <c r="H23" s="6">
        <v>0.43819999999999998</v>
      </c>
    </row>
    <row r="24" spans="1:8" ht="30.75" thickBot="1" x14ac:dyDescent="0.3">
      <c r="A24" s="7" t="s">
        <v>34</v>
      </c>
      <c r="B24">
        <f>G24*100</f>
        <v>43</v>
      </c>
      <c r="C24">
        <f>H24*100</f>
        <v>56.18</v>
      </c>
      <c r="D24" t="str">
        <f t="shared" si="0"/>
        <v>["Mississippi",43,56.18],</v>
      </c>
      <c r="G24" s="3">
        <v>0.43</v>
      </c>
      <c r="H24" s="3">
        <v>0.56179999999999997</v>
      </c>
    </row>
    <row r="25" spans="1:8" ht="15.75" thickBot="1" x14ac:dyDescent="0.3">
      <c r="A25" s="7" t="s">
        <v>35</v>
      </c>
      <c r="B25">
        <f>G25*100</f>
        <v>49.29</v>
      </c>
      <c r="C25">
        <f>H25*100</f>
        <v>49.43</v>
      </c>
      <c r="D25" t="str">
        <f t="shared" si="0"/>
        <v>["Missouri",49.29,49.43],</v>
      </c>
      <c r="G25" s="3">
        <v>0.4929</v>
      </c>
      <c r="H25" s="3">
        <v>0.49430000000000002</v>
      </c>
    </row>
    <row r="26" spans="1:8" ht="15.75" thickBot="1" x14ac:dyDescent="0.3">
      <c r="A26" s="7" t="s">
        <v>36</v>
      </c>
      <c r="B26">
        <f>G26*100</f>
        <v>47.25</v>
      </c>
      <c r="C26">
        <f>H26*100</f>
        <v>49.51</v>
      </c>
      <c r="D26" t="str">
        <f t="shared" si="0"/>
        <v>["Montana",47.25,49.51],</v>
      </c>
      <c r="G26" s="3">
        <v>0.47249999999999998</v>
      </c>
      <c r="H26" s="3">
        <v>0.49509999999999998</v>
      </c>
    </row>
    <row r="27" spans="1:8" ht="15.75" thickBot="1" x14ac:dyDescent="0.3">
      <c r="A27" s="8" t="s">
        <v>37</v>
      </c>
      <c r="B27">
        <f>G27*100</f>
        <v>55.15</v>
      </c>
      <c r="C27">
        <f>H27*100</f>
        <v>42.65</v>
      </c>
      <c r="D27" t="str">
        <f t="shared" si="0"/>
        <v>["Nevada",55.15,42.65],</v>
      </c>
      <c r="G27" s="6">
        <v>0.55149999999999999</v>
      </c>
      <c r="H27" s="6">
        <v>0.42649999999999999</v>
      </c>
    </row>
    <row r="28" spans="1:8" ht="45.75" thickBot="1" x14ac:dyDescent="0.3">
      <c r="A28" s="8" t="s">
        <v>38</v>
      </c>
      <c r="B28">
        <f>G28*100</f>
        <v>54.13</v>
      </c>
      <c r="C28">
        <f>H28*100</f>
        <v>44.519999999999996</v>
      </c>
      <c r="D28" t="str">
        <f t="shared" si="0"/>
        <v>["New Hampshire",54.13,44.52],</v>
      </c>
      <c r="G28" s="6">
        <v>0.5413</v>
      </c>
      <c r="H28" s="6">
        <v>0.44519999999999998</v>
      </c>
    </row>
    <row r="29" spans="1:8" ht="30.75" thickBot="1" x14ac:dyDescent="0.3">
      <c r="A29" s="8" t="s">
        <v>39</v>
      </c>
      <c r="B29">
        <f>G29*100</f>
        <v>57.269999999999996</v>
      </c>
      <c r="C29">
        <f>H29*100</f>
        <v>41.699999999999996</v>
      </c>
      <c r="D29" t="str">
        <f t="shared" si="0"/>
        <v>["New Jersey",57.27,41.7],</v>
      </c>
      <c r="G29" s="6">
        <v>0.57269999999999999</v>
      </c>
      <c r="H29" s="6">
        <v>0.41699999999999998</v>
      </c>
    </row>
    <row r="30" spans="1:8" ht="30.75" thickBot="1" x14ac:dyDescent="0.3">
      <c r="A30" s="8" t="s">
        <v>40</v>
      </c>
      <c r="B30">
        <f>G30*100</f>
        <v>56.910000000000004</v>
      </c>
      <c r="C30">
        <f>H30*100</f>
        <v>41.78</v>
      </c>
      <c r="D30" t="str">
        <f t="shared" si="0"/>
        <v>["New Mexico",56.91,41.78],</v>
      </c>
      <c r="G30" s="6">
        <v>0.56910000000000005</v>
      </c>
      <c r="H30" s="6">
        <v>0.4178</v>
      </c>
    </row>
    <row r="31" spans="1:8" ht="30.75" thickBot="1" x14ac:dyDescent="0.3">
      <c r="A31" s="8" t="s">
        <v>41</v>
      </c>
      <c r="B31">
        <f>G31*100</f>
        <v>62.88</v>
      </c>
      <c r="C31">
        <f>H31*100</f>
        <v>36.03</v>
      </c>
      <c r="D31" t="str">
        <f t="shared" si="0"/>
        <v>["New York",62.88,36.03],</v>
      </c>
      <c r="G31" s="6">
        <v>0.62880000000000003</v>
      </c>
      <c r="H31" s="6">
        <v>0.36030000000000001</v>
      </c>
    </row>
    <row r="32" spans="1:8" ht="30.75" thickBot="1" x14ac:dyDescent="0.3">
      <c r="A32" s="8" t="s">
        <v>42</v>
      </c>
      <c r="B32">
        <f>G32*100</f>
        <v>49.7</v>
      </c>
      <c r="C32">
        <f>H32*100</f>
        <v>49.38</v>
      </c>
      <c r="D32" t="str">
        <f t="shared" si="0"/>
        <v>["North Carolina",49.7,49.38],</v>
      </c>
      <c r="G32" s="6">
        <v>0.497</v>
      </c>
      <c r="H32" s="6">
        <v>0.49380000000000002</v>
      </c>
    </row>
    <row r="33" spans="1:8" ht="30.75" thickBot="1" x14ac:dyDescent="0.3">
      <c r="A33" s="7" t="s">
        <v>43</v>
      </c>
      <c r="B33">
        <f>G33*100</f>
        <v>44.62</v>
      </c>
      <c r="C33">
        <f>H33*100</f>
        <v>53.25</v>
      </c>
      <c r="D33" t="str">
        <f t="shared" si="0"/>
        <v>["North Dakota",44.62,53.25],</v>
      </c>
      <c r="G33" s="3">
        <v>0.44619999999999999</v>
      </c>
      <c r="H33" s="3">
        <v>0.53249999999999997</v>
      </c>
    </row>
    <row r="34" spans="1:8" ht="15.75" thickBot="1" x14ac:dyDescent="0.3">
      <c r="A34" s="8" t="s">
        <v>44</v>
      </c>
      <c r="B34">
        <f>G34*100</f>
        <v>51.5</v>
      </c>
      <c r="C34">
        <f>H34*100</f>
        <v>46.910000000000004</v>
      </c>
      <c r="D34" t="str">
        <f t="shared" si="0"/>
        <v>["Ohio",51.5,46.91],</v>
      </c>
      <c r="G34" s="6">
        <v>0.51500000000000001</v>
      </c>
      <c r="H34" s="6">
        <v>0.46910000000000002</v>
      </c>
    </row>
    <row r="35" spans="1:8" ht="30.75" thickBot="1" x14ac:dyDescent="0.3">
      <c r="A35" s="7" t="s">
        <v>45</v>
      </c>
      <c r="B35">
        <f>G35*100</f>
        <v>34.35</v>
      </c>
      <c r="C35">
        <f>H35*100</f>
        <v>65.649999999999991</v>
      </c>
      <c r="D35" t="str">
        <f t="shared" si="0"/>
        <v>["Oklahoma",34.35,65.65],</v>
      </c>
      <c r="G35" s="3">
        <v>0.34350000000000003</v>
      </c>
      <c r="H35" s="3">
        <v>0.65649999999999997</v>
      </c>
    </row>
    <row r="36" spans="1:8" ht="15.75" thickBot="1" x14ac:dyDescent="0.3">
      <c r="A36" s="8" t="s">
        <v>46</v>
      </c>
      <c r="B36">
        <f>G36*100</f>
        <v>56.75</v>
      </c>
      <c r="C36">
        <f>H36*100</f>
        <v>40.400000000000006</v>
      </c>
      <c r="D36" t="str">
        <f t="shared" si="0"/>
        <v>["Oregon",56.75,40.4],</v>
      </c>
      <c r="G36" s="6">
        <v>0.5675</v>
      </c>
      <c r="H36" s="6">
        <v>0.40400000000000003</v>
      </c>
    </row>
    <row r="37" spans="1:8" ht="30.75" thickBot="1" x14ac:dyDescent="0.3">
      <c r="A37" s="8" t="s">
        <v>47</v>
      </c>
      <c r="B37">
        <f>G37*100</f>
        <v>54.49</v>
      </c>
      <c r="C37">
        <f>H37*100</f>
        <v>44.17</v>
      </c>
      <c r="D37" t="str">
        <f t="shared" si="0"/>
        <v>["Pennsylvania",54.49,44.17],</v>
      </c>
      <c r="G37" s="6">
        <v>0.54490000000000005</v>
      </c>
      <c r="H37" s="6">
        <v>0.44169999999999998</v>
      </c>
    </row>
    <row r="38" spans="1:8" ht="30.75" thickBot="1" x14ac:dyDescent="0.3">
      <c r="A38" s="8" t="s">
        <v>48</v>
      </c>
      <c r="B38">
        <f>G38*100</f>
        <v>62.860000000000007</v>
      </c>
      <c r="C38">
        <f>H38*100</f>
        <v>35.06</v>
      </c>
      <c r="D38" t="str">
        <f t="shared" si="0"/>
        <v>["Rhode Island",62.86,35.06],</v>
      </c>
      <c r="G38" s="6">
        <v>0.62860000000000005</v>
      </c>
      <c r="H38" s="6">
        <v>0.35060000000000002</v>
      </c>
    </row>
    <row r="39" spans="1:8" ht="30.75" thickBot="1" x14ac:dyDescent="0.3">
      <c r="A39" s="7" t="s">
        <v>0</v>
      </c>
      <c r="B39">
        <f>G39*100</f>
        <v>44.9</v>
      </c>
      <c r="C39">
        <f>H39*100</f>
        <v>53.87</v>
      </c>
      <c r="D39" t="str">
        <f t="shared" si="0"/>
        <v>["South Carolina",44.9,53.87],</v>
      </c>
      <c r="G39" s="3">
        <v>0.44900000000000001</v>
      </c>
      <c r="H39" s="3">
        <v>0.53869999999999996</v>
      </c>
    </row>
    <row r="40" spans="1:8" ht="30.75" thickBot="1" x14ac:dyDescent="0.3">
      <c r="A40" s="7" t="s">
        <v>1</v>
      </c>
      <c r="B40">
        <f>G40*100</f>
        <v>44.75</v>
      </c>
      <c r="C40">
        <f>H40*100</f>
        <v>53.16</v>
      </c>
      <c r="D40" t="str">
        <f t="shared" si="0"/>
        <v>["South Dakota",44.75,53.16],</v>
      </c>
      <c r="G40" s="3">
        <v>0.44750000000000001</v>
      </c>
      <c r="H40" s="3">
        <v>0.53159999999999996</v>
      </c>
    </row>
    <row r="41" spans="1:8" ht="30.75" thickBot="1" x14ac:dyDescent="0.3">
      <c r="A41" s="7" t="s">
        <v>2</v>
      </c>
      <c r="B41">
        <f>G41*100</f>
        <v>41.83</v>
      </c>
      <c r="C41">
        <f>H41*100</f>
        <v>56.899999999999991</v>
      </c>
      <c r="D41" t="str">
        <f t="shared" si="0"/>
        <v>["Tennessee",41.83,56.9],</v>
      </c>
      <c r="G41" s="3">
        <v>0.41830000000000001</v>
      </c>
      <c r="H41" s="3">
        <v>0.56899999999999995</v>
      </c>
    </row>
    <row r="42" spans="1:8" ht="15.75" thickBot="1" x14ac:dyDescent="0.3">
      <c r="A42" s="7" t="s">
        <v>3</v>
      </c>
      <c r="B42">
        <f>G42*100</f>
        <v>43.68</v>
      </c>
      <c r="C42">
        <f>H42*100</f>
        <v>55.45</v>
      </c>
      <c r="D42" t="str">
        <f t="shared" si="0"/>
        <v>["Texas",43.68,55.45],</v>
      </c>
      <c r="G42" s="3">
        <v>0.43680000000000002</v>
      </c>
      <c r="H42" s="3">
        <v>0.55449999999999999</v>
      </c>
    </row>
    <row r="43" spans="1:8" ht="15.75" thickBot="1" x14ac:dyDescent="0.3">
      <c r="A43" s="7" t="s">
        <v>4</v>
      </c>
      <c r="B43">
        <f>G43*100</f>
        <v>34.410000000000004</v>
      </c>
      <c r="C43">
        <f>H43*100</f>
        <v>62.580000000000005</v>
      </c>
      <c r="D43" t="str">
        <f t="shared" si="0"/>
        <v>["Utah",34.41,62.58],</v>
      </c>
      <c r="G43" s="3">
        <v>0.34410000000000002</v>
      </c>
      <c r="H43" s="3">
        <v>0.62580000000000002</v>
      </c>
    </row>
    <row r="44" spans="1:8" ht="15.75" thickBot="1" x14ac:dyDescent="0.3">
      <c r="A44" s="8" t="s">
        <v>5</v>
      </c>
      <c r="B44">
        <f>G44*100</f>
        <v>67.459999999999994</v>
      </c>
      <c r="C44">
        <f>H44*100</f>
        <v>30.45</v>
      </c>
      <c r="D44" t="str">
        <f t="shared" si="0"/>
        <v>["Vermont",67.46,30.45],</v>
      </c>
      <c r="G44" s="6">
        <v>0.67459999999999998</v>
      </c>
      <c r="H44" s="6">
        <v>0.30449999999999999</v>
      </c>
    </row>
    <row r="45" spans="1:8" ht="15.75" thickBot="1" x14ac:dyDescent="0.3">
      <c r="A45" s="8" t="s">
        <v>6</v>
      </c>
      <c r="B45">
        <f>G45*100</f>
        <v>52.629999999999995</v>
      </c>
      <c r="C45">
        <f>H45*100</f>
        <v>46.33</v>
      </c>
      <c r="D45" t="str">
        <f t="shared" si="0"/>
        <v>["Virginia",52.63,46.33],</v>
      </c>
      <c r="G45" s="6">
        <v>0.52629999999999999</v>
      </c>
      <c r="H45" s="6">
        <v>0.46329999999999999</v>
      </c>
    </row>
    <row r="46" spans="1:8" ht="30.75" thickBot="1" x14ac:dyDescent="0.3">
      <c r="A46" s="8" t="s">
        <v>7</v>
      </c>
      <c r="B46">
        <f>G46*100</f>
        <v>57.65</v>
      </c>
      <c r="C46">
        <f>H46*100</f>
        <v>40.479999999999997</v>
      </c>
      <c r="D46" t="str">
        <f t="shared" si="0"/>
        <v>["Washington",57.65,40.48],</v>
      </c>
      <c r="G46" s="6">
        <v>0.57650000000000001</v>
      </c>
      <c r="H46" s="6">
        <v>0.40479999999999999</v>
      </c>
    </row>
    <row r="47" spans="1:8" ht="30.75" thickBot="1" x14ac:dyDescent="0.3">
      <c r="A47" s="7" t="s">
        <v>8</v>
      </c>
      <c r="B47">
        <f>G47*100</f>
        <v>42.59</v>
      </c>
      <c r="C47">
        <f>H47*100</f>
        <v>55.71</v>
      </c>
      <c r="D47" t="str">
        <f t="shared" si="0"/>
        <v>["West Virginia",42.59,55.71],</v>
      </c>
      <c r="G47" s="3">
        <v>0.4259</v>
      </c>
      <c r="H47" s="3">
        <v>0.55710000000000004</v>
      </c>
    </row>
    <row r="48" spans="1:8" ht="30.75" thickBot="1" x14ac:dyDescent="0.3">
      <c r="A48" s="8" t="s">
        <v>9</v>
      </c>
      <c r="B48">
        <f>G48*100</f>
        <v>56.220000000000006</v>
      </c>
      <c r="C48">
        <f>H48*100</f>
        <v>42.309999999999995</v>
      </c>
      <c r="D48" t="str">
        <f t="shared" si="0"/>
        <v>["Wisconsin",56.22,42.31],</v>
      </c>
      <c r="G48" s="6">
        <v>0.56220000000000003</v>
      </c>
      <c r="H48" s="6">
        <v>0.42309999999999998</v>
      </c>
    </row>
    <row r="49" spans="1:8" ht="30.75" thickBot="1" x14ac:dyDescent="0.3">
      <c r="A49" s="7" t="s">
        <v>10</v>
      </c>
      <c r="B49">
        <f>G49*100</f>
        <v>32.54</v>
      </c>
      <c r="C49">
        <f>H49*100</f>
        <v>64.78</v>
      </c>
      <c r="D49" t="str">
        <f t="shared" si="0"/>
        <v>["Wyoming",32.54,64.78],</v>
      </c>
      <c r="G49" s="3">
        <v>0.32540000000000002</v>
      </c>
      <c r="H49" s="3">
        <v>0.64780000000000004</v>
      </c>
    </row>
  </sheetData>
  <hyperlinks>
    <hyperlink ref="A1" r:id="rId1" tooltip="2008 United States presidential election in Alabama" display="https://en.wikipedia.org/wiki/2008_United_States_presidential_election_in_Alabama" xr:uid="{4DFA989C-5CDC-4BC0-AAB8-27124CC2B480}"/>
    <hyperlink ref="A2" r:id="rId2" tooltip="2008 United States presidential election in Alaska" display="https://en.wikipedia.org/wiki/2008_United_States_presidential_election_in_Alaska" xr:uid="{2098472C-A445-4786-9549-3B714A56786C}"/>
    <hyperlink ref="A3" r:id="rId3" tooltip="2008 United States presidential election in Arizona" display="https://en.wikipedia.org/wiki/2008_United_States_presidential_election_in_Arizona" xr:uid="{F81B888E-4D0C-452B-966F-A0F24364EDAA}"/>
    <hyperlink ref="A4" r:id="rId4" tooltip="2008 United States presidential election in Arkansas" display="https://en.wikipedia.org/wiki/2008_United_States_presidential_election_in_Arkansas" xr:uid="{8D185F3C-A0FA-467E-9871-93C981C08D09}"/>
    <hyperlink ref="A5" r:id="rId5" tooltip="2008 United States presidential election in California" display="https://en.wikipedia.org/wiki/2008_United_States_presidential_election_in_California" xr:uid="{2AD35F61-07EE-41C6-9604-1323802F3F7A}"/>
    <hyperlink ref="A6" r:id="rId6" tooltip="2008 United States presidential election in Colorado" display="https://en.wikipedia.org/wiki/2008_United_States_presidential_election_in_Colorado" xr:uid="{F88A99B1-5146-4463-9DCB-06C9241E28A4}"/>
    <hyperlink ref="A7" r:id="rId7" tooltip="2008 United States presidential election in Connecticut" display="https://en.wikipedia.org/wiki/2008_United_States_presidential_election_in_Connecticut" xr:uid="{DD13080B-1819-4A35-9EAF-FCFC6AA4863A}"/>
    <hyperlink ref="A8" r:id="rId8" tooltip="2008 United States presidential election in Delaware" display="https://en.wikipedia.org/wiki/2008_United_States_presidential_election_in_Delaware" xr:uid="{B029E72F-B7D1-4530-959C-D71040AD7139}"/>
    <hyperlink ref="A9" r:id="rId9" tooltip="2008 United States presidential election in the District of Columbia" display="https://en.wikipedia.org/wiki/2008_United_States_presidential_election_in_the_District_of_Columbia" xr:uid="{AF963511-D59A-472E-A621-B95D30BEE357}"/>
    <hyperlink ref="A10" r:id="rId10" tooltip="2008 United States presidential election in Florida" display="https://en.wikipedia.org/wiki/2008_United_States_presidential_election_in_Florida" xr:uid="{066C5376-D9B0-4710-850B-8CC87CDDDC5A}"/>
    <hyperlink ref="A11" r:id="rId11" tooltip="2008 United States presidential election in Georgia" display="https://en.wikipedia.org/wiki/2008_United_States_presidential_election_in_Georgia" xr:uid="{7AC03110-55F3-4685-ABCC-913C6F4F7556}"/>
    <hyperlink ref="A12" r:id="rId12" tooltip="2008 United States presidential election in Hawaii" display="https://en.wikipedia.org/wiki/2008_United_States_presidential_election_in_Hawaii" xr:uid="{C1BF8AD4-CB9D-4243-9DEB-4B13D12E7D6D}"/>
    <hyperlink ref="A13" r:id="rId13" tooltip="2008 United States presidential election in Idaho" display="https://en.wikipedia.org/wiki/2008_United_States_presidential_election_in_Idaho" xr:uid="{B23C8CB3-948B-4507-B63C-DA2E1A182AA6}"/>
    <hyperlink ref="A14" r:id="rId14" tooltip="2008 United States presidential election in Illinois" display="https://en.wikipedia.org/wiki/2008_United_States_presidential_election_in_Illinois" xr:uid="{A3991F4C-2F6C-42A5-92EC-42E7FC417F32}"/>
    <hyperlink ref="A15" r:id="rId15" tooltip="2008 United States presidential election in Indiana" display="https://en.wikipedia.org/wiki/2008_United_States_presidential_election_in_Indiana" xr:uid="{5DA327BD-9D9A-4524-A4AB-39477FB5FCC9}"/>
    <hyperlink ref="A16" r:id="rId16" tooltip="2008 United States presidential election in Iowa" display="https://en.wikipedia.org/wiki/2008_United_States_presidential_election_in_Iowa" xr:uid="{A2E11D69-8225-40D5-97FF-C71929163154}"/>
    <hyperlink ref="A17" r:id="rId17" tooltip="2008 United States presidential election in Kansas" display="https://en.wikipedia.org/wiki/2008_United_States_presidential_election_in_Kansas" xr:uid="{8869B9DF-4A4A-4972-BFE5-EAE21B04E3D6}"/>
    <hyperlink ref="A18" r:id="rId18" tooltip="2008 United States presidential election in Kentucky" display="https://en.wikipedia.org/wiki/2008_United_States_presidential_election_in_Kentucky" xr:uid="{964EDF75-C915-4993-A1E4-7BDF5263CA60}"/>
    <hyperlink ref="A19" r:id="rId19" tooltip="2008 United States presidential election in Louisiana" display="https://en.wikipedia.org/wiki/2008_United_States_presidential_election_in_Louisiana" xr:uid="{64ABEC2A-9333-4EAE-94FC-C9057CC77144}"/>
    <hyperlink ref="A20" r:id="rId20" tooltip="2008 United States presidential election in Maryland" display="https://en.wikipedia.org/wiki/2008_United_States_presidential_election_in_Maryland" xr:uid="{1312D268-5702-42EA-9DCC-B9FFFEFA66E9}"/>
    <hyperlink ref="A21" r:id="rId21" tooltip="2008 United States presidential election in Massachusetts" display="https://en.wikipedia.org/wiki/2008_United_States_presidential_election_in_Massachusetts" xr:uid="{8D3241A5-58A5-46A9-AC1D-9A015AD30E83}"/>
    <hyperlink ref="A22" r:id="rId22" tooltip="2008 United States presidential election in Michigan" display="https://en.wikipedia.org/wiki/2008_United_States_presidential_election_in_Michigan" xr:uid="{2660ABA2-A8D7-4938-B2C3-3354D02B35AC}"/>
    <hyperlink ref="A23" r:id="rId23" tooltip="2008 United States presidential election in Minnesota" display="https://en.wikipedia.org/wiki/2008_United_States_presidential_election_in_Minnesota" xr:uid="{672FB711-532D-420E-B9AC-58587707A7E9}"/>
    <hyperlink ref="A24" r:id="rId24" tooltip="2008 United States presidential election in Mississippi" display="https://en.wikipedia.org/wiki/2008_United_States_presidential_election_in_Mississippi" xr:uid="{EECA2596-8235-468F-8CEE-0F66B1292009}"/>
    <hyperlink ref="A25" r:id="rId25" tooltip="2008 United States presidential election in Missouri" display="https://en.wikipedia.org/wiki/2008_United_States_presidential_election_in_Missouri" xr:uid="{AABAB26F-7F5C-4B90-8687-A2BFDE415A61}"/>
    <hyperlink ref="A26" r:id="rId26" tooltip="2008 United States presidential election in Montana" display="https://en.wikipedia.org/wiki/2008_United_States_presidential_election_in_Montana" xr:uid="{3BFA9F1C-1B23-4979-AE15-B8D0A489C6A8}"/>
    <hyperlink ref="A27" r:id="rId27" tooltip="2008 United States presidential election in Nevada" display="https://en.wikipedia.org/wiki/2008_United_States_presidential_election_in_Nevada" xr:uid="{196CA092-C149-46D5-8EDF-7B854E96C4A0}"/>
    <hyperlink ref="A28" r:id="rId28" tooltip="2008 United States presidential election in New Hampshire" display="https://en.wikipedia.org/wiki/2008_United_States_presidential_election_in_New_Hampshire" xr:uid="{C890E8D1-A006-4188-B052-9171A1EC9FCC}"/>
    <hyperlink ref="A29" r:id="rId29" tooltip="2008 United States presidential election in New Jersey" display="https://en.wikipedia.org/wiki/2008_United_States_presidential_election_in_New_Jersey" xr:uid="{7B14F559-5DFA-4F64-9530-5977BA1F42D2}"/>
    <hyperlink ref="A30" r:id="rId30" tooltip="2008 United States presidential election in New Mexico" display="https://en.wikipedia.org/wiki/2008_United_States_presidential_election_in_New_Mexico" xr:uid="{70E80A22-0952-49C5-B224-4571C4EF04AF}"/>
    <hyperlink ref="A31" r:id="rId31" tooltip="2008 United States presidential election in New York" display="https://en.wikipedia.org/wiki/2008_United_States_presidential_election_in_New_York" xr:uid="{18FE898F-F0AF-4FF0-9BAE-0A6F10D2FE24}"/>
    <hyperlink ref="A32" r:id="rId32" tooltip="2008 United States presidential election in North Carolina" display="https://en.wikipedia.org/wiki/2008_United_States_presidential_election_in_North_Carolina" xr:uid="{1AC57142-18B1-4CEF-BF40-95F2DCAF3506}"/>
    <hyperlink ref="A33" r:id="rId33" tooltip="2008 United States presidential election in North Dakota" display="https://en.wikipedia.org/wiki/2008_United_States_presidential_election_in_North_Dakota" xr:uid="{B0B4B742-D5F6-4918-8845-3B279BCF2B99}"/>
    <hyperlink ref="A34" r:id="rId34" tooltip="2008 United States presidential election in Ohio" display="https://en.wikipedia.org/wiki/2008_United_States_presidential_election_in_Ohio" xr:uid="{34BEBA1F-6139-456B-96AA-352D68C7D278}"/>
    <hyperlink ref="A35" r:id="rId35" tooltip="2008 United States presidential election in Oklahoma" display="https://en.wikipedia.org/wiki/2008_United_States_presidential_election_in_Oklahoma" xr:uid="{64830EA8-B42A-4A6A-B239-0AE78DA36503}"/>
    <hyperlink ref="A36" r:id="rId36" tooltip="2008 United States presidential election in Oregon" display="https://en.wikipedia.org/wiki/2008_United_States_presidential_election_in_Oregon" xr:uid="{5DE51A24-6202-4D08-9E04-3D52643D1530}"/>
    <hyperlink ref="A37" r:id="rId37" tooltip="2008 United States presidential election in Pennsylvania" display="https://en.wikipedia.org/wiki/2008_United_States_presidential_election_in_Pennsylvania" xr:uid="{754FA4A2-6FDC-4636-B983-8E1DCFC7F1D9}"/>
    <hyperlink ref="A38" r:id="rId38" tooltip="2008 United States presidential election in Rhode Island" display="https://en.wikipedia.org/wiki/2008_United_States_presidential_election_in_Rhode_Island" xr:uid="{74ED6228-0DB3-4BF8-9FBD-A3C1F58A53B4}"/>
    <hyperlink ref="A39" r:id="rId39" tooltip="2008 United States presidential election in South Carolina" display="https://en.wikipedia.org/wiki/2008_United_States_presidential_election_in_South_Carolina" xr:uid="{02EBF0D4-2F49-49E1-BCBC-D0101560A9EC}"/>
    <hyperlink ref="A40" r:id="rId40" tooltip="2008 United States presidential election in South Dakota" display="https://en.wikipedia.org/wiki/2008_United_States_presidential_election_in_South_Dakota" xr:uid="{00961C31-BB33-423F-A519-AD268DF5EA12}"/>
    <hyperlink ref="A41" r:id="rId41" tooltip="2008 United States presidential election in Tennessee" display="https://en.wikipedia.org/wiki/2008_United_States_presidential_election_in_Tennessee" xr:uid="{22416271-4748-4948-A83C-39CC7AC83222}"/>
    <hyperlink ref="A42" r:id="rId42" tooltip="2008 United States presidential election in Texas" display="https://en.wikipedia.org/wiki/2008_United_States_presidential_election_in_Texas" xr:uid="{8DB77738-4532-43B8-9496-BC3216EAEDEB}"/>
    <hyperlink ref="A43" r:id="rId43" tooltip="2008 United States presidential election in Utah" display="https://en.wikipedia.org/wiki/2008_United_States_presidential_election_in_Utah" xr:uid="{84492B0C-8145-434E-9BCB-55D7D8FA7DFE}"/>
    <hyperlink ref="A44" r:id="rId44" tooltip="2008 United States presidential election in Vermont" display="https://en.wikipedia.org/wiki/2008_United_States_presidential_election_in_Vermont" xr:uid="{02EFD24C-B5E0-4060-B01E-735A9D1147D2}"/>
    <hyperlink ref="A45" r:id="rId45" tooltip="2008 United States presidential election in Virginia" display="https://en.wikipedia.org/wiki/2008_United_States_presidential_election_in_Virginia" xr:uid="{85640C53-AF95-46AA-9E84-DC3F0D2BCC4D}"/>
    <hyperlink ref="A46" r:id="rId46" tooltip="2008 United States presidential election in Washington (state)" display="https://en.wikipedia.org/wiki/2008_United_States_presidential_election_in_Washington_(state)" xr:uid="{61C27BD4-F817-40A6-A900-F4F156D84446}"/>
    <hyperlink ref="A47" r:id="rId47" tooltip="2008 United States presidential election in West Virginia" display="https://en.wikipedia.org/wiki/2008_United_States_presidential_election_in_West_Virginia" xr:uid="{0F2D22C8-8176-4DB7-9E76-B7A236A59247}"/>
    <hyperlink ref="A48" r:id="rId48" tooltip="2008 United States presidential election in Wisconsin" display="https://en.wikipedia.org/wiki/2008_United_States_presidential_election_in_Wisconsin" xr:uid="{3F29BB75-B05D-4B42-B550-FCCFA943F094}"/>
    <hyperlink ref="A49" r:id="rId49" tooltip="2008 United States presidential election in Wyoming" display="https://en.wikipedia.org/wiki/2008_United_States_presidential_election_in_Wyoming" xr:uid="{0A594C4C-28EA-4E70-A35F-4400CA51268B}"/>
  </hyperlinks>
  <pageMargins left="0.7" right="0.7" top="0.75" bottom="0.75" header="0.3" footer="0.3"/>
  <pageSetup orientation="portrait" horizontalDpi="4294967293" verticalDpi="4294967293" r:id="rId5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3C67D-E2C9-4B13-840D-7239270059AB}">
  <dimension ref="A1:N51"/>
  <sheetViews>
    <sheetView workbookViewId="0">
      <selection activeCell="D1" sqref="D1"/>
    </sheetView>
  </sheetViews>
  <sheetFormatPr defaultRowHeight="15" x14ac:dyDescent="0.25"/>
  <sheetData>
    <row r="1" spans="1:14" ht="15.75" thickBot="1" x14ac:dyDescent="0.3">
      <c r="A1" s="11" t="s">
        <v>57</v>
      </c>
      <c r="B1">
        <f>M1*100</f>
        <v>60.550000000000004</v>
      </c>
      <c r="C1">
        <f>N1*100</f>
        <v>38.36</v>
      </c>
      <c r="D1" t="str">
        <f>_xlfn.CONCAT("[""",A1, """,",B1,  ",",C1, "],")</f>
        <v>[" Alabama",60.55,38.36],</v>
      </c>
      <c r="M1" s="9">
        <v>0.60550000000000004</v>
      </c>
      <c r="N1" s="9">
        <v>0.3836</v>
      </c>
    </row>
    <row r="2" spans="1:14" ht="15.75" thickBot="1" x14ac:dyDescent="0.3">
      <c r="A2" s="11" t="s">
        <v>58</v>
      </c>
      <c r="B2">
        <f>M2*100</f>
        <v>54.800000000000004</v>
      </c>
      <c r="C2">
        <f>N2*100</f>
        <v>40.81</v>
      </c>
      <c r="D2" t="str">
        <f t="shared" ref="D2:D51" si="0">_xlfn.CONCAT("[""",A2, """,",B2,  ",",C2, "],")</f>
        <v>[" Alaska",54.8,40.81],</v>
      </c>
      <c r="M2" s="9">
        <v>0.54800000000000004</v>
      </c>
      <c r="N2" s="9">
        <v>0.40810000000000002</v>
      </c>
    </row>
    <row r="3" spans="1:14" ht="15.75" thickBot="1" x14ac:dyDescent="0.3">
      <c r="A3" s="11" t="s">
        <v>59</v>
      </c>
      <c r="B3">
        <f>M3*100</f>
        <v>53.65</v>
      </c>
      <c r="C3">
        <f>N3*100</f>
        <v>44.59</v>
      </c>
      <c r="D3" t="str">
        <f t="shared" si="0"/>
        <v>[" Arizona",53.65,44.59],</v>
      </c>
      <c r="M3" s="9">
        <v>0.53649999999999998</v>
      </c>
      <c r="N3" s="9">
        <v>0.44590000000000002</v>
      </c>
    </row>
    <row r="4" spans="1:14" ht="30.75" thickBot="1" x14ac:dyDescent="0.3">
      <c r="A4" s="11" t="s">
        <v>60</v>
      </c>
      <c r="B4">
        <f>M4*100</f>
        <v>60.57</v>
      </c>
      <c r="C4">
        <f>N4*100</f>
        <v>36.880000000000003</v>
      </c>
      <c r="D4" t="str">
        <f t="shared" si="0"/>
        <v>[" Arkansas",60.57,36.88],</v>
      </c>
      <c r="M4" s="9">
        <v>0.60570000000000002</v>
      </c>
      <c r="N4" s="9">
        <v>0.36880000000000002</v>
      </c>
    </row>
    <row r="5" spans="1:14" ht="30.75" thickBot="1" x14ac:dyDescent="0.3">
      <c r="A5" s="12" t="s">
        <v>61</v>
      </c>
      <c r="B5">
        <f>M5*100</f>
        <v>37.119999999999997</v>
      </c>
      <c r="C5">
        <f>N5*100</f>
        <v>60.24</v>
      </c>
      <c r="D5" t="str">
        <f t="shared" si="0"/>
        <v>[" California",37.12,60.24],</v>
      </c>
      <c r="M5" s="10">
        <v>0.37119999999999997</v>
      </c>
      <c r="N5" s="10">
        <v>0.60240000000000005</v>
      </c>
    </row>
    <row r="6" spans="1:14" ht="30.75" thickBot="1" x14ac:dyDescent="0.3">
      <c r="A6" s="12" t="s">
        <v>62</v>
      </c>
      <c r="B6">
        <f>M6*100</f>
        <v>46.129999999999995</v>
      </c>
      <c r="C6">
        <f>N6*100</f>
        <v>51.49</v>
      </c>
      <c r="D6" t="str">
        <f t="shared" si="0"/>
        <v>[" Colorado",46.13,51.49],</v>
      </c>
      <c r="M6" s="10">
        <v>0.46129999999999999</v>
      </c>
      <c r="N6" s="10">
        <v>0.51490000000000002</v>
      </c>
    </row>
    <row r="7" spans="1:14" ht="30.75" thickBot="1" x14ac:dyDescent="0.3">
      <c r="A7" s="12" t="s">
        <v>63</v>
      </c>
      <c r="B7">
        <f>M7*100</f>
        <v>40.729999999999997</v>
      </c>
      <c r="C7">
        <f>N7*100</f>
        <v>58.06</v>
      </c>
      <c r="D7" t="str">
        <f t="shared" si="0"/>
        <v>[" Connecticut",40.73,58.06],</v>
      </c>
      <c r="M7" s="10">
        <v>0.4073</v>
      </c>
      <c r="N7" s="10">
        <v>0.5806</v>
      </c>
    </row>
    <row r="8" spans="1:14" ht="30.75" thickBot="1" x14ac:dyDescent="0.3">
      <c r="A8" s="12" t="s">
        <v>64</v>
      </c>
      <c r="B8">
        <f>M8*100</f>
        <v>39.979999999999997</v>
      </c>
      <c r="C8">
        <f>N8*100</f>
        <v>58.609999999999992</v>
      </c>
      <c r="D8" t="str">
        <f t="shared" si="0"/>
        <v>[" Delaware",39.98,58.61],</v>
      </c>
      <c r="M8" s="10">
        <v>0.39979999999999999</v>
      </c>
      <c r="N8" s="10">
        <v>0.58609999999999995</v>
      </c>
    </row>
    <row r="9" spans="1:14" ht="60.75" thickBot="1" x14ac:dyDescent="0.3">
      <c r="A9" s="12" t="s">
        <v>65</v>
      </c>
      <c r="B9">
        <f>M9*100</f>
        <v>7.28</v>
      </c>
      <c r="C9">
        <f>N9*100</f>
        <v>90.91</v>
      </c>
      <c r="D9" t="str">
        <f t="shared" si="0"/>
        <v>[" District of Columbia",7.28,90.91],</v>
      </c>
      <c r="M9" s="10">
        <v>7.2800000000000004E-2</v>
      </c>
      <c r="N9" s="10">
        <v>0.90910000000000002</v>
      </c>
    </row>
    <row r="10" spans="1:14" ht="15.75" thickBot="1" x14ac:dyDescent="0.3">
      <c r="A10" s="12" t="s">
        <v>66</v>
      </c>
      <c r="B10">
        <f>M10*100</f>
        <v>49.13</v>
      </c>
      <c r="C10">
        <f>N10*100</f>
        <v>50.01</v>
      </c>
      <c r="D10" t="str">
        <f t="shared" si="0"/>
        <v>[" Florida",49.13,50.01],</v>
      </c>
      <c r="M10" s="10">
        <v>0.49130000000000001</v>
      </c>
      <c r="N10" s="10">
        <v>0.50009999999999999</v>
      </c>
    </row>
    <row r="11" spans="1:14" ht="15.75" thickBot="1" x14ac:dyDescent="0.3">
      <c r="A11" s="11" t="s">
        <v>67</v>
      </c>
      <c r="B11">
        <f>M11*100</f>
        <v>53.300000000000004</v>
      </c>
      <c r="C11">
        <f>N11*100</f>
        <v>45.48</v>
      </c>
      <c r="D11" t="str">
        <f t="shared" si="0"/>
        <v>[" Georgia",53.3,45.48],</v>
      </c>
      <c r="M11" s="9">
        <v>0.53300000000000003</v>
      </c>
      <c r="N11" s="9">
        <v>0.45479999999999998</v>
      </c>
    </row>
    <row r="12" spans="1:14" ht="15.75" thickBot="1" x14ac:dyDescent="0.3">
      <c r="A12" s="12" t="s">
        <v>68</v>
      </c>
      <c r="B12">
        <f>M12*100</f>
        <v>27.839999999999996</v>
      </c>
      <c r="C12">
        <f>N12*100</f>
        <v>70.55</v>
      </c>
      <c r="D12" t="str">
        <f t="shared" si="0"/>
        <v>[" Hawaii",27.84,70.55],</v>
      </c>
      <c r="M12" s="10">
        <v>0.27839999999999998</v>
      </c>
      <c r="N12" s="10">
        <v>0.70550000000000002</v>
      </c>
    </row>
    <row r="13" spans="1:14" ht="15.75" thickBot="1" x14ac:dyDescent="0.3">
      <c r="A13" s="11" t="s">
        <v>69</v>
      </c>
      <c r="B13">
        <f>M13*100</f>
        <v>64.53</v>
      </c>
      <c r="C13">
        <f>N13*100</f>
        <v>32.619999999999997</v>
      </c>
      <c r="D13" t="str">
        <f t="shared" si="0"/>
        <v>[" Idaho",64.53,32.62],</v>
      </c>
      <c r="M13" s="9">
        <v>0.64529999999999998</v>
      </c>
      <c r="N13" s="9">
        <v>0.32619999999999999</v>
      </c>
    </row>
    <row r="14" spans="1:14" ht="15.75" thickBot="1" x14ac:dyDescent="0.3">
      <c r="A14" s="12" t="s">
        <v>70</v>
      </c>
      <c r="B14">
        <f>M14*100</f>
        <v>40.729999999999997</v>
      </c>
      <c r="C14">
        <f>N14*100</f>
        <v>57.599999999999994</v>
      </c>
      <c r="D14" t="str">
        <f t="shared" si="0"/>
        <v>[" Illinois",40.73,57.6],</v>
      </c>
      <c r="M14" s="10">
        <v>0.4073</v>
      </c>
      <c r="N14" s="10">
        <v>0.57599999999999996</v>
      </c>
    </row>
    <row r="15" spans="1:14" ht="15.75" thickBot="1" x14ac:dyDescent="0.3">
      <c r="A15" s="11" t="s">
        <v>71</v>
      </c>
      <c r="B15">
        <f>M15*100</f>
        <v>54.13</v>
      </c>
      <c r="C15">
        <f>N15*100</f>
        <v>43.93</v>
      </c>
      <c r="D15" t="str">
        <f t="shared" si="0"/>
        <v>[" Indiana",54.13,43.93],</v>
      </c>
      <c r="M15" s="9">
        <v>0.5413</v>
      </c>
      <c r="N15" s="9">
        <v>0.43930000000000002</v>
      </c>
    </row>
    <row r="16" spans="1:14" ht="15.75" thickBot="1" x14ac:dyDescent="0.3">
      <c r="A16" s="12" t="s">
        <v>72</v>
      </c>
      <c r="B16">
        <f>M16*100</f>
        <v>46.18</v>
      </c>
      <c r="C16">
        <f>N16*100</f>
        <v>51.99</v>
      </c>
      <c r="D16" t="str">
        <f t="shared" si="0"/>
        <v>[" Iowa",46.18,51.99],</v>
      </c>
      <c r="M16" s="10">
        <v>0.46179999999999999</v>
      </c>
      <c r="N16" s="10">
        <v>0.51990000000000003</v>
      </c>
    </row>
    <row r="17" spans="1:14" ht="15.75" thickBot="1" x14ac:dyDescent="0.3">
      <c r="A17" s="11" t="s">
        <v>73</v>
      </c>
      <c r="B17">
        <f>M17*100</f>
        <v>59.709999999999994</v>
      </c>
      <c r="C17">
        <f>N17*100</f>
        <v>37.99</v>
      </c>
      <c r="D17" t="str">
        <f t="shared" si="0"/>
        <v>[" Kansas",59.71,37.99],</v>
      </c>
      <c r="M17" s="9">
        <v>0.59709999999999996</v>
      </c>
      <c r="N17" s="9">
        <v>0.37990000000000002</v>
      </c>
    </row>
    <row r="18" spans="1:14" ht="30.75" thickBot="1" x14ac:dyDescent="0.3">
      <c r="A18" s="11" t="s">
        <v>74</v>
      </c>
      <c r="B18">
        <f>M18*100</f>
        <v>60.49</v>
      </c>
      <c r="C18">
        <f>N18*100</f>
        <v>37.799999999999997</v>
      </c>
      <c r="D18" t="str">
        <f t="shared" si="0"/>
        <v>[" Kentucky",60.49,37.8],</v>
      </c>
      <c r="M18" s="9">
        <v>0.60489999999999999</v>
      </c>
      <c r="N18" s="9">
        <v>0.378</v>
      </c>
    </row>
    <row r="19" spans="1:14" ht="30.75" thickBot="1" x14ac:dyDescent="0.3">
      <c r="A19" s="11" t="s">
        <v>75</v>
      </c>
      <c r="B19">
        <f>M19*100</f>
        <v>57.78</v>
      </c>
      <c r="C19">
        <f>N19*100</f>
        <v>40.58</v>
      </c>
      <c r="D19" t="str">
        <f t="shared" si="0"/>
        <v>[" Louisiana",57.78,40.58],</v>
      </c>
      <c r="M19" s="9">
        <v>0.57779999999999998</v>
      </c>
      <c r="N19" s="9">
        <v>0.40579999999999999</v>
      </c>
    </row>
    <row r="20" spans="1:14" ht="15.75" thickBot="1" x14ac:dyDescent="0.3">
      <c r="A20" s="12" t="s">
        <v>76</v>
      </c>
      <c r="B20">
        <f>M20*100</f>
        <v>40.98</v>
      </c>
      <c r="C20">
        <f>N20*100</f>
        <v>56.269999999999996</v>
      </c>
      <c r="D20" t="str">
        <f t="shared" si="0"/>
        <v>[" Maine★",40.98,56.27],</v>
      </c>
      <c r="M20" s="10">
        <v>0.4098</v>
      </c>
      <c r="N20" s="10">
        <v>0.56269999999999998</v>
      </c>
    </row>
    <row r="21" spans="1:14" ht="30.75" thickBot="1" x14ac:dyDescent="0.3">
      <c r="A21" s="12" t="s">
        <v>77</v>
      </c>
      <c r="B21">
        <f>M21*100</f>
        <v>35.9</v>
      </c>
      <c r="C21">
        <f>N21*100</f>
        <v>61.970000000000006</v>
      </c>
      <c r="D21" t="str">
        <f t="shared" si="0"/>
        <v>[" Maryland",35.9,61.97],</v>
      </c>
      <c r="M21" s="10">
        <v>0.35899999999999999</v>
      </c>
      <c r="N21" s="10">
        <v>0.61970000000000003</v>
      </c>
    </row>
    <row r="22" spans="1:14" ht="30.75" thickBot="1" x14ac:dyDescent="0.3">
      <c r="A22" s="12" t="s">
        <v>78</v>
      </c>
      <c r="B22">
        <f>M22*100</f>
        <v>37.51</v>
      </c>
      <c r="C22">
        <f>N22*100</f>
        <v>60.650000000000006</v>
      </c>
      <c r="D22" t="str">
        <f t="shared" si="0"/>
        <v>[" Massachusetts",37.51,60.65],</v>
      </c>
      <c r="M22" s="10">
        <v>0.37509999999999999</v>
      </c>
      <c r="N22" s="10">
        <v>0.60650000000000004</v>
      </c>
    </row>
    <row r="23" spans="1:14" ht="30.75" thickBot="1" x14ac:dyDescent="0.3">
      <c r="A23" s="12" t="s">
        <v>79</v>
      </c>
      <c r="B23">
        <f>M23*100</f>
        <v>44.71</v>
      </c>
      <c r="C23">
        <f>N23*100</f>
        <v>54.21</v>
      </c>
      <c r="D23" t="str">
        <f t="shared" si="0"/>
        <v>[" Michigan",44.71,54.21],</v>
      </c>
      <c r="M23" s="10">
        <v>0.4471</v>
      </c>
      <c r="N23" s="10">
        <v>0.54210000000000003</v>
      </c>
    </row>
    <row r="24" spans="1:14" ht="30.75" thickBot="1" x14ac:dyDescent="0.3">
      <c r="A24" s="12" t="s">
        <v>80</v>
      </c>
      <c r="B24">
        <f>M24*100</f>
        <v>44.96</v>
      </c>
      <c r="C24">
        <f>N24*100</f>
        <v>52.65</v>
      </c>
      <c r="D24" t="str">
        <f t="shared" si="0"/>
        <v>[" Minnesota",44.96,52.65],</v>
      </c>
      <c r="M24" s="10">
        <v>0.4496</v>
      </c>
      <c r="N24" s="10">
        <v>0.52649999999999997</v>
      </c>
    </row>
    <row r="25" spans="1:14" ht="30.75" thickBot="1" x14ac:dyDescent="0.3">
      <c r="A25" s="11" t="s">
        <v>81</v>
      </c>
      <c r="B25">
        <f>M25*100</f>
        <v>55.289999999999992</v>
      </c>
      <c r="C25">
        <f>N25*100</f>
        <v>43.79</v>
      </c>
      <c r="D25" t="str">
        <f t="shared" si="0"/>
        <v>[" Mississippi",55.29,43.79],</v>
      </c>
      <c r="M25" s="9">
        <v>0.55289999999999995</v>
      </c>
      <c r="N25" s="9">
        <v>0.43790000000000001</v>
      </c>
    </row>
    <row r="26" spans="1:14" ht="15.75" thickBot="1" x14ac:dyDescent="0.3">
      <c r="A26" s="11" t="s">
        <v>82</v>
      </c>
      <c r="B26">
        <f>M26*100</f>
        <v>53.76</v>
      </c>
      <c r="C26">
        <f>N26*100</f>
        <v>44.379999999999995</v>
      </c>
      <c r="D26" t="str">
        <f t="shared" si="0"/>
        <v>[" Missouri",53.76,44.38],</v>
      </c>
      <c r="M26" s="9">
        <v>0.53759999999999997</v>
      </c>
      <c r="N26" s="9">
        <v>0.44379999999999997</v>
      </c>
    </row>
    <row r="27" spans="1:14" ht="30.75" thickBot="1" x14ac:dyDescent="0.3">
      <c r="A27" s="11" t="s">
        <v>83</v>
      </c>
      <c r="B27">
        <f>M27*100</f>
        <v>55.35</v>
      </c>
      <c r="C27">
        <f>N27*100</f>
        <v>41.699999999999996</v>
      </c>
      <c r="D27" t="str">
        <f t="shared" si="0"/>
        <v>[" Montana",55.35,41.7],</v>
      </c>
      <c r="M27" s="9">
        <v>0.55349999999999999</v>
      </c>
      <c r="N27" s="9">
        <v>0.41699999999999998</v>
      </c>
    </row>
    <row r="28" spans="1:14" ht="30.75" thickBot="1" x14ac:dyDescent="0.3">
      <c r="A28" s="11" t="s">
        <v>84</v>
      </c>
      <c r="B28">
        <f>M28*100</f>
        <v>59.8</v>
      </c>
      <c r="C28">
        <f>N28*100</f>
        <v>38.03</v>
      </c>
      <c r="D28" t="str">
        <f t="shared" si="0"/>
        <v>[" Nebraska★",59.8,38.03],</v>
      </c>
      <c r="M28" s="9">
        <v>0.59799999999999998</v>
      </c>
      <c r="N28" s="9">
        <v>0.38030000000000003</v>
      </c>
    </row>
    <row r="29" spans="1:14" ht="15.75" thickBot="1" x14ac:dyDescent="0.3">
      <c r="A29" s="12" t="s">
        <v>85</v>
      </c>
      <c r="B29">
        <f>M29*100</f>
        <v>45.68</v>
      </c>
      <c r="C29">
        <f>N29*100</f>
        <v>52.359999999999992</v>
      </c>
      <c r="D29" t="str">
        <f t="shared" si="0"/>
        <v>[" Nevada",45.68,52.36],</v>
      </c>
      <c r="M29" s="10">
        <v>0.45679999999999998</v>
      </c>
      <c r="N29" s="10">
        <v>0.52359999999999995</v>
      </c>
    </row>
    <row r="30" spans="1:14" ht="45.75" thickBot="1" x14ac:dyDescent="0.3">
      <c r="A30" s="12" t="s">
        <v>86</v>
      </c>
      <c r="B30">
        <f>M30*100</f>
        <v>46.400000000000006</v>
      </c>
      <c r="C30">
        <f>N30*100</f>
        <v>51.980000000000004</v>
      </c>
      <c r="D30" t="str">
        <f t="shared" si="0"/>
        <v>[" New Hampshire",46.4,51.98],</v>
      </c>
      <c r="M30" s="10">
        <v>0.46400000000000002</v>
      </c>
      <c r="N30" s="10">
        <v>0.51980000000000004</v>
      </c>
    </row>
    <row r="31" spans="1:14" ht="30.75" thickBot="1" x14ac:dyDescent="0.3">
      <c r="A31" s="12" t="s">
        <v>87</v>
      </c>
      <c r="B31">
        <f>M31*100</f>
        <v>40.589999999999996</v>
      </c>
      <c r="C31">
        <f>N31*100</f>
        <v>58.379999999999995</v>
      </c>
      <c r="D31" t="str">
        <f t="shared" si="0"/>
        <v>[" New Jersey[114]",40.59,58.38],</v>
      </c>
      <c r="M31" s="10">
        <v>0.40589999999999998</v>
      </c>
      <c r="N31" s="10">
        <v>0.58379999999999999</v>
      </c>
    </row>
    <row r="32" spans="1:14" ht="30.75" thickBot="1" x14ac:dyDescent="0.3">
      <c r="A32" s="12" t="s">
        <v>88</v>
      </c>
      <c r="B32">
        <f>M32*100</f>
        <v>42.84</v>
      </c>
      <c r="C32">
        <f>N32*100</f>
        <v>52.99</v>
      </c>
      <c r="D32" t="str">
        <f t="shared" si="0"/>
        <v>[" New Mexico",42.84,52.99],</v>
      </c>
      <c r="M32" s="10">
        <v>0.4284</v>
      </c>
      <c r="N32" s="10">
        <v>0.52990000000000004</v>
      </c>
    </row>
    <row r="33" spans="1:14" ht="30.75" thickBot="1" x14ac:dyDescent="0.3">
      <c r="A33" s="12" t="s">
        <v>89</v>
      </c>
      <c r="B33">
        <f>M33*100</f>
        <v>35.17</v>
      </c>
      <c r="C33">
        <f>N33*100</f>
        <v>63.349999999999994</v>
      </c>
      <c r="D33" t="str">
        <f t="shared" si="0"/>
        <v>[" New York[115]",35.17,63.35],</v>
      </c>
      <c r="M33" s="10">
        <v>0.35170000000000001</v>
      </c>
      <c r="N33" s="10">
        <v>0.63349999999999995</v>
      </c>
    </row>
    <row r="34" spans="1:14" ht="30.75" thickBot="1" x14ac:dyDescent="0.3">
      <c r="A34" s="11" t="s">
        <v>90</v>
      </c>
      <c r="B34">
        <f>M34*100</f>
        <v>50.39</v>
      </c>
      <c r="C34">
        <f>N34*100</f>
        <v>48.35</v>
      </c>
      <c r="D34" t="str">
        <f t="shared" si="0"/>
        <v>[" North Carolina",50.39,48.35],</v>
      </c>
      <c r="M34" s="9">
        <v>0.50390000000000001</v>
      </c>
      <c r="N34" s="9">
        <v>0.48349999999999999</v>
      </c>
    </row>
    <row r="35" spans="1:14" ht="30.75" thickBot="1" x14ac:dyDescent="0.3">
      <c r="A35" s="11" t="s">
        <v>91</v>
      </c>
      <c r="B35">
        <f>M35*100</f>
        <v>58.320000000000007</v>
      </c>
      <c r="C35">
        <f>N35*100</f>
        <v>38.690000000000005</v>
      </c>
      <c r="D35" t="str">
        <f t="shared" si="0"/>
        <v>[" North Dakota",58.32,38.69],</v>
      </c>
      <c r="M35" s="9">
        <v>0.58320000000000005</v>
      </c>
      <c r="N35" s="9">
        <v>0.38690000000000002</v>
      </c>
    </row>
    <row r="36" spans="1:14" ht="15.75" thickBot="1" x14ac:dyDescent="0.3">
      <c r="A36" s="12" t="s">
        <v>92</v>
      </c>
      <c r="B36">
        <f>M36*100</f>
        <v>47.69</v>
      </c>
      <c r="C36">
        <f>N36*100</f>
        <v>50.67</v>
      </c>
      <c r="D36" t="str">
        <f t="shared" si="0"/>
        <v>[" Ohio[116]",47.69,50.67],</v>
      </c>
      <c r="M36" s="10">
        <v>0.47689999999999999</v>
      </c>
      <c r="N36" s="10">
        <v>0.50670000000000004</v>
      </c>
    </row>
    <row r="37" spans="1:14" ht="30.75" thickBot="1" x14ac:dyDescent="0.3">
      <c r="A37" s="11" t="s">
        <v>93</v>
      </c>
      <c r="B37">
        <f>M37*100</f>
        <v>66.77</v>
      </c>
      <c r="C37">
        <f>N37*100</f>
        <v>33.229999999999997</v>
      </c>
      <c r="D37" t="str">
        <f t="shared" si="0"/>
        <v>[" Oklahoma",66.77,33.23],</v>
      </c>
      <c r="M37" s="9">
        <v>0.66769999999999996</v>
      </c>
      <c r="N37" s="9">
        <v>0.33229999999999998</v>
      </c>
    </row>
    <row r="38" spans="1:14" ht="15.75" thickBot="1" x14ac:dyDescent="0.3">
      <c r="A38" s="12" t="s">
        <v>94</v>
      </c>
      <c r="B38">
        <f>M38*100</f>
        <v>42.15</v>
      </c>
      <c r="C38">
        <f>N38*100</f>
        <v>54.24</v>
      </c>
      <c r="D38" t="str">
        <f t="shared" si="0"/>
        <v>[" Oregon",42.15,54.24],</v>
      </c>
      <c r="M38" s="10">
        <v>0.42149999999999999</v>
      </c>
      <c r="N38" s="10">
        <v>0.54239999999999999</v>
      </c>
    </row>
    <row r="39" spans="1:14" ht="30.75" thickBot="1" x14ac:dyDescent="0.3">
      <c r="A39" s="12" t="s">
        <v>95</v>
      </c>
      <c r="B39">
        <f>M39*100</f>
        <v>46.589999999999996</v>
      </c>
      <c r="C39">
        <f>N39*100</f>
        <v>51.970000000000006</v>
      </c>
      <c r="D39" t="str">
        <f t="shared" si="0"/>
        <v>[" Pennsylvania",46.59,51.97],</v>
      </c>
      <c r="M39" s="10">
        <v>0.46589999999999998</v>
      </c>
      <c r="N39" s="10">
        <v>0.51970000000000005</v>
      </c>
    </row>
    <row r="40" spans="1:14" ht="30.75" thickBot="1" x14ac:dyDescent="0.3">
      <c r="A40" s="12" t="s">
        <v>96</v>
      </c>
      <c r="B40">
        <f>M40*100</f>
        <v>35.24</v>
      </c>
      <c r="C40">
        <f>N40*100</f>
        <v>62.7</v>
      </c>
      <c r="D40" t="str">
        <f t="shared" si="0"/>
        <v>[" Rhode Island",35.24,62.7],</v>
      </c>
      <c r="M40" s="10">
        <v>0.35239999999999999</v>
      </c>
      <c r="N40" s="10">
        <v>0.627</v>
      </c>
    </row>
    <row r="41" spans="1:14" ht="30.75" thickBot="1" x14ac:dyDescent="0.3">
      <c r="A41" s="11" t="s">
        <v>97</v>
      </c>
      <c r="B41">
        <f>M41*100</f>
        <v>54.559999999999995</v>
      </c>
      <c r="C41">
        <f>N41*100</f>
        <v>44.09</v>
      </c>
      <c r="D41" t="str">
        <f t="shared" si="0"/>
        <v>[" South Carolina",54.56,44.09],</v>
      </c>
      <c r="M41" s="9">
        <v>0.54559999999999997</v>
      </c>
      <c r="N41" s="9">
        <v>0.44090000000000001</v>
      </c>
    </row>
    <row r="42" spans="1:14" ht="30.75" thickBot="1" x14ac:dyDescent="0.3">
      <c r="A42" s="11" t="s">
        <v>98</v>
      </c>
      <c r="B42">
        <f>M42*100</f>
        <v>57.89</v>
      </c>
      <c r="C42">
        <f>N42*100</f>
        <v>39.869999999999997</v>
      </c>
      <c r="D42" t="str">
        <f t="shared" si="0"/>
        <v>[" South Dakota",57.89,39.87],</v>
      </c>
      <c r="M42" s="9">
        <v>0.57889999999999997</v>
      </c>
      <c r="N42" s="9">
        <v>0.3987</v>
      </c>
    </row>
    <row r="43" spans="1:14" ht="30.75" thickBot="1" x14ac:dyDescent="0.3">
      <c r="A43" s="11" t="s">
        <v>99</v>
      </c>
      <c r="B43">
        <f>M43*100</f>
        <v>59.48</v>
      </c>
      <c r="C43">
        <f>N43*100</f>
        <v>39.08</v>
      </c>
      <c r="D43" t="str">
        <f t="shared" si="0"/>
        <v>[" Tennessee",59.48,39.08],</v>
      </c>
      <c r="M43" s="9">
        <v>0.5948</v>
      </c>
      <c r="N43" s="9">
        <v>0.39079999999999998</v>
      </c>
    </row>
    <row r="44" spans="1:14" ht="15.75" thickBot="1" x14ac:dyDescent="0.3">
      <c r="A44" s="11" t="s">
        <v>100</v>
      </c>
      <c r="B44">
        <f>M44*100</f>
        <v>57.17</v>
      </c>
      <c r="C44">
        <f>N44*100</f>
        <v>41.38</v>
      </c>
      <c r="D44" t="str">
        <f t="shared" si="0"/>
        <v>[" Texas",57.17,41.38],</v>
      </c>
      <c r="M44" s="9">
        <v>0.57169999999999999</v>
      </c>
      <c r="N44" s="9">
        <v>0.4138</v>
      </c>
    </row>
    <row r="45" spans="1:14" ht="15.75" thickBot="1" x14ac:dyDescent="0.3">
      <c r="A45" s="11" t="s">
        <v>101</v>
      </c>
      <c r="B45">
        <f>M45*100</f>
        <v>72.789999999999992</v>
      </c>
      <c r="C45">
        <f>N45*100</f>
        <v>24.75</v>
      </c>
      <c r="D45" t="str">
        <f t="shared" si="0"/>
        <v>[" Utah",72.79,24.75],</v>
      </c>
      <c r="M45" s="9">
        <v>0.72789999999999999</v>
      </c>
      <c r="N45" s="9">
        <v>0.2475</v>
      </c>
    </row>
    <row r="46" spans="1:14" ht="30.75" thickBot="1" x14ac:dyDescent="0.3">
      <c r="A46" s="12" t="s">
        <v>102</v>
      </c>
      <c r="B46">
        <f>M46*100</f>
        <v>30.97</v>
      </c>
      <c r="C46">
        <f>N46*100</f>
        <v>66.569999999999993</v>
      </c>
      <c r="D46" t="str">
        <f t="shared" si="0"/>
        <v>[" Vermont",30.97,66.57],</v>
      </c>
      <c r="M46" s="10">
        <v>0.30969999999999998</v>
      </c>
      <c r="N46" s="10">
        <v>0.66569999999999996</v>
      </c>
    </row>
    <row r="47" spans="1:14" ht="15.75" thickBot="1" x14ac:dyDescent="0.3">
      <c r="A47" s="12" t="s">
        <v>103</v>
      </c>
      <c r="B47">
        <f>M47*100</f>
        <v>47.28</v>
      </c>
      <c r="C47">
        <f>N47*100</f>
        <v>51.160000000000004</v>
      </c>
      <c r="D47" t="str">
        <f t="shared" si="0"/>
        <v>[" Virginia",47.28,51.16],</v>
      </c>
      <c r="M47" s="10">
        <v>0.4728</v>
      </c>
      <c r="N47" s="10">
        <v>0.51160000000000005</v>
      </c>
    </row>
    <row r="48" spans="1:14" ht="30.75" thickBot="1" x14ac:dyDescent="0.3">
      <c r="A48" s="12" t="s">
        <v>104</v>
      </c>
      <c r="B48">
        <f>M48*100</f>
        <v>41.29</v>
      </c>
      <c r="C48">
        <f>N48*100</f>
        <v>56.16</v>
      </c>
      <c r="D48" t="str">
        <f t="shared" si="0"/>
        <v>[" Washington",41.29,56.16],</v>
      </c>
      <c r="M48" s="10">
        <v>0.41289999999999999</v>
      </c>
      <c r="N48" s="10">
        <v>0.56159999999999999</v>
      </c>
    </row>
    <row r="49" spans="1:14" ht="30.75" thickBot="1" x14ac:dyDescent="0.3">
      <c r="A49" s="11" t="s">
        <v>105</v>
      </c>
      <c r="B49">
        <f>M49*100</f>
        <v>62.3</v>
      </c>
      <c r="C49">
        <f>N49*100</f>
        <v>35.54</v>
      </c>
      <c r="D49" t="str">
        <f t="shared" si="0"/>
        <v>[" West Virginia",62.3,35.54],</v>
      </c>
      <c r="M49" s="9">
        <v>0.623</v>
      </c>
      <c r="N49" s="9">
        <v>0.35539999999999999</v>
      </c>
    </row>
    <row r="50" spans="1:14" ht="30.75" thickBot="1" x14ac:dyDescent="0.3">
      <c r="A50" s="12" t="s">
        <v>106</v>
      </c>
      <c r="B50">
        <f>M50*100</f>
        <v>45.89</v>
      </c>
      <c r="C50">
        <f>N50*100</f>
        <v>52.83</v>
      </c>
      <c r="D50" t="str">
        <f t="shared" si="0"/>
        <v>[" Wisconsin[117]",45.89,52.83],</v>
      </c>
      <c r="M50" s="10">
        <v>0.45889999999999997</v>
      </c>
      <c r="N50" s="10">
        <v>0.52829999999999999</v>
      </c>
    </row>
    <row r="51" spans="1:14" ht="30.75" thickBot="1" x14ac:dyDescent="0.3">
      <c r="A51" s="11" t="s">
        <v>107</v>
      </c>
      <c r="B51">
        <f>M51*100</f>
        <v>68.64</v>
      </c>
      <c r="C51">
        <f>N51*100</f>
        <v>27.82</v>
      </c>
      <c r="D51" t="str">
        <f t="shared" si="0"/>
        <v>[" Wyoming",68.64,27.82],</v>
      </c>
      <c r="M51" s="9">
        <v>0.68640000000000001</v>
      </c>
      <c r="N51" s="9">
        <v>0.2782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78435-C0BB-49E5-ABDF-C1CC0B0E9961}">
  <dimension ref="A1:M49"/>
  <sheetViews>
    <sheetView workbookViewId="0">
      <selection activeCell="D1" sqref="D1"/>
    </sheetView>
  </sheetViews>
  <sheetFormatPr defaultRowHeight="15" x14ac:dyDescent="0.25"/>
  <cols>
    <col min="1" max="1" width="9.7109375" customWidth="1"/>
  </cols>
  <sheetData>
    <row r="1" spans="1:13" ht="15.75" thickBot="1" x14ac:dyDescent="0.3">
      <c r="A1" s="13" t="s">
        <v>11</v>
      </c>
      <c r="B1">
        <f>100*L1</f>
        <v>62.08</v>
      </c>
      <c r="C1">
        <f>100*M1</f>
        <v>34.36</v>
      </c>
      <c r="D1" t="str">
        <f>_xlfn.CONCAT("[""",A1, """,",B1,  ",",C1, "],")</f>
        <v>["Alabama",62.08,34.36],</v>
      </c>
      <c r="L1" s="14">
        <v>0.62080000000000002</v>
      </c>
      <c r="M1" s="14">
        <v>0.34360000000000002</v>
      </c>
    </row>
    <row r="2" spans="1:13" ht="15.75" thickBot="1" x14ac:dyDescent="0.3">
      <c r="A2" s="13" t="s">
        <v>12</v>
      </c>
      <c r="B2">
        <f>100*L2</f>
        <v>51.28</v>
      </c>
      <c r="C2">
        <f>100*M2</f>
        <v>36.549999999999997</v>
      </c>
      <c r="D2" t="str">
        <f t="shared" ref="D2:D49" si="0">_xlfn.CONCAT("[""",A2, """,",B2,  ",",C2, "],")</f>
        <v>["Alaska",51.28,36.55],</v>
      </c>
      <c r="L2" s="14">
        <v>0.51280000000000003</v>
      </c>
      <c r="M2" s="14">
        <v>0.36549999999999999</v>
      </c>
    </row>
    <row r="3" spans="1:13" ht="15.75" thickBot="1" x14ac:dyDescent="0.3">
      <c r="A3" s="13" t="s">
        <v>13</v>
      </c>
      <c r="B3">
        <f>100*L3</f>
        <v>48.08</v>
      </c>
      <c r="C3">
        <f>100*M3</f>
        <v>44.58</v>
      </c>
      <c r="D3" t="str">
        <f t="shared" si="0"/>
        <v>["Arizona",48.08,44.58],</v>
      </c>
      <c r="L3" s="14">
        <v>0.48080000000000001</v>
      </c>
      <c r="M3" s="14">
        <v>0.44579999999999997</v>
      </c>
    </row>
    <row r="4" spans="1:13" ht="15.75" thickBot="1" x14ac:dyDescent="0.3">
      <c r="A4" s="13" t="s">
        <v>14</v>
      </c>
      <c r="B4">
        <f>100*L4</f>
        <v>60.57</v>
      </c>
      <c r="C4">
        <f>100*M4</f>
        <v>33.650000000000006</v>
      </c>
      <c r="D4" t="str">
        <f t="shared" si="0"/>
        <v>["Arkansas",60.57,33.65],</v>
      </c>
      <c r="L4" s="14">
        <v>0.60570000000000002</v>
      </c>
      <c r="M4" s="14">
        <v>0.33650000000000002</v>
      </c>
    </row>
    <row r="5" spans="1:13" ht="15.75" thickBot="1" x14ac:dyDescent="0.3">
      <c r="A5" s="15" t="s">
        <v>15</v>
      </c>
      <c r="B5">
        <f>100*L5</f>
        <v>31.619999999999997</v>
      </c>
      <c r="C5">
        <f>100*M5</f>
        <v>61.73</v>
      </c>
      <c r="D5" t="str">
        <f t="shared" si="0"/>
        <v>["California",31.62,61.73],</v>
      </c>
      <c r="L5" s="16">
        <v>0.31619999999999998</v>
      </c>
      <c r="M5" s="16">
        <v>0.61729999999999996</v>
      </c>
    </row>
    <row r="6" spans="1:13" ht="15.75" thickBot="1" x14ac:dyDescent="0.3">
      <c r="A6" s="15" t="s">
        <v>16</v>
      </c>
      <c r="B6">
        <f>100*L6</f>
        <v>43.25</v>
      </c>
      <c r="C6">
        <f>100*M6</f>
        <v>48.16</v>
      </c>
      <c r="D6" t="str">
        <f t="shared" si="0"/>
        <v>["Colorado",43.25,48.16],</v>
      </c>
      <c r="L6" s="16">
        <v>0.4325</v>
      </c>
      <c r="M6" s="16">
        <v>0.48159999999999997</v>
      </c>
    </row>
    <row r="7" spans="1:13" ht="30.75" thickBot="1" x14ac:dyDescent="0.3">
      <c r="A7" s="8" t="s">
        <v>17</v>
      </c>
      <c r="B7">
        <f>100*L7</f>
        <v>40.93</v>
      </c>
      <c r="C7">
        <f>100*M7</f>
        <v>54.569999999999993</v>
      </c>
      <c r="D7" t="str">
        <f t="shared" si="0"/>
        <v>["Connecticut",40.93,54.57],</v>
      </c>
      <c r="L7" s="16">
        <v>0.4093</v>
      </c>
      <c r="M7" s="16">
        <v>0.54569999999999996</v>
      </c>
    </row>
    <row r="8" spans="1:13" ht="15.75" thickBot="1" x14ac:dyDescent="0.3">
      <c r="A8" s="8" t="s">
        <v>18</v>
      </c>
      <c r="B8">
        <f>100*L8</f>
        <v>41.72</v>
      </c>
      <c r="C8">
        <f>100*M8</f>
        <v>53.09</v>
      </c>
      <c r="D8" t="str">
        <f t="shared" si="0"/>
        <v>["Delaware",41.72,53.09],</v>
      </c>
      <c r="L8" s="16">
        <v>0.41720000000000002</v>
      </c>
      <c r="M8" s="16">
        <v>0.53090000000000004</v>
      </c>
    </row>
    <row r="9" spans="1:13" ht="30.75" thickBot="1" x14ac:dyDescent="0.3">
      <c r="A9" s="8" t="s">
        <v>19</v>
      </c>
      <c r="B9">
        <f>100*L9</f>
        <v>4.07</v>
      </c>
      <c r="C9">
        <f>100*M9</f>
        <v>90.48</v>
      </c>
      <c r="D9" t="str">
        <f t="shared" si="0"/>
        <v>["District of Columbia",4.07,90.48],</v>
      </c>
      <c r="L9" s="16">
        <v>4.07E-2</v>
      </c>
      <c r="M9" s="16">
        <v>0.90480000000000005</v>
      </c>
    </row>
    <row r="10" spans="1:13" ht="15.75" thickBot="1" x14ac:dyDescent="0.3">
      <c r="A10" s="8" t="s">
        <v>20</v>
      </c>
      <c r="B10">
        <f>100*L10</f>
        <v>49.02</v>
      </c>
      <c r="C10">
        <f>100*M10</f>
        <v>47.82</v>
      </c>
      <c r="D10" t="str">
        <f t="shared" si="0"/>
        <v>["Florida",49.02,47.82],</v>
      </c>
      <c r="L10" s="14">
        <v>0.49020000000000002</v>
      </c>
      <c r="M10" s="14">
        <v>0.47820000000000001</v>
      </c>
    </row>
    <row r="11" spans="1:13" ht="15.75" thickBot="1" x14ac:dyDescent="0.3">
      <c r="A11" s="7" t="s">
        <v>21</v>
      </c>
      <c r="B11">
        <f>100*L11</f>
        <v>50.77</v>
      </c>
      <c r="C11">
        <f>100*M11</f>
        <v>45.64</v>
      </c>
      <c r="D11" t="str">
        <f t="shared" si="0"/>
        <v>["Georgia",50.77,45.64],</v>
      </c>
      <c r="L11" s="14">
        <v>0.50770000000000004</v>
      </c>
      <c r="M11" s="14">
        <v>0.45639999999999997</v>
      </c>
    </row>
    <row r="12" spans="1:13" ht="15.75" thickBot="1" x14ac:dyDescent="0.3">
      <c r="A12" s="8" t="s">
        <v>22</v>
      </c>
      <c r="B12">
        <f>100*L12</f>
        <v>30.03</v>
      </c>
      <c r="C12">
        <f>100*M12</f>
        <v>62.22</v>
      </c>
      <c r="D12" t="str">
        <f t="shared" si="0"/>
        <v>["Hawaii",30.03,62.22],</v>
      </c>
      <c r="L12" s="16">
        <v>0.30030000000000001</v>
      </c>
      <c r="M12" s="16">
        <v>0.62219999999999998</v>
      </c>
    </row>
    <row r="13" spans="1:13" ht="15.75" thickBot="1" x14ac:dyDescent="0.3">
      <c r="A13" s="7" t="s">
        <v>23</v>
      </c>
      <c r="B13">
        <f>100*L13</f>
        <v>59.260000000000005</v>
      </c>
      <c r="C13">
        <f>100*M13</f>
        <v>27.49</v>
      </c>
      <c r="D13" t="str">
        <f t="shared" si="0"/>
        <v>["Idaho",59.26,27.49],</v>
      </c>
      <c r="L13" s="14">
        <v>0.59260000000000002</v>
      </c>
      <c r="M13" s="14">
        <v>0.27489999999999998</v>
      </c>
    </row>
    <row r="14" spans="1:13" ht="15.75" thickBot="1" x14ac:dyDescent="0.3">
      <c r="A14" s="8" t="s">
        <v>24</v>
      </c>
      <c r="B14">
        <f>100*L14</f>
        <v>38.76</v>
      </c>
      <c r="C14">
        <f>100*M14</f>
        <v>55.83</v>
      </c>
      <c r="D14" t="str">
        <f t="shared" si="0"/>
        <v>["Illinois",38.76,55.83],</v>
      </c>
      <c r="L14" s="16">
        <v>0.3876</v>
      </c>
      <c r="M14" s="16">
        <v>0.55830000000000002</v>
      </c>
    </row>
    <row r="15" spans="1:13" ht="15.75" thickBot="1" x14ac:dyDescent="0.3">
      <c r="A15" s="8" t="s">
        <v>25</v>
      </c>
      <c r="B15">
        <f>100*L15</f>
        <v>56.820000000000007</v>
      </c>
      <c r="C15">
        <f>100*M15</f>
        <v>37.909999999999997</v>
      </c>
      <c r="D15" t="str">
        <f t="shared" si="0"/>
        <v>["Indiana",56.82,37.91],</v>
      </c>
      <c r="L15" s="14">
        <v>0.56820000000000004</v>
      </c>
      <c r="M15" s="14">
        <v>0.37909999999999999</v>
      </c>
    </row>
    <row r="16" spans="1:13" ht="15.75" thickBot="1" x14ac:dyDescent="0.3">
      <c r="A16" s="8" t="s">
        <v>26</v>
      </c>
      <c r="B16">
        <f>100*L16</f>
        <v>51.15</v>
      </c>
      <c r="C16">
        <f>100*M16</f>
        <v>41.74</v>
      </c>
      <c r="D16" t="str">
        <f t="shared" si="0"/>
        <v>["Iowa",51.15,41.74],</v>
      </c>
      <c r="L16" s="14">
        <v>0.51149999999999995</v>
      </c>
      <c r="M16" s="14">
        <v>0.41739999999999999</v>
      </c>
    </row>
    <row r="17" spans="1:13" ht="15.75" thickBot="1" x14ac:dyDescent="0.3">
      <c r="A17" s="7" t="s">
        <v>27</v>
      </c>
      <c r="B17">
        <f>100*L17</f>
        <v>56.65</v>
      </c>
      <c r="C17">
        <f>100*M17</f>
        <v>36.049999999999997</v>
      </c>
      <c r="D17" t="str">
        <f t="shared" si="0"/>
        <v>["Kansas",56.65,36.05],</v>
      </c>
      <c r="L17" s="14">
        <v>0.5665</v>
      </c>
      <c r="M17" s="14">
        <v>0.36049999999999999</v>
      </c>
    </row>
    <row r="18" spans="1:13" ht="15.75" thickBot="1" x14ac:dyDescent="0.3">
      <c r="A18" s="7" t="s">
        <v>28</v>
      </c>
      <c r="B18">
        <f>100*L18</f>
        <v>62.519999999999996</v>
      </c>
      <c r="C18">
        <f>100*M18</f>
        <v>32.68</v>
      </c>
      <c r="D18" t="str">
        <f t="shared" si="0"/>
        <v>["Kentucky",62.52,32.68],</v>
      </c>
      <c r="L18" s="14">
        <v>0.62519999999999998</v>
      </c>
      <c r="M18" s="14">
        <v>0.32679999999999998</v>
      </c>
    </row>
    <row r="19" spans="1:13" ht="15.75" thickBot="1" x14ac:dyDescent="0.3">
      <c r="A19" s="7" t="s">
        <v>29</v>
      </c>
      <c r="B19">
        <f>100*L19</f>
        <v>58.089999999999996</v>
      </c>
      <c r="C19">
        <f>100*M19</f>
        <v>38.450000000000003</v>
      </c>
      <c r="D19" t="str">
        <f t="shared" si="0"/>
        <v>["Louisiana",58.09,38.45],</v>
      </c>
      <c r="L19" s="14">
        <v>0.58089999999999997</v>
      </c>
      <c r="M19" s="14">
        <v>0.38450000000000001</v>
      </c>
    </row>
    <row r="20" spans="1:13" ht="15.75" thickBot="1" x14ac:dyDescent="0.3">
      <c r="A20" s="8" t="s">
        <v>30</v>
      </c>
      <c r="B20">
        <f>100*L20</f>
        <v>33.910000000000004</v>
      </c>
      <c r="C20">
        <f>100*M20</f>
        <v>60.33</v>
      </c>
      <c r="D20" t="str">
        <f t="shared" si="0"/>
        <v>["Maryland",33.91,60.33],</v>
      </c>
      <c r="L20" s="16">
        <v>0.33910000000000001</v>
      </c>
      <c r="M20" s="16">
        <v>0.60329999999999995</v>
      </c>
    </row>
    <row r="21" spans="1:13" ht="30.75" thickBot="1" x14ac:dyDescent="0.3">
      <c r="A21" s="8" t="s">
        <v>31</v>
      </c>
      <c r="B21">
        <f>100*L21</f>
        <v>32.81</v>
      </c>
      <c r="C21">
        <f>100*M21</f>
        <v>60.01</v>
      </c>
      <c r="D21" t="str">
        <f t="shared" si="0"/>
        <v>["Massachusetts",32.81,60.01],</v>
      </c>
      <c r="L21" s="16">
        <v>0.3281</v>
      </c>
      <c r="M21" s="16">
        <v>0.60009999999999997</v>
      </c>
    </row>
    <row r="22" spans="1:13" ht="15.75" thickBot="1" x14ac:dyDescent="0.3">
      <c r="A22" s="8" t="s">
        <v>32</v>
      </c>
      <c r="B22">
        <f>100*L22</f>
        <v>47.5</v>
      </c>
      <c r="C22">
        <f>100*M22</f>
        <v>47.27</v>
      </c>
      <c r="D22" t="str">
        <f t="shared" si="0"/>
        <v>["Michigan",47.5,47.27],</v>
      </c>
      <c r="L22" s="14">
        <v>0.47499999999999998</v>
      </c>
      <c r="M22" s="14">
        <v>0.47270000000000001</v>
      </c>
    </row>
    <row r="23" spans="1:13" ht="30.75" thickBot="1" x14ac:dyDescent="0.3">
      <c r="A23" s="8" t="s">
        <v>33</v>
      </c>
      <c r="B23">
        <f>100*L23</f>
        <v>44.92</v>
      </c>
      <c r="C23">
        <f>100*M23</f>
        <v>46.44</v>
      </c>
      <c r="D23" t="str">
        <f t="shared" si="0"/>
        <v>["Minnesota",44.92,46.44],</v>
      </c>
      <c r="L23" s="16">
        <v>0.44919999999999999</v>
      </c>
      <c r="M23" s="16">
        <v>0.46439999999999998</v>
      </c>
    </row>
    <row r="24" spans="1:13" ht="30.75" thickBot="1" x14ac:dyDescent="0.3">
      <c r="A24" s="7" t="s">
        <v>34</v>
      </c>
      <c r="B24">
        <f>100*L24</f>
        <v>57.940000000000005</v>
      </c>
      <c r="C24">
        <f>100*M24</f>
        <v>40.11</v>
      </c>
      <c r="D24" t="str">
        <f t="shared" si="0"/>
        <v>["Mississippi",57.94,40.11],</v>
      </c>
      <c r="L24" s="14">
        <v>0.57940000000000003</v>
      </c>
      <c r="M24" s="14">
        <v>0.40110000000000001</v>
      </c>
    </row>
    <row r="25" spans="1:13" ht="15.75" thickBot="1" x14ac:dyDescent="0.3">
      <c r="A25" s="7" t="s">
        <v>35</v>
      </c>
      <c r="B25">
        <f>100*L25</f>
        <v>56.769999999999996</v>
      </c>
      <c r="C25">
        <f>100*M25</f>
        <v>38.14</v>
      </c>
      <c r="D25" t="str">
        <f t="shared" si="0"/>
        <v>["Missouri",56.77,38.14],</v>
      </c>
      <c r="L25" s="14">
        <v>0.56769999999999998</v>
      </c>
      <c r="M25" s="14">
        <v>0.38140000000000002</v>
      </c>
    </row>
    <row r="26" spans="1:13" ht="15.75" thickBot="1" x14ac:dyDescent="0.3">
      <c r="A26" s="7" t="s">
        <v>36</v>
      </c>
      <c r="B26">
        <f>100*L26</f>
        <v>56.169999999999995</v>
      </c>
      <c r="C26">
        <f>100*M26</f>
        <v>35.75</v>
      </c>
      <c r="D26" t="str">
        <f t="shared" si="0"/>
        <v>["Montana",56.17,35.75],</v>
      </c>
      <c r="L26" s="14">
        <v>0.56169999999999998</v>
      </c>
      <c r="M26" s="14">
        <v>0.35749999999999998</v>
      </c>
    </row>
    <row r="27" spans="1:13" ht="15.75" thickBot="1" x14ac:dyDescent="0.3">
      <c r="A27" s="8" t="s">
        <v>37</v>
      </c>
      <c r="B27">
        <f>100*L27</f>
        <v>45.5</v>
      </c>
      <c r="C27">
        <f>100*M27</f>
        <v>47.92</v>
      </c>
      <c r="D27" t="str">
        <f t="shared" si="0"/>
        <v>["Nevada",45.5,47.92],</v>
      </c>
      <c r="L27" s="16">
        <v>0.45500000000000002</v>
      </c>
      <c r="M27" s="16">
        <v>0.47920000000000001</v>
      </c>
    </row>
    <row r="28" spans="1:13" ht="45.75" thickBot="1" x14ac:dyDescent="0.3">
      <c r="A28" s="8" t="s">
        <v>38</v>
      </c>
      <c r="B28">
        <f>100*L28</f>
        <v>46.61</v>
      </c>
      <c r="C28">
        <f>100*M28</f>
        <v>46.98</v>
      </c>
      <c r="D28" t="str">
        <f t="shared" si="0"/>
        <v>["New Hampshire",46.61,46.98],</v>
      </c>
      <c r="L28" s="16">
        <v>0.46610000000000001</v>
      </c>
      <c r="M28" s="16">
        <v>0.4698</v>
      </c>
    </row>
    <row r="29" spans="1:13" ht="30.75" thickBot="1" x14ac:dyDescent="0.3">
      <c r="A29" s="8" t="s">
        <v>39</v>
      </c>
      <c r="B29">
        <f>100*L29</f>
        <v>41.349999999999994</v>
      </c>
      <c r="C29">
        <f>100*M29</f>
        <v>55.45</v>
      </c>
      <c r="D29" t="str">
        <f t="shared" si="0"/>
        <v>["New Jersey",41.35,55.45],</v>
      </c>
      <c r="L29" s="16">
        <v>0.41349999999999998</v>
      </c>
      <c r="M29" s="16">
        <v>0.55449999999999999</v>
      </c>
    </row>
    <row r="30" spans="1:13" ht="30.75" thickBot="1" x14ac:dyDescent="0.3">
      <c r="A30" s="8" t="s">
        <v>40</v>
      </c>
      <c r="B30">
        <f>100*L30</f>
        <v>40.04</v>
      </c>
      <c r="C30">
        <f>100*M30</f>
        <v>48.26</v>
      </c>
      <c r="D30" t="str">
        <f t="shared" si="0"/>
        <v>["New Mexico",40.04,48.26],</v>
      </c>
      <c r="L30" s="16">
        <v>0.40039999999999998</v>
      </c>
      <c r="M30" s="16">
        <v>0.48259999999999997</v>
      </c>
    </row>
    <row r="31" spans="1:13" ht="15.75" thickBot="1" x14ac:dyDescent="0.3">
      <c r="A31" s="8" t="s">
        <v>41</v>
      </c>
      <c r="B31">
        <f>100*L31</f>
        <v>36.520000000000003</v>
      </c>
      <c r="C31">
        <f>100*M31</f>
        <v>59.01</v>
      </c>
      <c r="D31" t="str">
        <f t="shared" si="0"/>
        <v>["New York",36.52,59.01],</v>
      </c>
      <c r="L31" s="16">
        <v>0.36520000000000002</v>
      </c>
      <c r="M31" s="16">
        <v>0.59009999999999996</v>
      </c>
    </row>
    <row r="32" spans="1:13" ht="30.75" thickBot="1" x14ac:dyDescent="0.3">
      <c r="A32" s="8" t="s">
        <v>42</v>
      </c>
      <c r="B32">
        <f>100*L32</f>
        <v>49.830000000000005</v>
      </c>
      <c r="C32">
        <f>100*M32</f>
        <v>46.17</v>
      </c>
      <c r="D32" t="str">
        <f t="shared" si="0"/>
        <v>["North Carolina",49.83,46.17],</v>
      </c>
      <c r="L32" s="14">
        <v>0.49830000000000002</v>
      </c>
      <c r="M32" s="14">
        <v>0.4617</v>
      </c>
    </row>
    <row r="33" spans="1:13" ht="30.75" thickBot="1" x14ac:dyDescent="0.3">
      <c r="A33" s="7" t="s">
        <v>43</v>
      </c>
      <c r="B33">
        <f>100*L33</f>
        <v>62.960000000000008</v>
      </c>
      <c r="C33">
        <f>100*M33</f>
        <v>27.229999999999997</v>
      </c>
      <c r="D33" t="str">
        <f t="shared" si="0"/>
        <v>["North Dakota",62.96,27.23],</v>
      </c>
      <c r="L33" s="14">
        <v>0.62960000000000005</v>
      </c>
      <c r="M33" s="14">
        <v>0.27229999999999999</v>
      </c>
    </row>
    <row r="34" spans="1:13" ht="15.75" thickBot="1" x14ac:dyDescent="0.3">
      <c r="A34" s="8" t="s">
        <v>44</v>
      </c>
      <c r="B34">
        <f>100*L34</f>
        <v>51.690000000000005</v>
      </c>
      <c r="C34">
        <f>100*M34</f>
        <v>43.56</v>
      </c>
      <c r="D34" t="str">
        <f t="shared" si="0"/>
        <v>["Ohio",51.69,43.56],</v>
      </c>
      <c r="L34" s="14">
        <v>0.51690000000000003</v>
      </c>
      <c r="M34" s="14">
        <v>0.43559999999999999</v>
      </c>
    </row>
    <row r="35" spans="1:13" ht="30.75" thickBot="1" x14ac:dyDescent="0.3">
      <c r="A35" s="7" t="s">
        <v>45</v>
      </c>
      <c r="B35">
        <f>100*L35</f>
        <v>65.319999999999993</v>
      </c>
      <c r="C35">
        <f>100*M35</f>
        <v>28.93</v>
      </c>
      <c r="D35" t="str">
        <f t="shared" si="0"/>
        <v>["Oklahoma",65.32,28.93],</v>
      </c>
      <c r="L35" s="14">
        <v>0.6532</v>
      </c>
      <c r="M35" s="14">
        <v>0.2893</v>
      </c>
    </row>
    <row r="36" spans="1:13" ht="15.75" thickBot="1" x14ac:dyDescent="0.3">
      <c r="A36" s="8" t="s">
        <v>46</v>
      </c>
      <c r="B36">
        <f>100*L36</f>
        <v>39.090000000000003</v>
      </c>
      <c r="C36">
        <f>100*M36</f>
        <v>50.07</v>
      </c>
      <c r="D36" t="str">
        <f t="shared" si="0"/>
        <v>["Oregon",39.09,50.07],</v>
      </c>
      <c r="L36" s="16">
        <v>0.39090000000000003</v>
      </c>
      <c r="M36" s="16">
        <v>0.50070000000000003</v>
      </c>
    </row>
    <row r="37" spans="1:13" ht="30.75" thickBot="1" x14ac:dyDescent="0.3">
      <c r="A37" s="8" t="s">
        <v>47</v>
      </c>
      <c r="B37">
        <f>100*L37</f>
        <v>48.18</v>
      </c>
      <c r="C37">
        <f>100*M37</f>
        <v>47.46</v>
      </c>
      <c r="D37" t="str">
        <f t="shared" si="0"/>
        <v>["Pennsylvania",48.18,47.46],</v>
      </c>
      <c r="L37" s="14">
        <v>0.48180000000000001</v>
      </c>
      <c r="M37" s="14">
        <v>0.47460000000000002</v>
      </c>
    </row>
    <row r="38" spans="1:13" ht="30.75" thickBot="1" x14ac:dyDescent="0.3">
      <c r="A38" s="8" t="s">
        <v>48</v>
      </c>
      <c r="B38">
        <f>100*L38</f>
        <v>38.9</v>
      </c>
      <c r="C38">
        <f>100*M38</f>
        <v>54.410000000000004</v>
      </c>
      <c r="D38" t="str">
        <f t="shared" si="0"/>
        <v>["Rhode Island",38.9,54.41],</v>
      </c>
      <c r="L38" s="16">
        <v>0.38900000000000001</v>
      </c>
      <c r="M38" s="16">
        <v>0.54410000000000003</v>
      </c>
    </row>
    <row r="39" spans="1:13" ht="30.75" thickBot="1" x14ac:dyDescent="0.3">
      <c r="A39" s="7" t="s">
        <v>0</v>
      </c>
      <c r="B39">
        <f>100*L39</f>
        <v>54.94</v>
      </c>
      <c r="C39">
        <f>100*M39</f>
        <v>40.67</v>
      </c>
      <c r="D39" t="str">
        <f t="shared" si="0"/>
        <v>["South Carolina",54.94,40.67],</v>
      </c>
      <c r="L39" s="14">
        <v>0.5494</v>
      </c>
      <c r="M39" s="14">
        <v>0.40670000000000001</v>
      </c>
    </row>
    <row r="40" spans="1:13" ht="30.75" thickBot="1" x14ac:dyDescent="0.3">
      <c r="A40" s="7" t="s">
        <v>1</v>
      </c>
      <c r="B40">
        <f>100*L40</f>
        <v>61.529999999999994</v>
      </c>
      <c r="C40">
        <f>100*M40</f>
        <v>31.740000000000002</v>
      </c>
      <c r="D40" t="str">
        <f t="shared" si="0"/>
        <v>["South Dakota",61.53,31.74],</v>
      </c>
      <c r="L40" s="14">
        <v>0.61529999999999996</v>
      </c>
      <c r="M40" s="14">
        <v>0.31740000000000002</v>
      </c>
    </row>
    <row r="41" spans="1:13" ht="30.75" thickBot="1" x14ac:dyDescent="0.3">
      <c r="A41" s="7" t="s">
        <v>2</v>
      </c>
      <c r="B41">
        <f>100*L41</f>
        <v>60.72</v>
      </c>
      <c r="C41">
        <f>100*M41</f>
        <v>34.72</v>
      </c>
      <c r="D41" t="str">
        <f t="shared" si="0"/>
        <v>["Tennessee",60.72,34.72],</v>
      </c>
      <c r="L41" s="14">
        <v>0.60719999999999996</v>
      </c>
      <c r="M41" s="14">
        <v>0.34720000000000001</v>
      </c>
    </row>
    <row r="42" spans="1:13" ht="15.75" thickBot="1" x14ac:dyDescent="0.3">
      <c r="A42" s="7" t="s">
        <v>3</v>
      </c>
      <c r="B42">
        <f>100*L42</f>
        <v>52.23</v>
      </c>
      <c r="C42">
        <f>100*M42</f>
        <v>43.24</v>
      </c>
      <c r="D42" t="str">
        <f t="shared" si="0"/>
        <v>["Texas",52.23,43.24],</v>
      </c>
      <c r="L42" s="14">
        <v>0.52229999999999999</v>
      </c>
      <c r="M42" s="14">
        <v>0.43240000000000001</v>
      </c>
    </row>
    <row r="43" spans="1:13" ht="15.75" thickBot="1" x14ac:dyDescent="0.3">
      <c r="A43" s="7" t="s">
        <v>4</v>
      </c>
      <c r="B43">
        <f>100*L43</f>
        <v>45.540000000000006</v>
      </c>
      <c r="C43">
        <f>100*M43</f>
        <v>27.46</v>
      </c>
      <c r="D43" t="str">
        <f t="shared" si="0"/>
        <v>["Utah",45.54,27.46],</v>
      </c>
      <c r="L43" s="14">
        <v>0.45540000000000003</v>
      </c>
      <c r="M43" s="14">
        <v>0.27460000000000001</v>
      </c>
    </row>
    <row r="44" spans="1:13" ht="15.75" thickBot="1" x14ac:dyDescent="0.3">
      <c r="A44" s="8" t="s">
        <v>5</v>
      </c>
      <c r="B44">
        <f>100*L44</f>
        <v>30.270000000000003</v>
      </c>
      <c r="C44">
        <f>100*M44</f>
        <v>56.68</v>
      </c>
      <c r="D44" t="str">
        <f t="shared" si="0"/>
        <v>["Vermont",30.27,56.68],</v>
      </c>
      <c r="L44" s="16">
        <v>0.30270000000000002</v>
      </c>
      <c r="M44" s="16">
        <v>0.56679999999999997</v>
      </c>
    </row>
    <row r="45" spans="1:13" ht="15.75" thickBot="1" x14ac:dyDescent="0.3">
      <c r="A45" s="8" t="s">
        <v>6</v>
      </c>
      <c r="B45">
        <f>100*L45</f>
        <v>44.41</v>
      </c>
      <c r="C45">
        <f>100*M45</f>
        <v>49.730000000000004</v>
      </c>
      <c r="D45" t="str">
        <f t="shared" si="0"/>
        <v>["Virginia",44.41,49.73],</v>
      </c>
      <c r="L45" s="16">
        <v>0.44409999999999999</v>
      </c>
      <c r="M45" s="16">
        <v>0.49730000000000002</v>
      </c>
    </row>
    <row r="46" spans="1:13" ht="30.75" thickBot="1" x14ac:dyDescent="0.3">
      <c r="A46" s="8" t="s">
        <v>7</v>
      </c>
      <c r="B46">
        <f>100*L46</f>
        <v>36.83</v>
      </c>
      <c r="C46">
        <f>100*M46</f>
        <v>52.54</v>
      </c>
      <c r="D46" t="str">
        <f t="shared" si="0"/>
        <v>["Washington",36.83,52.54],</v>
      </c>
      <c r="L46" s="16">
        <v>0.36830000000000002</v>
      </c>
      <c r="M46" s="16">
        <v>0.52539999999999998</v>
      </c>
    </row>
    <row r="47" spans="1:13" ht="30.75" thickBot="1" x14ac:dyDescent="0.3">
      <c r="A47" s="7" t="s">
        <v>8</v>
      </c>
      <c r="B47">
        <f>100*L47</f>
        <v>68.5</v>
      </c>
      <c r="C47">
        <f>100*M47</f>
        <v>26.43</v>
      </c>
      <c r="D47" t="str">
        <f t="shared" si="0"/>
        <v>["West Virginia",68.5,26.43],</v>
      </c>
      <c r="L47" s="14">
        <v>0.68500000000000005</v>
      </c>
      <c r="M47" s="14">
        <v>0.26429999999999998</v>
      </c>
    </row>
    <row r="48" spans="1:13" ht="30.75" thickBot="1" x14ac:dyDescent="0.3">
      <c r="A48" s="8" t="s">
        <v>9</v>
      </c>
      <c r="B48">
        <f>100*L48</f>
        <v>47.22</v>
      </c>
      <c r="C48">
        <f>100*M48</f>
        <v>46.45</v>
      </c>
      <c r="D48" t="str">
        <f t="shared" si="0"/>
        <v>["Wisconsin",47.22,46.45],</v>
      </c>
      <c r="L48" s="14">
        <v>0.47220000000000001</v>
      </c>
      <c r="M48" s="14">
        <v>0.46450000000000002</v>
      </c>
    </row>
    <row r="49" spans="1:13" ht="15.75" thickBot="1" x14ac:dyDescent="0.3">
      <c r="A49" s="7" t="s">
        <v>10</v>
      </c>
      <c r="B49">
        <f>100*L49</f>
        <v>67.400000000000006</v>
      </c>
      <c r="C49">
        <f>100*M49</f>
        <v>21.63</v>
      </c>
      <c r="D49" t="str">
        <f t="shared" si="0"/>
        <v>["Wyoming",67.4,21.63],</v>
      </c>
      <c r="L49" s="14">
        <v>0.67400000000000004</v>
      </c>
      <c r="M49" s="14">
        <v>0.21629999999999999</v>
      </c>
    </row>
  </sheetData>
  <hyperlinks>
    <hyperlink ref="A1" r:id="rId1" tooltip="2016 United States presidential election in Alabama" display="https://en.wikipedia.org/wiki/2016_United_States_presidential_election_in_Alabama" xr:uid="{1982E545-4A67-45EE-9CCF-B48AE6E2DEBA}"/>
    <hyperlink ref="A2" r:id="rId2" tooltip="2016 United States presidential election in Alaska" display="https://en.wikipedia.org/wiki/2016_United_States_presidential_election_in_Alaska" xr:uid="{16B33520-6C0D-4908-8E30-56645D85DD6E}"/>
    <hyperlink ref="A3" r:id="rId3" tooltip="2016 United States presidential election in Arizona" display="https://en.wikipedia.org/wiki/2016_United_States_presidential_election_in_Arizona" xr:uid="{C33BF1DA-601D-4B22-90AF-4B2DCF8A00D8}"/>
    <hyperlink ref="A4" r:id="rId4" tooltip="2016 United States presidential election in Arkansas" display="https://en.wikipedia.org/wiki/2016_United_States_presidential_election_in_Arkansas" xr:uid="{BC1E7768-7000-42EA-9D0A-0B3987FE11C6}"/>
    <hyperlink ref="A5" r:id="rId5" tooltip="2016 United States presidential election in California" display="https://en.wikipedia.org/wiki/2016_United_States_presidential_election_in_California" xr:uid="{A4590FE8-D32E-4E93-B4E6-4D962115EAD7}"/>
    <hyperlink ref="A6" r:id="rId6" tooltip="2016 United States presidential election in Colorado" display="https://en.wikipedia.org/wiki/2016_United_States_presidential_election_in_Colorado" xr:uid="{955483F4-E924-4660-BEB7-609C4CA54A98}"/>
    <hyperlink ref="A7" r:id="rId7" tooltip="2008 United States presidential election in Connecticut" display="https://en.wikipedia.org/wiki/2008_United_States_presidential_election_in_Connecticut" xr:uid="{538511D7-480D-460A-A4E2-69CB6ABD4574}"/>
    <hyperlink ref="A8" r:id="rId8" tooltip="2008 United States presidential election in Delaware" display="https://en.wikipedia.org/wiki/2008_United_States_presidential_election_in_Delaware" xr:uid="{AE57906A-060F-4C14-8EB7-683BE6706EB9}"/>
    <hyperlink ref="A9" r:id="rId9" tooltip="2008 United States presidential election in the District of Columbia" display="https://en.wikipedia.org/wiki/2008_United_States_presidential_election_in_the_District_of_Columbia" xr:uid="{1C0A462C-705F-4011-9A3C-088FF97E1422}"/>
    <hyperlink ref="A10" r:id="rId10" tooltip="2008 United States presidential election in Florida" display="https://en.wikipedia.org/wiki/2008_United_States_presidential_election_in_Florida" xr:uid="{D752D11F-00FC-4721-A61B-C2F7526B1A9F}"/>
    <hyperlink ref="A11" r:id="rId11" tooltip="2008 United States presidential election in Georgia" display="https://en.wikipedia.org/wiki/2008_United_States_presidential_election_in_Georgia" xr:uid="{3367E333-7004-41CA-9264-0FAA3EE706CA}"/>
    <hyperlink ref="A12" r:id="rId12" tooltip="2008 United States presidential election in Hawaii" display="https://en.wikipedia.org/wiki/2008_United_States_presidential_election_in_Hawaii" xr:uid="{49F86E0D-9A38-418B-88AA-B8F3EC2D94D1}"/>
    <hyperlink ref="A13" r:id="rId13" tooltip="2008 United States presidential election in Idaho" display="https://en.wikipedia.org/wiki/2008_United_States_presidential_election_in_Idaho" xr:uid="{1C588809-84D2-41A3-83C5-7D5476C2CC23}"/>
    <hyperlink ref="A14" r:id="rId14" tooltip="2008 United States presidential election in Illinois" display="https://en.wikipedia.org/wiki/2008_United_States_presidential_election_in_Illinois" xr:uid="{B367B778-DCE0-494A-95E0-C2D5D5528BF3}"/>
    <hyperlink ref="A15" r:id="rId15" tooltip="2008 United States presidential election in Indiana" display="https://en.wikipedia.org/wiki/2008_United_States_presidential_election_in_Indiana" xr:uid="{96A6EBDE-6CF5-40A4-8D7A-6DC3AE2DCDC5}"/>
    <hyperlink ref="A16" r:id="rId16" tooltip="2008 United States presidential election in Iowa" display="https://en.wikipedia.org/wiki/2008_United_States_presidential_election_in_Iowa" xr:uid="{91B725F4-00DC-4B54-98CC-9E0002965B7E}"/>
    <hyperlink ref="A17" r:id="rId17" tooltip="2008 United States presidential election in Kansas" display="https://en.wikipedia.org/wiki/2008_United_States_presidential_election_in_Kansas" xr:uid="{54B9BB97-2DE0-41F3-BD35-3A048114C36C}"/>
    <hyperlink ref="A18" r:id="rId18" tooltip="2008 United States presidential election in Kentucky" display="https://en.wikipedia.org/wiki/2008_United_States_presidential_election_in_Kentucky" xr:uid="{34E612DC-0D01-41D1-95D6-73DB291DFD2A}"/>
    <hyperlink ref="A19" r:id="rId19" tooltip="2008 United States presidential election in Louisiana" display="https://en.wikipedia.org/wiki/2008_United_States_presidential_election_in_Louisiana" xr:uid="{6EF0059A-3500-4F7E-835A-CC24DED6F7B4}"/>
    <hyperlink ref="A20" r:id="rId20" tooltip="2008 United States presidential election in Maryland" display="https://en.wikipedia.org/wiki/2008_United_States_presidential_election_in_Maryland" xr:uid="{60CC4FC5-121B-44C1-B74E-F8F01433C491}"/>
    <hyperlink ref="A21" r:id="rId21" tooltip="2008 United States presidential election in Massachusetts" display="https://en.wikipedia.org/wiki/2008_United_States_presidential_election_in_Massachusetts" xr:uid="{69998BFE-4E13-4E9E-8932-C72D7867FC94}"/>
    <hyperlink ref="A22" r:id="rId22" tooltip="2008 United States presidential election in Michigan" display="https://en.wikipedia.org/wiki/2008_United_States_presidential_election_in_Michigan" xr:uid="{80C52BA2-7549-4309-81F8-4F557FB44F44}"/>
    <hyperlink ref="A23" r:id="rId23" tooltip="2008 United States presidential election in Minnesota" display="https://en.wikipedia.org/wiki/2008_United_States_presidential_election_in_Minnesota" xr:uid="{9222203C-9DC3-46F3-A1DF-060FC321F3EC}"/>
    <hyperlink ref="A24" r:id="rId24" tooltip="2008 United States presidential election in Mississippi" display="https://en.wikipedia.org/wiki/2008_United_States_presidential_election_in_Mississippi" xr:uid="{EF28166E-C34E-4C9B-960B-B58FE9AF22E6}"/>
    <hyperlink ref="A25" r:id="rId25" tooltip="2008 United States presidential election in Missouri" display="https://en.wikipedia.org/wiki/2008_United_States_presidential_election_in_Missouri" xr:uid="{C396DE41-7A26-4251-BBF3-C179574E76A7}"/>
    <hyperlink ref="A26" r:id="rId26" tooltip="2008 United States presidential election in Montana" display="https://en.wikipedia.org/wiki/2008_United_States_presidential_election_in_Montana" xr:uid="{24827288-92A3-4951-93DC-F1747F327145}"/>
    <hyperlink ref="A27" r:id="rId27" tooltip="2008 United States presidential election in Nevada" display="https://en.wikipedia.org/wiki/2008_United_States_presidential_election_in_Nevada" xr:uid="{BD556FAE-0727-4679-881B-D6DEB965A515}"/>
    <hyperlink ref="A28" r:id="rId28" tooltip="2008 United States presidential election in New Hampshire" display="https://en.wikipedia.org/wiki/2008_United_States_presidential_election_in_New_Hampshire" xr:uid="{E920AF90-2678-434D-A0DB-EDBB2C5F7EBA}"/>
    <hyperlink ref="A29" r:id="rId29" tooltip="2008 United States presidential election in New Jersey" display="https://en.wikipedia.org/wiki/2008_United_States_presidential_election_in_New_Jersey" xr:uid="{76F4A50E-AD55-485D-81BE-A67F74D2E4D5}"/>
    <hyperlink ref="A30" r:id="rId30" tooltip="2008 United States presidential election in New Mexico" display="https://en.wikipedia.org/wiki/2008_United_States_presidential_election_in_New_Mexico" xr:uid="{DA5FF52E-38B2-4034-A1ED-6375D9EA1F33}"/>
    <hyperlink ref="A31" r:id="rId31" tooltip="2008 United States presidential election in New York" display="https://en.wikipedia.org/wiki/2008_United_States_presidential_election_in_New_York" xr:uid="{F7F126D1-6F49-423F-BD2F-9A46E369CE66}"/>
    <hyperlink ref="A32" r:id="rId32" tooltip="2008 United States presidential election in North Carolina" display="https://en.wikipedia.org/wiki/2008_United_States_presidential_election_in_North_Carolina" xr:uid="{766C2A37-7A7A-45A7-A041-7DD1272D3CFA}"/>
    <hyperlink ref="A33" r:id="rId33" tooltip="2008 United States presidential election in North Dakota" display="https://en.wikipedia.org/wiki/2008_United_States_presidential_election_in_North_Dakota" xr:uid="{987C451B-5FD7-4C4A-ADF3-0E130C7B699C}"/>
    <hyperlink ref="A34" r:id="rId34" tooltip="2008 United States presidential election in Ohio" display="https://en.wikipedia.org/wiki/2008_United_States_presidential_election_in_Ohio" xr:uid="{9F38F9D7-610A-4CD4-BD60-463A3E3999C1}"/>
    <hyperlink ref="A35" r:id="rId35" tooltip="2008 United States presidential election in Oklahoma" display="https://en.wikipedia.org/wiki/2008_United_States_presidential_election_in_Oklahoma" xr:uid="{F96F43D7-6B65-465D-B2A6-36F2821E26C5}"/>
    <hyperlink ref="A36" r:id="rId36" tooltip="2008 United States presidential election in Oregon" display="https://en.wikipedia.org/wiki/2008_United_States_presidential_election_in_Oregon" xr:uid="{C2ADD815-3C76-478E-A1A7-35253B740FA4}"/>
    <hyperlink ref="A37" r:id="rId37" tooltip="2008 United States presidential election in Pennsylvania" display="https://en.wikipedia.org/wiki/2008_United_States_presidential_election_in_Pennsylvania" xr:uid="{E91972E6-1C86-496B-9338-6B7AFEBEC3B9}"/>
    <hyperlink ref="A38" r:id="rId38" tooltip="2008 United States presidential election in Rhode Island" display="https://en.wikipedia.org/wiki/2008_United_States_presidential_election_in_Rhode_Island" xr:uid="{224D82FB-8C69-47BB-A7F8-3BA2657739A6}"/>
    <hyperlink ref="A39" r:id="rId39" tooltip="2008 United States presidential election in South Carolina" display="https://en.wikipedia.org/wiki/2008_United_States_presidential_election_in_South_Carolina" xr:uid="{123128AE-4906-4E60-AA45-2C8D445B8059}"/>
    <hyperlink ref="A40" r:id="rId40" tooltip="2008 United States presidential election in South Dakota" display="https://en.wikipedia.org/wiki/2008_United_States_presidential_election_in_South_Dakota" xr:uid="{61E8E7FD-6A23-4777-BD1D-647B1DBE09CF}"/>
    <hyperlink ref="A41" r:id="rId41" tooltip="2008 United States presidential election in Tennessee" display="https://en.wikipedia.org/wiki/2008_United_States_presidential_election_in_Tennessee" xr:uid="{82CA5525-A2D2-4013-8278-F94064DB9673}"/>
    <hyperlink ref="A42" r:id="rId42" tooltip="2008 United States presidential election in Texas" display="https://en.wikipedia.org/wiki/2008_United_States_presidential_election_in_Texas" xr:uid="{27E1C7CB-0455-42C9-A7DB-B132D0D8524C}"/>
    <hyperlink ref="A43" r:id="rId43" tooltip="2008 United States presidential election in Utah" display="https://en.wikipedia.org/wiki/2008_United_States_presidential_election_in_Utah" xr:uid="{14EDCCA0-43C0-4329-9398-AC06F64DE457}"/>
    <hyperlink ref="A44" r:id="rId44" tooltip="2008 United States presidential election in Vermont" display="https://en.wikipedia.org/wiki/2008_United_States_presidential_election_in_Vermont" xr:uid="{33C40AC2-1AB1-41EF-AB02-830BFFD860B9}"/>
    <hyperlink ref="A45" r:id="rId45" tooltip="2008 United States presidential election in Virginia" display="https://en.wikipedia.org/wiki/2008_United_States_presidential_election_in_Virginia" xr:uid="{62B9EED0-C8F9-40A2-B9A2-8DD76EC34D0D}"/>
    <hyperlink ref="A46" r:id="rId46" tooltip="2008 United States presidential election in Washington (state)" display="https://en.wikipedia.org/wiki/2008_United_States_presidential_election_in_Washington_(state)" xr:uid="{FE6AB813-62F8-48A6-A208-4366D28E66BB}"/>
    <hyperlink ref="A47" r:id="rId47" tooltip="2008 United States presidential election in West Virginia" display="https://en.wikipedia.org/wiki/2008_United_States_presidential_election_in_West_Virginia" xr:uid="{43A6FB2A-6CE9-4B5D-9D28-EB02D9DF9083}"/>
    <hyperlink ref="A48" r:id="rId48" tooltip="2008 United States presidential election in Wisconsin" display="https://en.wikipedia.org/wiki/2008_United_States_presidential_election_in_Wisconsin" xr:uid="{23F3DD08-3798-4427-8909-DF24A8E71FD1}"/>
    <hyperlink ref="A49" r:id="rId49" tooltip="2008 United States presidential election in Wyoming" display="https://en.wikipedia.org/wiki/2008_United_States_presidential_election_in_Wyoming" xr:uid="{8073C063-F494-4303-B955-45B53FE8B095}"/>
  </hyperlinks>
  <pageMargins left="0.7" right="0.7" top="0.75" bottom="0.75" header="0.3" footer="0.3"/>
  <pageSetup orientation="portrait" horizontalDpi="4294967293" verticalDpi="4294967293" r:id="rId5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0D880-4E55-4E18-AC67-2A1A1E530C78}">
  <dimension ref="A1:J49"/>
  <sheetViews>
    <sheetView tabSelected="1" workbookViewId="0">
      <selection activeCell="E7" sqref="E7"/>
    </sheetView>
  </sheetViews>
  <sheetFormatPr defaultRowHeight="15" x14ac:dyDescent="0.25"/>
  <cols>
    <col min="1" max="1" width="9.5703125" bestFit="1" customWidth="1"/>
    <col min="4" max="4" width="31.140625" bestFit="1" customWidth="1"/>
  </cols>
  <sheetData>
    <row r="1" spans="1:10" ht="15.75" thickBot="1" x14ac:dyDescent="0.3">
      <c r="A1" s="13" t="s">
        <v>11</v>
      </c>
      <c r="B1">
        <f>J1*100</f>
        <v>62.029999999999994</v>
      </c>
      <c r="C1">
        <f>I1*100</f>
        <v>36.57</v>
      </c>
      <c r="D1" t="str">
        <f>_xlfn.CONCAT("[""",A1, """,",B1,  ",",C1, "],")</f>
        <v>["Alabama",62.03,36.57],</v>
      </c>
      <c r="I1" s="14">
        <v>0.36570000000000003</v>
      </c>
      <c r="J1" s="14">
        <v>0.62029999999999996</v>
      </c>
    </row>
    <row r="2" spans="1:10" ht="15.75" thickBot="1" x14ac:dyDescent="0.3">
      <c r="A2" s="13" t="s">
        <v>12</v>
      </c>
      <c r="B2">
        <f>J2*100</f>
        <v>52.83</v>
      </c>
      <c r="C2">
        <f>I2*100</f>
        <v>42.77</v>
      </c>
      <c r="D2" t="str">
        <f t="shared" ref="D2:D49" si="0">_xlfn.CONCAT("[""",A2, """,",B2,  ",",C2, "],")</f>
        <v>["Alaska",52.83,42.77],</v>
      </c>
      <c r="I2" s="14">
        <v>0.42770000000000002</v>
      </c>
      <c r="J2" s="14">
        <v>0.52829999999999999</v>
      </c>
    </row>
    <row r="3" spans="1:10" ht="15.75" thickBot="1" x14ac:dyDescent="0.3">
      <c r="A3" s="13" t="s">
        <v>13</v>
      </c>
      <c r="B3">
        <f>J3*100</f>
        <v>49.059999999999995</v>
      </c>
      <c r="C3">
        <f>I3*100</f>
        <v>49.36</v>
      </c>
      <c r="D3" t="str">
        <f t="shared" si="0"/>
        <v>["Arizona",49.06,49.36],</v>
      </c>
      <c r="I3" s="16">
        <v>0.49359999999999998</v>
      </c>
      <c r="J3" s="16">
        <v>0.49059999999999998</v>
      </c>
    </row>
    <row r="4" spans="1:10" ht="15.75" thickBot="1" x14ac:dyDescent="0.3">
      <c r="A4" s="13" t="s">
        <v>14</v>
      </c>
      <c r="B4">
        <f>J4*100</f>
        <v>62.4</v>
      </c>
      <c r="C4">
        <f>I4*100</f>
        <v>34.78</v>
      </c>
      <c r="D4" t="str">
        <f t="shared" si="0"/>
        <v>["Arkansas",62.4,34.78],</v>
      </c>
      <c r="I4" s="14">
        <v>0.3478</v>
      </c>
      <c r="J4" s="14">
        <v>0.624</v>
      </c>
    </row>
    <row r="5" spans="1:10" ht="15.75" thickBot="1" x14ac:dyDescent="0.3">
      <c r="A5" s="15" t="s">
        <v>15</v>
      </c>
      <c r="B5">
        <f>J5*100</f>
        <v>34.32</v>
      </c>
      <c r="C5">
        <f>I5*100</f>
        <v>63.480000000000004</v>
      </c>
      <c r="D5" t="str">
        <f t="shared" si="0"/>
        <v>["California",34.32,63.48],</v>
      </c>
      <c r="I5" s="16">
        <v>0.63480000000000003</v>
      </c>
      <c r="J5" s="16">
        <v>0.34320000000000001</v>
      </c>
    </row>
    <row r="6" spans="1:10" ht="15.75" thickBot="1" x14ac:dyDescent="0.3">
      <c r="A6" s="15" t="s">
        <v>16</v>
      </c>
      <c r="B6">
        <f>J6*100</f>
        <v>41.9</v>
      </c>
      <c r="C6">
        <f>I6*100</f>
        <v>55.400000000000006</v>
      </c>
      <c r="D6" t="str">
        <f t="shared" si="0"/>
        <v>["Colorado",41.9,55.4],</v>
      </c>
      <c r="I6" s="16">
        <v>0.55400000000000005</v>
      </c>
      <c r="J6" s="16">
        <v>0.41899999999999998</v>
      </c>
    </row>
    <row r="7" spans="1:10" ht="30.75" thickBot="1" x14ac:dyDescent="0.3">
      <c r="A7" s="8" t="s">
        <v>17</v>
      </c>
      <c r="B7">
        <f>J7*100</f>
        <v>39.21</v>
      </c>
      <c r="C7">
        <f>I7*100</f>
        <v>59.24</v>
      </c>
      <c r="D7" t="str">
        <f t="shared" si="0"/>
        <v>["Connecticut",39.21,59.24],</v>
      </c>
      <c r="I7" s="16">
        <v>0.59240000000000004</v>
      </c>
      <c r="J7" s="16">
        <v>0.3921</v>
      </c>
    </row>
    <row r="8" spans="1:10" ht="15.75" thickBot="1" x14ac:dyDescent="0.3">
      <c r="A8" s="8" t="s">
        <v>18</v>
      </c>
      <c r="B8">
        <f>J8*100</f>
        <v>39.770000000000003</v>
      </c>
      <c r="C8">
        <f>I8*100</f>
        <v>58.74</v>
      </c>
      <c r="D8" t="str">
        <f t="shared" si="0"/>
        <v>["Delaware",39.77,58.74],</v>
      </c>
      <c r="I8" s="16">
        <v>0.58740000000000003</v>
      </c>
      <c r="J8" s="16">
        <v>0.3977</v>
      </c>
    </row>
    <row r="9" spans="1:10" ht="30.75" thickBot="1" x14ac:dyDescent="0.3">
      <c r="A9" s="8" t="s">
        <v>19</v>
      </c>
      <c r="B9">
        <f>J9*100</f>
        <v>5.4</v>
      </c>
      <c r="C9">
        <f>I9*100</f>
        <v>92.15</v>
      </c>
      <c r="D9" t="str">
        <f t="shared" si="0"/>
        <v>["District of Columbia",5.4,92.15],</v>
      </c>
      <c r="I9" s="16">
        <v>0.92149999999999999</v>
      </c>
      <c r="J9" s="16">
        <v>5.3999999999999999E-2</v>
      </c>
    </row>
    <row r="10" spans="1:10" ht="15.75" thickBot="1" x14ac:dyDescent="0.3">
      <c r="A10" s="8" t="s">
        <v>20</v>
      </c>
      <c r="B10">
        <f>J10*100</f>
        <v>51.22</v>
      </c>
      <c r="C10">
        <f>I10*100</f>
        <v>47.86</v>
      </c>
      <c r="D10" t="str">
        <f t="shared" si="0"/>
        <v>["Florida",51.22,47.86],</v>
      </c>
      <c r="I10" s="14">
        <v>0.47860000000000003</v>
      </c>
      <c r="J10" s="14">
        <v>0.51219999999999999</v>
      </c>
    </row>
    <row r="11" spans="1:10" ht="15.75" thickBot="1" x14ac:dyDescent="0.3">
      <c r="A11" s="7" t="s">
        <v>21</v>
      </c>
      <c r="B11">
        <f>J11*100</f>
        <v>49.24</v>
      </c>
      <c r="C11">
        <f>I11*100</f>
        <v>49.47</v>
      </c>
      <c r="D11" t="str">
        <f t="shared" si="0"/>
        <v>["Georgia",49.24,49.47],</v>
      </c>
      <c r="I11" s="16">
        <v>0.49469999999999997</v>
      </c>
      <c r="J11" s="16">
        <v>0.4924</v>
      </c>
    </row>
    <row r="12" spans="1:10" ht="15.75" thickBot="1" x14ac:dyDescent="0.3">
      <c r="A12" s="8" t="s">
        <v>22</v>
      </c>
      <c r="B12">
        <f>J12*100</f>
        <v>34.270000000000003</v>
      </c>
      <c r="C12">
        <f>I12*100</f>
        <v>63.73</v>
      </c>
      <c r="D12" t="str">
        <f t="shared" si="0"/>
        <v>["Hawaii",34.27,63.73],</v>
      </c>
      <c r="I12" s="16">
        <v>0.63729999999999998</v>
      </c>
      <c r="J12" s="16">
        <v>0.3427</v>
      </c>
    </row>
    <row r="13" spans="1:10" ht="15.75" thickBot="1" x14ac:dyDescent="0.3">
      <c r="A13" s="7" t="s">
        <v>23</v>
      </c>
      <c r="B13">
        <f>J13*100</f>
        <v>63.839999999999996</v>
      </c>
      <c r="C13">
        <f>I13*100</f>
        <v>33.07</v>
      </c>
      <c r="D13" t="str">
        <f t="shared" si="0"/>
        <v>["Idaho",63.84,33.07],</v>
      </c>
      <c r="I13" s="14">
        <v>0.33069999999999999</v>
      </c>
      <c r="J13" s="14">
        <v>0.63839999999999997</v>
      </c>
    </row>
    <row r="14" spans="1:10" ht="15.75" thickBot="1" x14ac:dyDescent="0.3">
      <c r="A14" s="8" t="s">
        <v>24</v>
      </c>
      <c r="B14">
        <f>J14*100</f>
        <v>40.550000000000004</v>
      </c>
      <c r="C14">
        <f>I14*100</f>
        <v>57.54</v>
      </c>
      <c r="D14" t="str">
        <f t="shared" si="0"/>
        <v>["Illinois",40.55,57.54],</v>
      </c>
      <c r="I14" s="16">
        <v>0.57540000000000002</v>
      </c>
      <c r="J14" s="16">
        <v>0.40550000000000003</v>
      </c>
    </row>
    <row r="15" spans="1:10" ht="15.75" thickBot="1" x14ac:dyDescent="0.3">
      <c r="A15" s="8" t="s">
        <v>25</v>
      </c>
      <c r="B15">
        <f>J15*100</f>
        <v>57.02</v>
      </c>
      <c r="C15">
        <f>I15*100</f>
        <v>40.96</v>
      </c>
      <c r="D15" t="str">
        <f t="shared" si="0"/>
        <v>["Indiana",57.02,40.96],</v>
      </c>
      <c r="I15" s="14">
        <v>0.40960000000000002</v>
      </c>
      <c r="J15" s="14">
        <v>0.57020000000000004</v>
      </c>
    </row>
    <row r="16" spans="1:10" ht="15.75" thickBot="1" x14ac:dyDescent="0.3">
      <c r="A16" s="8" t="s">
        <v>26</v>
      </c>
      <c r="B16">
        <f>J16*100</f>
        <v>53.09</v>
      </c>
      <c r="C16">
        <f>I16*100</f>
        <v>44.89</v>
      </c>
      <c r="D16" t="str">
        <f t="shared" si="0"/>
        <v>["Iowa",53.09,44.89],</v>
      </c>
      <c r="I16" s="14">
        <v>0.44890000000000002</v>
      </c>
      <c r="J16" s="14">
        <v>0.53090000000000004</v>
      </c>
    </row>
    <row r="17" spans="1:10" ht="15.75" thickBot="1" x14ac:dyDescent="0.3">
      <c r="A17" s="7" t="s">
        <v>27</v>
      </c>
      <c r="B17">
        <f>J17*100</f>
        <v>56.210000000000008</v>
      </c>
      <c r="C17">
        <f>I17*100</f>
        <v>41.56</v>
      </c>
      <c r="D17" t="str">
        <f t="shared" si="0"/>
        <v>["Kansas",56.21,41.56],</v>
      </c>
      <c r="I17" s="14">
        <v>0.41560000000000002</v>
      </c>
      <c r="J17" s="14">
        <v>0.56210000000000004</v>
      </c>
    </row>
    <row r="18" spans="1:10" ht="15.75" thickBot="1" x14ac:dyDescent="0.3">
      <c r="A18" s="7" t="s">
        <v>28</v>
      </c>
      <c r="B18">
        <f>J18*100</f>
        <v>62.09</v>
      </c>
      <c r="C18">
        <f>I18*100</f>
        <v>36.15</v>
      </c>
      <c r="D18" t="str">
        <f t="shared" si="0"/>
        <v>["Kentucky",62.09,36.15],</v>
      </c>
      <c r="I18" s="14">
        <v>0.36149999999999999</v>
      </c>
      <c r="J18" s="14">
        <v>0.62090000000000001</v>
      </c>
    </row>
    <row r="19" spans="1:10" ht="15.75" thickBot="1" x14ac:dyDescent="0.3">
      <c r="A19" s="7" t="s">
        <v>29</v>
      </c>
      <c r="B19">
        <f>J19*100</f>
        <v>58.46</v>
      </c>
      <c r="C19">
        <f>I19*100</f>
        <v>39.85</v>
      </c>
      <c r="D19" t="str">
        <f t="shared" si="0"/>
        <v>["Louisiana",58.46,39.85],</v>
      </c>
      <c r="I19" s="14">
        <v>0.39850000000000002</v>
      </c>
      <c r="J19" s="14">
        <v>0.58460000000000001</v>
      </c>
    </row>
    <row r="20" spans="1:10" ht="15.75" thickBot="1" x14ac:dyDescent="0.3">
      <c r="A20" s="8" t="s">
        <v>30</v>
      </c>
      <c r="B20">
        <f>J20*100</f>
        <v>32.15</v>
      </c>
      <c r="C20">
        <f>I20*100</f>
        <v>65.36</v>
      </c>
      <c r="D20" t="str">
        <f t="shared" si="0"/>
        <v>["Maryland",32.15,65.36],</v>
      </c>
      <c r="I20" s="16">
        <v>0.65359999999999996</v>
      </c>
      <c r="J20" s="16">
        <v>0.32150000000000001</v>
      </c>
    </row>
    <row r="21" spans="1:10" ht="30.75" thickBot="1" x14ac:dyDescent="0.3">
      <c r="A21" s="8" t="s">
        <v>31</v>
      </c>
      <c r="B21">
        <f>J21*100</f>
        <v>32.14</v>
      </c>
      <c r="C21">
        <f>I21*100</f>
        <v>65.600000000000009</v>
      </c>
      <c r="D21" t="str">
        <f t="shared" si="0"/>
        <v>["Massachusetts",32.14,65.6],</v>
      </c>
      <c r="I21" s="16">
        <v>0.65600000000000003</v>
      </c>
      <c r="J21" s="16">
        <v>0.32140000000000002</v>
      </c>
    </row>
    <row r="22" spans="1:10" ht="15.75" thickBot="1" x14ac:dyDescent="0.3">
      <c r="A22" s="8" t="s">
        <v>32</v>
      </c>
      <c r="B22">
        <f>J22*100</f>
        <v>47.839999999999996</v>
      </c>
      <c r="C22">
        <f>I22*100</f>
        <v>50.62</v>
      </c>
      <c r="D22" t="str">
        <f t="shared" si="0"/>
        <v>["Michigan",47.84,50.62],</v>
      </c>
      <c r="I22" s="16">
        <v>0.50619999999999998</v>
      </c>
      <c r="J22" s="16">
        <v>0.47839999999999999</v>
      </c>
    </row>
    <row r="23" spans="1:10" ht="30.75" thickBot="1" x14ac:dyDescent="0.3">
      <c r="A23" s="8" t="s">
        <v>33</v>
      </c>
      <c r="B23">
        <f>J23*100</f>
        <v>45.28</v>
      </c>
      <c r="C23">
        <f>I23*100</f>
        <v>52.400000000000006</v>
      </c>
      <c r="D23" t="str">
        <f t="shared" si="0"/>
        <v>["Minnesota",45.28,52.4],</v>
      </c>
      <c r="I23" s="16">
        <v>0.52400000000000002</v>
      </c>
      <c r="J23" s="16">
        <v>0.45279999999999998</v>
      </c>
    </row>
    <row r="24" spans="1:10" ht="30.75" thickBot="1" x14ac:dyDescent="0.3">
      <c r="A24" s="7" t="s">
        <v>34</v>
      </c>
      <c r="B24">
        <f>J24*100</f>
        <v>57.599999999999994</v>
      </c>
      <c r="C24">
        <f>I24*100</f>
        <v>41.06</v>
      </c>
      <c r="D24" t="str">
        <f t="shared" si="0"/>
        <v>["Mississippi",57.6,41.06],</v>
      </c>
      <c r="I24" s="14">
        <v>0.41060000000000002</v>
      </c>
      <c r="J24" s="14">
        <v>0.57599999999999996</v>
      </c>
    </row>
    <row r="25" spans="1:10" ht="15.75" thickBot="1" x14ac:dyDescent="0.3">
      <c r="A25" s="7" t="s">
        <v>35</v>
      </c>
      <c r="B25">
        <f>J25*100</f>
        <v>56.8</v>
      </c>
      <c r="C25">
        <f>I25*100</f>
        <v>41.410000000000004</v>
      </c>
      <c r="D25" t="str">
        <f t="shared" si="0"/>
        <v>["Missouri",56.8,41.41],</v>
      </c>
      <c r="I25" s="14">
        <v>0.41410000000000002</v>
      </c>
      <c r="J25" s="14">
        <v>0.56799999999999995</v>
      </c>
    </row>
    <row r="26" spans="1:10" ht="15.75" thickBot="1" x14ac:dyDescent="0.3">
      <c r="A26" s="7" t="s">
        <v>36</v>
      </c>
      <c r="B26">
        <f>J26*100</f>
        <v>56.92</v>
      </c>
      <c r="C26">
        <f>I26*100</f>
        <v>40.550000000000004</v>
      </c>
      <c r="D26" t="str">
        <f t="shared" si="0"/>
        <v>["Montana",56.92,40.55],</v>
      </c>
      <c r="I26" s="14">
        <v>0.40550000000000003</v>
      </c>
      <c r="J26" s="14">
        <v>0.56920000000000004</v>
      </c>
    </row>
    <row r="27" spans="1:10" ht="15.75" thickBot="1" x14ac:dyDescent="0.3">
      <c r="A27" s="8" t="s">
        <v>37</v>
      </c>
      <c r="B27">
        <f>J27*100</f>
        <v>47.67</v>
      </c>
      <c r="C27">
        <f>I27*100</f>
        <v>50.06</v>
      </c>
      <c r="D27" t="str">
        <f t="shared" si="0"/>
        <v>["Nevada",47.67,50.06],</v>
      </c>
      <c r="I27" s="16">
        <v>0.50060000000000004</v>
      </c>
      <c r="J27" s="16">
        <v>0.47670000000000001</v>
      </c>
    </row>
    <row r="28" spans="1:10" ht="45.75" thickBot="1" x14ac:dyDescent="0.3">
      <c r="A28" s="8" t="s">
        <v>38</v>
      </c>
      <c r="B28">
        <f>J28*100</f>
        <v>45.36</v>
      </c>
      <c r="C28">
        <f>I28*100</f>
        <v>52.71</v>
      </c>
      <c r="D28" t="str">
        <f t="shared" si="0"/>
        <v>["New Hampshire",45.36,52.71],</v>
      </c>
      <c r="I28" s="16">
        <v>0.52710000000000001</v>
      </c>
      <c r="J28" s="16">
        <v>0.4536</v>
      </c>
    </row>
    <row r="29" spans="1:10" ht="30.75" thickBot="1" x14ac:dyDescent="0.3">
      <c r="A29" s="8" t="s">
        <v>39</v>
      </c>
      <c r="B29">
        <f>J29*100</f>
        <v>41.4</v>
      </c>
      <c r="C29">
        <f>I29*100</f>
        <v>57.330000000000005</v>
      </c>
      <c r="D29" t="str">
        <f t="shared" si="0"/>
        <v>["New Jersey",41.4,57.33],</v>
      </c>
      <c r="I29" s="16">
        <v>0.57330000000000003</v>
      </c>
      <c r="J29" s="16">
        <v>0.41399999999999998</v>
      </c>
    </row>
    <row r="30" spans="1:10" ht="30.75" thickBot="1" x14ac:dyDescent="0.3">
      <c r="A30" s="8" t="s">
        <v>40</v>
      </c>
      <c r="B30">
        <f>J30*100</f>
        <v>43.5</v>
      </c>
      <c r="C30">
        <f>I30*100</f>
        <v>54.290000000000006</v>
      </c>
      <c r="D30" t="str">
        <f t="shared" si="0"/>
        <v>["New Mexico",43.5,54.29],</v>
      </c>
      <c r="I30" s="16">
        <v>0.54290000000000005</v>
      </c>
      <c r="J30" s="16">
        <v>0.435</v>
      </c>
    </row>
    <row r="31" spans="1:10" ht="15.75" thickBot="1" x14ac:dyDescent="0.3">
      <c r="A31" s="8" t="s">
        <v>41</v>
      </c>
      <c r="B31">
        <f>J31*100</f>
        <v>37.75</v>
      </c>
      <c r="C31">
        <f>I31*100</f>
        <v>60.86</v>
      </c>
      <c r="D31" t="str">
        <f t="shared" si="0"/>
        <v>["New York",37.75,60.86],</v>
      </c>
      <c r="I31" s="16">
        <v>0.60860000000000003</v>
      </c>
      <c r="J31" s="16">
        <v>0.3775</v>
      </c>
    </row>
    <row r="32" spans="1:10" ht="30.75" thickBot="1" x14ac:dyDescent="0.3">
      <c r="A32" s="8" t="s">
        <v>42</v>
      </c>
      <c r="B32">
        <f>J32*100</f>
        <v>49.93</v>
      </c>
      <c r="C32">
        <f>I32*100</f>
        <v>48.59</v>
      </c>
      <c r="D32" t="str">
        <f t="shared" si="0"/>
        <v>["North Carolina",49.93,48.59],</v>
      </c>
      <c r="I32" s="14">
        <v>0.4859</v>
      </c>
      <c r="J32" s="14">
        <v>0.49930000000000002</v>
      </c>
    </row>
    <row r="33" spans="1:10" ht="30.75" thickBot="1" x14ac:dyDescent="0.3">
      <c r="A33" s="7" t="s">
        <v>43</v>
      </c>
      <c r="B33">
        <f>J33*100</f>
        <v>65.11</v>
      </c>
      <c r="C33">
        <f>I33*100</f>
        <v>31.759999999999998</v>
      </c>
      <c r="D33" t="str">
        <f t="shared" si="0"/>
        <v>["North Dakota",65.11,31.76],</v>
      </c>
      <c r="I33" s="14">
        <v>0.31759999999999999</v>
      </c>
      <c r="J33" s="14">
        <v>0.65110000000000001</v>
      </c>
    </row>
    <row r="34" spans="1:10" ht="15.75" thickBot="1" x14ac:dyDescent="0.3">
      <c r="A34" s="8" t="s">
        <v>44</v>
      </c>
      <c r="B34">
        <f>J34*100</f>
        <v>53.269999999999996</v>
      </c>
      <c r="C34">
        <f>I34*100</f>
        <v>45.24</v>
      </c>
      <c r="D34" t="str">
        <f t="shared" si="0"/>
        <v>["Ohio",53.27,45.24],</v>
      </c>
      <c r="I34" s="14">
        <v>0.45240000000000002</v>
      </c>
      <c r="J34" s="14">
        <v>0.53269999999999995</v>
      </c>
    </row>
    <row r="35" spans="1:10" ht="30.75" thickBot="1" x14ac:dyDescent="0.3">
      <c r="A35" s="7" t="s">
        <v>45</v>
      </c>
      <c r="B35">
        <f>J35*100</f>
        <v>65.36999999999999</v>
      </c>
      <c r="C35">
        <f>I35*100</f>
        <v>32.29</v>
      </c>
      <c r="D35" t="str">
        <f t="shared" si="0"/>
        <v>["Oklahoma",65.37,32.29],</v>
      </c>
      <c r="I35" s="14">
        <v>0.32290000000000002</v>
      </c>
      <c r="J35" s="14">
        <v>0.65369999999999995</v>
      </c>
    </row>
    <row r="36" spans="1:10" ht="15.75" thickBot="1" x14ac:dyDescent="0.3">
      <c r="A36" s="8" t="s">
        <v>46</v>
      </c>
      <c r="B36">
        <f>J36*100</f>
        <v>40.369999999999997</v>
      </c>
      <c r="C36">
        <f>I36*100</f>
        <v>56.45</v>
      </c>
      <c r="D36" t="str">
        <f t="shared" si="0"/>
        <v>["Oregon",40.37,56.45],</v>
      </c>
      <c r="I36" s="16">
        <v>0.5645</v>
      </c>
      <c r="J36" s="16">
        <v>0.4037</v>
      </c>
    </row>
    <row r="37" spans="1:10" ht="30.75" thickBot="1" x14ac:dyDescent="0.3">
      <c r="A37" s="8" t="s">
        <v>47</v>
      </c>
      <c r="B37">
        <f>J37*100</f>
        <v>48.84</v>
      </c>
      <c r="C37">
        <f>I37*100</f>
        <v>50.01</v>
      </c>
      <c r="D37" t="str">
        <f t="shared" si="0"/>
        <v>["Pennsylvania",48.84,50.01],</v>
      </c>
      <c r="I37" s="16">
        <v>0.50009999999999999</v>
      </c>
      <c r="J37" s="16">
        <v>0.4884</v>
      </c>
    </row>
    <row r="38" spans="1:10" ht="30.75" thickBot="1" x14ac:dyDescent="0.3">
      <c r="A38" s="8" t="s">
        <v>48</v>
      </c>
      <c r="B38">
        <f>J38*100</f>
        <v>38.61</v>
      </c>
      <c r="C38">
        <f>I38*100</f>
        <v>59.39</v>
      </c>
      <c r="D38" t="str">
        <f t="shared" si="0"/>
        <v>["Rhode Island",38.61,59.39],</v>
      </c>
      <c r="I38" s="16">
        <v>0.59389999999999998</v>
      </c>
      <c r="J38" s="16">
        <v>0.3861</v>
      </c>
    </row>
    <row r="39" spans="1:10" ht="30.75" thickBot="1" x14ac:dyDescent="0.3">
      <c r="A39" s="7" t="s">
        <v>0</v>
      </c>
      <c r="B39">
        <f>J39*100</f>
        <v>55.110000000000007</v>
      </c>
      <c r="C39">
        <f>I39*100</f>
        <v>43.43</v>
      </c>
      <c r="D39" t="str">
        <f t="shared" si="0"/>
        <v>["South Carolina",55.11,43.43],</v>
      </c>
      <c r="I39" s="14">
        <v>0.43430000000000002</v>
      </c>
      <c r="J39" s="14">
        <v>0.55110000000000003</v>
      </c>
    </row>
    <row r="40" spans="1:10" ht="30.75" thickBot="1" x14ac:dyDescent="0.3">
      <c r="A40" s="7" t="s">
        <v>1</v>
      </c>
      <c r="B40">
        <f>J40*100</f>
        <v>61.77</v>
      </c>
      <c r="C40">
        <f>I40*100</f>
        <v>35.61</v>
      </c>
      <c r="D40" t="str">
        <f t="shared" si="0"/>
        <v>["South Dakota",61.77,35.61],</v>
      </c>
      <c r="I40" s="14">
        <v>0.35610000000000003</v>
      </c>
      <c r="J40" s="14">
        <v>0.61770000000000003</v>
      </c>
    </row>
    <row r="41" spans="1:10" ht="30.75" thickBot="1" x14ac:dyDescent="0.3">
      <c r="A41" s="7" t="s">
        <v>2</v>
      </c>
      <c r="B41">
        <f>J41*100</f>
        <v>60.660000000000004</v>
      </c>
      <c r="C41">
        <f>I41*100</f>
        <v>37.450000000000003</v>
      </c>
      <c r="D41" t="str">
        <f t="shared" si="0"/>
        <v>["Tennessee",60.66,37.45],</v>
      </c>
      <c r="I41" s="14">
        <v>0.3745</v>
      </c>
      <c r="J41" s="14">
        <v>0.60660000000000003</v>
      </c>
    </row>
    <row r="42" spans="1:10" ht="15.75" thickBot="1" x14ac:dyDescent="0.3">
      <c r="A42" s="7" t="s">
        <v>3</v>
      </c>
      <c r="B42">
        <f>J42*100</f>
        <v>52.059999999999995</v>
      </c>
      <c r="C42">
        <f>I42*100</f>
        <v>46.48</v>
      </c>
      <c r="D42" t="str">
        <f t="shared" si="0"/>
        <v>["Texas",52.06,46.48],</v>
      </c>
      <c r="I42" s="14">
        <v>0.46479999999999999</v>
      </c>
      <c r="J42" s="14">
        <v>0.52059999999999995</v>
      </c>
    </row>
    <row r="43" spans="1:10" ht="15.75" thickBot="1" x14ac:dyDescent="0.3">
      <c r="A43" s="7" t="s">
        <v>4</v>
      </c>
      <c r="B43">
        <f>J43*100</f>
        <v>58.13</v>
      </c>
      <c r="C43">
        <f>I43*100</f>
        <v>37.65</v>
      </c>
      <c r="D43" t="str">
        <f t="shared" si="0"/>
        <v>["Utah",58.13,37.65],</v>
      </c>
      <c r="I43" s="14">
        <v>0.3765</v>
      </c>
      <c r="J43" s="14">
        <v>0.58130000000000004</v>
      </c>
    </row>
    <row r="44" spans="1:10" ht="15.75" thickBot="1" x14ac:dyDescent="0.3">
      <c r="A44" s="8" t="s">
        <v>5</v>
      </c>
      <c r="B44">
        <f>J44*100</f>
        <v>30.669999999999998</v>
      </c>
      <c r="C44">
        <f>I44*100</f>
        <v>66.09</v>
      </c>
      <c r="D44" t="str">
        <f t="shared" si="0"/>
        <v>["Vermont",30.67,66.09],</v>
      </c>
      <c r="I44" s="16">
        <v>0.66090000000000004</v>
      </c>
      <c r="J44" s="16">
        <v>0.30669999999999997</v>
      </c>
    </row>
    <row r="45" spans="1:10" ht="15.75" thickBot="1" x14ac:dyDescent="0.3">
      <c r="A45" s="8" t="s">
        <v>6</v>
      </c>
      <c r="B45">
        <f>J45*100</f>
        <v>44</v>
      </c>
      <c r="C45">
        <f>I45*100</f>
        <v>54.11</v>
      </c>
      <c r="D45" t="str">
        <f t="shared" si="0"/>
        <v>["Virginia",44,54.11],</v>
      </c>
      <c r="I45" s="16">
        <v>0.54110000000000003</v>
      </c>
      <c r="J45" s="16">
        <v>0.44</v>
      </c>
    </row>
    <row r="46" spans="1:10" ht="30.75" thickBot="1" x14ac:dyDescent="0.3">
      <c r="A46" s="8" t="s">
        <v>7</v>
      </c>
      <c r="B46">
        <f>J46*100</f>
        <v>38.769999999999996</v>
      </c>
      <c r="C46">
        <f>I46*100</f>
        <v>57.97</v>
      </c>
      <c r="D46" t="str">
        <f t="shared" si="0"/>
        <v>["Washington",38.77,57.97],</v>
      </c>
      <c r="I46" s="16">
        <v>0.57969999999999999</v>
      </c>
      <c r="J46" s="16">
        <v>0.38769999999999999</v>
      </c>
    </row>
    <row r="47" spans="1:10" ht="30.75" thickBot="1" x14ac:dyDescent="0.3">
      <c r="A47" s="7" t="s">
        <v>8</v>
      </c>
      <c r="B47">
        <f>J47*100</f>
        <v>68.62</v>
      </c>
      <c r="C47">
        <f>I47*100</f>
        <v>29.69</v>
      </c>
      <c r="D47" t="str">
        <f t="shared" si="0"/>
        <v>["West Virginia",68.62,29.69],</v>
      </c>
      <c r="I47" s="14">
        <v>0.2969</v>
      </c>
      <c r="J47" s="14">
        <v>0.68620000000000003</v>
      </c>
    </row>
    <row r="48" spans="1:10" ht="30.75" thickBot="1" x14ac:dyDescent="0.3">
      <c r="A48" s="8" t="s">
        <v>9</v>
      </c>
      <c r="B48">
        <f>J48*100</f>
        <v>48.82</v>
      </c>
      <c r="C48">
        <f>I48*100</f>
        <v>49.45</v>
      </c>
      <c r="D48" t="str">
        <f t="shared" si="0"/>
        <v>["Wisconsin",48.82,49.45],</v>
      </c>
      <c r="I48" s="16">
        <v>0.4945</v>
      </c>
      <c r="J48" s="16">
        <v>0.48820000000000002</v>
      </c>
    </row>
    <row r="49" spans="1:10" ht="15.75" thickBot="1" x14ac:dyDescent="0.3">
      <c r="A49" s="7" t="s">
        <v>10</v>
      </c>
      <c r="B49">
        <f>J49*100</f>
        <v>69.94</v>
      </c>
      <c r="C49">
        <f>I49*100</f>
        <v>26.55</v>
      </c>
      <c r="D49" t="str">
        <f t="shared" si="0"/>
        <v>["Wyoming",69.94,26.55],</v>
      </c>
      <c r="I49" s="14">
        <v>0.26550000000000001</v>
      </c>
      <c r="J49" s="14">
        <v>0.69940000000000002</v>
      </c>
    </row>
  </sheetData>
  <hyperlinks>
    <hyperlink ref="A1" r:id="rId1" tooltip="2016 United States presidential election in Alabama" display="https://en.wikipedia.org/wiki/2016_United_States_presidential_election_in_Alabama" xr:uid="{4F11D1A2-330F-42F7-A275-B5B3F4FEBBE8}"/>
    <hyperlink ref="A2" r:id="rId2" tooltip="2016 United States presidential election in Alaska" display="https://en.wikipedia.org/wiki/2016_United_States_presidential_election_in_Alaska" xr:uid="{39F59019-EE98-472A-9558-A864B3BFED6E}"/>
    <hyperlink ref="A3" r:id="rId3" tooltip="2016 United States presidential election in Arizona" display="https://en.wikipedia.org/wiki/2016_United_States_presidential_election_in_Arizona" xr:uid="{5BD4074C-FE0C-4B04-8DB8-3F3773896682}"/>
    <hyperlink ref="A4" r:id="rId4" tooltip="2016 United States presidential election in Arkansas" display="https://en.wikipedia.org/wiki/2016_United_States_presidential_election_in_Arkansas" xr:uid="{7EF9F6FF-16B4-4B3D-AE92-EA29B98DEA9D}"/>
    <hyperlink ref="A5" r:id="rId5" tooltip="2016 United States presidential election in California" display="https://en.wikipedia.org/wiki/2016_United_States_presidential_election_in_California" xr:uid="{A97E1347-4FD6-4750-9056-D45AED2AD210}"/>
    <hyperlink ref="A6" r:id="rId6" tooltip="2016 United States presidential election in Colorado" display="https://en.wikipedia.org/wiki/2016_United_States_presidential_election_in_Colorado" xr:uid="{BCAA4D14-9B68-4AD5-AEE7-05150E8C5FD2}"/>
    <hyperlink ref="A7" r:id="rId7" tooltip="2008 United States presidential election in Connecticut" display="https://en.wikipedia.org/wiki/2008_United_States_presidential_election_in_Connecticut" xr:uid="{7472BCB7-3A1D-424E-B6A7-A15B9B680260}"/>
    <hyperlink ref="A8" r:id="rId8" tooltip="2008 United States presidential election in Delaware" display="https://en.wikipedia.org/wiki/2008_United_States_presidential_election_in_Delaware" xr:uid="{4F25F375-F4E5-4029-AC97-DF7DD8E65231}"/>
    <hyperlink ref="A9" r:id="rId9" tooltip="2008 United States presidential election in the District of Columbia" display="https://en.wikipedia.org/wiki/2008_United_States_presidential_election_in_the_District_of_Columbia" xr:uid="{D4B4312F-807E-4C28-B859-AEE7ABC41827}"/>
    <hyperlink ref="A10" r:id="rId10" tooltip="2008 United States presidential election in Florida" display="https://en.wikipedia.org/wiki/2008_United_States_presidential_election_in_Florida" xr:uid="{9DA17B31-7DFE-40DE-BD26-2E69804F5EA4}"/>
    <hyperlink ref="A11" r:id="rId11" tooltip="2008 United States presidential election in Georgia" display="https://en.wikipedia.org/wiki/2008_United_States_presidential_election_in_Georgia" xr:uid="{E0CEFD62-25B5-4FC1-B224-E2B7866456BB}"/>
    <hyperlink ref="A12" r:id="rId12" tooltip="2008 United States presidential election in Hawaii" display="https://en.wikipedia.org/wiki/2008_United_States_presidential_election_in_Hawaii" xr:uid="{0EB85A51-6DB8-4BA9-BEB6-13241C379AD2}"/>
    <hyperlink ref="A13" r:id="rId13" tooltip="2008 United States presidential election in Idaho" display="https://en.wikipedia.org/wiki/2008_United_States_presidential_election_in_Idaho" xr:uid="{0589FB93-0E8E-4DAF-A895-42C3584339D8}"/>
    <hyperlink ref="A14" r:id="rId14" tooltip="2008 United States presidential election in Illinois" display="https://en.wikipedia.org/wiki/2008_United_States_presidential_election_in_Illinois" xr:uid="{8CEC5966-D620-4CC7-AB9A-F310BEB8B629}"/>
    <hyperlink ref="A15" r:id="rId15" tooltip="2008 United States presidential election in Indiana" display="https://en.wikipedia.org/wiki/2008_United_States_presidential_election_in_Indiana" xr:uid="{8E7DD825-063B-4F5B-B14D-C24C4EE213AC}"/>
    <hyperlink ref="A16" r:id="rId16" tooltip="2008 United States presidential election in Iowa" display="https://en.wikipedia.org/wiki/2008_United_States_presidential_election_in_Iowa" xr:uid="{3A05BD63-B92D-4D29-AFA2-504A3769B23E}"/>
    <hyperlink ref="A17" r:id="rId17" tooltip="2008 United States presidential election in Kansas" display="https://en.wikipedia.org/wiki/2008_United_States_presidential_election_in_Kansas" xr:uid="{601A9380-4706-4A1E-8ABD-D80C78096672}"/>
    <hyperlink ref="A18" r:id="rId18" tooltip="2008 United States presidential election in Kentucky" display="https://en.wikipedia.org/wiki/2008_United_States_presidential_election_in_Kentucky" xr:uid="{D00340C2-AB14-4BA4-BED9-87BEC083F1A7}"/>
    <hyperlink ref="A19" r:id="rId19" tooltip="2008 United States presidential election in Louisiana" display="https://en.wikipedia.org/wiki/2008_United_States_presidential_election_in_Louisiana" xr:uid="{D080EAEC-C613-4EB4-8557-E5B98CAE1F79}"/>
    <hyperlink ref="A20" r:id="rId20" tooltip="2008 United States presidential election in Maryland" display="https://en.wikipedia.org/wiki/2008_United_States_presidential_election_in_Maryland" xr:uid="{9FA47D55-6D94-4724-AD4C-D032AF70BCD8}"/>
    <hyperlink ref="A21" r:id="rId21" tooltip="2008 United States presidential election in Massachusetts" display="https://en.wikipedia.org/wiki/2008_United_States_presidential_election_in_Massachusetts" xr:uid="{C3A9E767-413E-44DF-B2E8-D511D02FD7C5}"/>
    <hyperlink ref="A22" r:id="rId22" tooltip="2008 United States presidential election in Michigan" display="https://en.wikipedia.org/wiki/2008_United_States_presidential_election_in_Michigan" xr:uid="{0D6AA732-B1B7-4A6E-9D15-24DB4884790D}"/>
    <hyperlink ref="A23" r:id="rId23" tooltip="2008 United States presidential election in Minnesota" display="https://en.wikipedia.org/wiki/2008_United_States_presidential_election_in_Minnesota" xr:uid="{68F10E96-7E59-493A-9BA8-269036AF4967}"/>
    <hyperlink ref="A24" r:id="rId24" tooltip="2008 United States presidential election in Mississippi" display="https://en.wikipedia.org/wiki/2008_United_States_presidential_election_in_Mississippi" xr:uid="{9EA2CF43-2169-465D-B9B8-0F4D626C39FC}"/>
    <hyperlink ref="A25" r:id="rId25" tooltip="2008 United States presidential election in Missouri" display="https://en.wikipedia.org/wiki/2008_United_States_presidential_election_in_Missouri" xr:uid="{B4FAE747-2C12-42CF-9F76-1D1D00BF109A}"/>
    <hyperlink ref="A26" r:id="rId26" tooltip="2008 United States presidential election in Montana" display="https://en.wikipedia.org/wiki/2008_United_States_presidential_election_in_Montana" xr:uid="{2A59FA71-20BC-4B76-BE50-E06785B89DD8}"/>
    <hyperlink ref="A27" r:id="rId27" tooltip="2008 United States presidential election in Nevada" display="https://en.wikipedia.org/wiki/2008_United_States_presidential_election_in_Nevada" xr:uid="{C90DD29D-F411-4CE6-A219-B70C5A4DB2DA}"/>
    <hyperlink ref="A28" r:id="rId28" tooltip="2008 United States presidential election in New Hampshire" display="https://en.wikipedia.org/wiki/2008_United_States_presidential_election_in_New_Hampshire" xr:uid="{E2735165-899C-42C0-8ED2-4CB62B107069}"/>
    <hyperlink ref="A29" r:id="rId29" tooltip="2008 United States presidential election in New Jersey" display="https://en.wikipedia.org/wiki/2008_United_States_presidential_election_in_New_Jersey" xr:uid="{6FD91BC6-5394-4F77-B608-C08845EFF5F0}"/>
    <hyperlink ref="A30" r:id="rId30" tooltip="2008 United States presidential election in New Mexico" display="https://en.wikipedia.org/wiki/2008_United_States_presidential_election_in_New_Mexico" xr:uid="{BEBE707D-BE91-4D80-BAEC-6102384E3912}"/>
    <hyperlink ref="A31" r:id="rId31" tooltip="2008 United States presidential election in New York" display="https://en.wikipedia.org/wiki/2008_United_States_presidential_election_in_New_York" xr:uid="{EA3FCFE0-832D-4334-8DF7-4AFF74C472D3}"/>
    <hyperlink ref="A32" r:id="rId32" tooltip="2008 United States presidential election in North Carolina" display="https://en.wikipedia.org/wiki/2008_United_States_presidential_election_in_North_Carolina" xr:uid="{9B97F455-268F-426C-92A6-4D94E94D8117}"/>
    <hyperlink ref="A33" r:id="rId33" tooltip="2008 United States presidential election in North Dakota" display="https://en.wikipedia.org/wiki/2008_United_States_presidential_election_in_North_Dakota" xr:uid="{F052059C-6578-4F24-9762-3FE9A1B92AAF}"/>
    <hyperlink ref="A34" r:id="rId34" tooltip="2008 United States presidential election in Ohio" display="https://en.wikipedia.org/wiki/2008_United_States_presidential_election_in_Ohio" xr:uid="{61C4ED2F-5566-444B-A76C-75AD95C41790}"/>
    <hyperlink ref="A35" r:id="rId35" tooltip="2008 United States presidential election in Oklahoma" display="https://en.wikipedia.org/wiki/2008_United_States_presidential_election_in_Oklahoma" xr:uid="{B0FE671E-253F-47C5-A043-CB6B1BD19091}"/>
    <hyperlink ref="A36" r:id="rId36" tooltip="2008 United States presidential election in Oregon" display="https://en.wikipedia.org/wiki/2008_United_States_presidential_election_in_Oregon" xr:uid="{3275C67E-AE91-464A-A0A6-FC959F856C23}"/>
    <hyperlink ref="A37" r:id="rId37" tooltip="2008 United States presidential election in Pennsylvania" display="https://en.wikipedia.org/wiki/2008_United_States_presidential_election_in_Pennsylvania" xr:uid="{58AF8803-2CE7-46BF-88C9-37E4BDEF8F11}"/>
    <hyperlink ref="A38" r:id="rId38" tooltip="2008 United States presidential election in Rhode Island" display="https://en.wikipedia.org/wiki/2008_United_States_presidential_election_in_Rhode_Island" xr:uid="{A692EA1A-4B4D-49AE-99D2-CE9A5FD381B3}"/>
    <hyperlink ref="A39" r:id="rId39" tooltip="2008 United States presidential election in South Carolina" display="https://en.wikipedia.org/wiki/2008_United_States_presidential_election_in_South_Carolina" xr:uid="{5879A3A5-B417-45D6-AC8B-3B3580773223}"/>
    <hyperlink ref="A40" r:id="rId40" tooltip="2008 United States presidential election in South Dakota" display="https://en.wikipedia.org/wiki/2008_United_States_presidential_election_in_South_Dakota" xr:uid="{0A3DBFAD-1C19-4A0F-B163-8EF771ACA4C0}"/>
    <hyperlink ref="A41" r:id="rId41" tooltip="2008 United States presidential election in Tennessee" display="https://en.wikipedia.org/wiki/2008_United_States_presidential_election_in_Tennessee" xr:uid="{0A8D9718-23B8-4861-BD83-ECA750791D0D}"/>
    <hyperlink ref="A42" r:id="rId42" tooltip="2008 United States presidential election in Texas" display="https://en.wikipedia.org/wiki/2008_United_States_presidential_election_in_Texas" xr:uid="{6D2B3311-DBD9-4524-8F79-914EE75D81A3}"/>
    <hyperlink ref="A43" r:id="rId43" tooltip="2008 United States presidential election in Utah" display="https://en.wikipedia.org/wiki/2008_United_States_presidential_election_in_Utah" xr:uid="{A8077818-BB84-4EB7-BC21-832D987A0083}"/>
    <hyperlink ref="A44" r:id="rId44" tooltip="2008 United States presidential election in Vermont" display="https://en.wikipedia.org/wiki/2008_United_States_presidential_election_in_Vermont" xr:uid="{EA61204E-91E5-48D4-9ED4-9FBAEDB182F0}"/>
    <hyperlink ref="A45" r:id="rId45" tooltip="2008 United States presidential election in Virginia" display="https://en.wikipedia.org/wiki/2008_United_States_presidential_election_in_Virginia" xr:uid="{23492C32-C90D-4BCC-AD08-1476A00E1C1B}"/>
    <hyperlink ref="A46" r:id="rId46" tooltip="2008 United States presidential election in Washington (state)" display="https://en.wikipedia.org/wiki/2008_United_States_presidential_election_in_Washington_(state)" xr:uid="{570BC950-EA50-4EB3-9BA0-6780DD08EF9C}"/>
    <hyperlink ref="A47" r:id="rId47" tooltip="2008 United States presidential election in West Virginia" display="https://en.wikipedia.org/wiki/2008_United_States_presidential_election_in_West_Virginia" xr:uid="{C55939EE-6F55-4EEB-91E1-EF5159B97F45}"/>
    <hyperlink ref="A48" r:id="rId48" tooltip="2008 United States presidential election in Wisconsin" display="https://en.wikipedia.org/wiki/2008_United_States_presidential_election_in_Wisconsin" xr:uid="{78CE7AE2-58EB-4A63-AC95-02472FA88FEB}"/>
    <hyperlink ref="A49" r:id="rId49" tooltip="2008 United States presidential election in Wyoming" display="https://en.wikipedia.org/wiki/2008_United_States_presidential_election_in_Wyoming" xr:uid="{ACE1DDB8-15D2-4A50-B18F-8A8F1083F61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2004</vt:lpstr>
      <vt:lpstr>2008</vt:lpstr>
      <vt:lpstr>2012</vt:lpstr>
      <vt:lpstr>2016</vt:lpstr>
      <vt:lpstr>2020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Morton</dc:creator>
  <cp:lastModifiedBy>Daniel Morton</cp:lastModifiedBy>
  <dcterms:created xsi:type="dcterms:W3CDTF">2021-01-30T18:06:11Z</dcterms:created>
  <dcterms:modified xsi:type="dcterms:W3CDTF">2021-01-30T18:46:47Z</dcterms:modified>
</cp:coreProperties>
</file>