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972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17" i="1"/>
  <c r="G18" i="1"/>
  <c r="G19" i="1"/>
  <c r="G20" i="1"/>
  <c r="G21" i="1"/>
  <c r="G22" i="1"/>
  <c r="G10" i="1"/>
  <c r="G11" i="1"/>
  <c r="G12" i="1"/>
  <c r="G13" i="1"/>
  <c r="G14" i="1"/>
  <c r="G15" i="1"/>
  <c r="G3" i="1"/>
  <c r="G4" i="1"/>
  <c r="G5" i="1"/>
  <c r="G6" i="1"/>
  <c r="G7" i="1"/>
  <c r="G8" i="1"/>
  <c r="G16" i="1"/>
  <c r="E16" i="1"/>
  <c r="D16" i="1"/>
  <c r="C16" i="1"/>
  <c r="G9" i="1"/>
  <c r="E9" i="1"/>
  <c r="D9" i="1"/>
  <c r="C9" i="1"/>
  <c r="G2" i="1"/>
  <c r="E2" i="1"/>
  <c r="D2" i="1"/>
  <c r="C2" i="1"/>
  <c r="F4" i="1"/>
  <c r="F5" i="1"/>
  <c r="F6" i="1"/>
  <c r="F7" i="1"/>
  <c r="F8" i="1"/>
  <c r="F10" i="1"/>
  <c r="F11" i="1"/>
  <c r="F12" i="1"/>
  <c r="F13" i="1"/>
  <c r="F14" i="1"/>
  <c r="F15" i="1"/>
  <c r="F17" i="1"/>
  <c r="F18" i="1"/>
  <c r="F19" i="1"/>
  <c r="F20" i="1"/>
  <c r="F21" i="1"/>
  <c r="F22" i="1"/>
  <c r="F3" i="1"/>
</calcChain>
</file>

<file path=xl/sharedStrings.xml><?xml version="1.0" encoding="utf-8"?>
<sst xmlns="http://schemas.openxmlformats.org/spreadsheetml/2006/main" count="29" uniqueCount="9">
  <si>
    <t>Size</t>
  </si>
  <si>
    <t>Generations</t>
  </si>
  <si>
    <t>Calculation Time</t>
  </si>
  <si>
    <t xml:space="preserve"> Total Time</t>
  </si>
  <si>
    <t>40000 x 40000</t>
  </si>
  <si>
    <t>Linear Section Time</t>
  </si>
  <si>
    <t>Speedup</t>
  </si>
  <si>
    <t>Effeciency</t>
  </si>
  <si>
    <t>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</si>
</sst>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Calculation</a:t>
            </a:r>
            <a:r>
              <a:rPr lang="en-US" baseline="0"/>
              <a:t> Time vs. Process Count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89530976009972"/>
          <c:y val="0.12020303017678344"/>
          <c:w val="0.85045137598143583"/>
          <c:h val="0.70494936392811691"/>
        </c:manualLayout>
      </c:layout>
      <c:scatterChart>
        <c:scatterStyle val="lineMarker"/>
        <c:varyColors val="0"/>
        <c:ser>
          <c:idx val="0"/>
          <c:order val="0"/>
          <c:tx>
            <c:v>100 Generations</c:v>
          </c:tx>
          <c:marker>
            <c:symbol val="none"/>
          </c:marker>
          <c:xVal>
            <c:numRef>
              <c:f>results!$B$2:$B$8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xVal>
          <c:yVal>
            <c:numRef>
              <c:f>results!$D$2:$D$8</c:f>
              <c:numCache>
                <c:formatCode>General</c:formatCode>
                <c:ptCount val="7"/>
                <c:pt idx="0">
                  <c:v>6280.9938959999999</c:v>
                </c:pt>
                <c:pt idx="1">
                  <c:v>3140.496948</c:v>
                </c:pt>
                <c:pt idx="2">
                  <c:v>1593.467457</c:v>
                </c:pt>
                <c:pt idx="3">
                  <c:v>912.530258</c:v>
                </c:pt>
                <c:pt idx="4">
                  <c:v>396.71285699999999</c:v>
                </c:pt>
                <c:pt idx="5">
                  <c:v>221.33261899999999</c:v>
                </c:pt>
                <c:pt idx="6">
                  <c:v>193.229568</c:v>
                </c:pt>
              </c:numCache>
            </c:numRef>
          </c:yVal>
          <c:smooth val="0"/>
        </c:ser>
        <c:ser>
          <c:idx val="1"/>
          <c:order val="1"/>
          <c:tx>
            <c:v>200 Generations</c:v>
          </c:tx>
          <c:marker>
            <c:symbol val="none"/>
          </c:marker>
          <c:xVal>
            <c:numRef>
              <c:f>results!$B$9:$B$15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xVal>
          <c:yVal>
            <c:numRef>
              <c:f>results!$D$9:$D$15</c:f>
              <c:numCache>
                <c:formatCode>General</c:formatCode>
                <c:ptCount val="7"/>
                <c:pt idx="0">
                  <c:v>12912.649069999999</c:v>
                </c:pt>
                <c:pt idx="1">
                  <c:v>6456.3245349999997</c:v>
                </c:pt>
                <c:pt idx="2">
                  <c:v>3220.8739209999999</c:v>
                </c:pt>
                <c:pt idx="3">
                  <c:v>1899.1092590000001</c:v>
                </c:pt>
                <c:pt idx="4">
                  <c:v>1182.481002</c:v>
                </c:pt>
                <c:pt idx="5">
                  <c:v>562.34944599999994</c:v>
                </c:pt>
                <c:pt idx="6">
                  <c:v>388.47360099999997</c:v>
                </c:pt>
              </c:numCache>
            </c:numRef>
          </c:yVal>
          <c:smooth val="0"/>
        </c:ser>
        <c:ser>
          <c:idx val="2"/>
          <c:order val="2"/>
          <c:tx>
            <c:v>400 Generations</c:v>
          </c:tx>
          <c:marker>
            <c:symbol val="none"/>
          </c:marker>
          <c:xVal>
            <c:numRef>
              <c:f>results!$B$16:$B$22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xVal>
          <c:yVal>
            <c:numRef>
              <c:f>results!$D$16:$D$22</c:f>
              <c:numCache>
                <c:formatCode>General</c:formatCode>
                <c:ptCount val="7"/>
                <c:pt idx="0">
                  <c:v>25226.057496000001</c:v>
                </c:pt>
                <c:pt idx="1">
                  <c:v>12613.028748000001</c:v>
                </c:pt>
                <c:pt idx="2">
                  <c:v>6230.9741180000001</c:v>
                </c:pt>
                <c:pt idx="3">
                  <c:v>3101.992182</c:v>
                </c:pt>
                <c:pt idx="4">
                  <c:v>1617.8360210000001</c:v>
                </c:pt>
                <c:pt idx="5">
                  <c:v>1128.2342639999999</c:v>
                </c:pt>
                <c:pt idx="6">
                  <c:v>1012.830544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08256"/>
        <c:axId val="523208384"/>
      </c:scatterChart>
      <c:valAx>
        <c:axId val="564408256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</a:t>
                </a:r>
                <a:r>
                  <a:rPr lang="en-US" baseline="0"/>
                  <a:t>Count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467409384985677"/>
              <c:y val="0.88703436432394911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crossAx val="523208384"/>
        <c:crosses val="autoZero"/>
        <c:crossBetween val="midCat"/>
      </c:valAx>
      <c:valAx>
        <c:axId val="523208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Calculation TIme (sec)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64408256"/>
        <c:crosses val="autoZero"/>
        <c:crossBetween val="midCat"/>
        <c:majorUnit val="200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Effeciency vs. </a:t>
            </a:r>
            <a:r>
              <a:rPr lang="en-US" sz="1800" b="1" i="0" u="none" strike="noStrike" baseline="0">
                <a:effectLst/>
              </a:rPr>
              <a:t>Process </a:t>
            </a:r>
            <a:r>
              <a:rPr lang="en-US" baseline="0"/>
              <a:t>Count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89530976009972"/>
          <c:y val="0.12020303017678344"/>
          <c:w val="0.85045137598143583"/>
          <c:h val="0.70494936392811691"/>
        </c:manualLayout>
      </c:layout>
      <c:scatterChart>
        <c:scatterStyle val="lineMarker"/>
        <c:varyColors val="0"/>
        <c:ser>
          <c:idx val="0"/>
          <c:order val="0"/>
          <c:tx>
            <c:v>100 Generations</c:v>
          </c:tx>
          <c:marker>
            <c:symbol val="none"/>
          </c:marker>
          <c:xVal>
            <c:numRef>
              <c:f>results!$B$2:$B$8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xVal>
          <c:yVal>
            <c:numRef>
              <c:f>results!$H$2:$H$8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0.98542864311536427</c:v>
                </c:pt>
                <c:pt idx="3">
                  <c:v>0.86038159295754546</c:v>
                </c:pt>
                <c:pt idx="4">
                  <c:v>0.98953717171813271</c:v>
                </c:pt>
                <c:pt idx="5">
                  <c:v>0.88681487679861593</c:v>
                </c:pt>
                <c:pt idx="6">
                  <c:v>0.67719470086482836</c:v>
                </c:pt>
              </c:numCache>
            </c:numRef>
          </c:yVal>
          <c:smooth val="0"/>
        </c:ser>
        <c:ser>
          <c:idx val="1"/>
          <c:order val="1"/>
          <c:tx>
            <c:v>200 Generations</c:v>
          </c:tx>
          <c:marker>
            <c:symbol val="none"/>
          </c:marker>
          <c:xVal>
            <c:numRef>
              <c:f>results!$B$9:$B$15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xVal>
          <c:yVal>
            <c:numRef>
              <c:f>results!$H$9:$H$15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1.0022628475000155</c:v>
                </c:pt>
                <c:pt idx="3">
                  <c:v>0.84991483565296011</c:v>
                </c:pt>
                <c:pt idx="4">
                  <c:v>0.68249770229712325</c:v>
                </c:pt>
                <c:pt idx="5">
                  <c:v>0.71756144921586718</c:v>
                </c:pt>
                <c:pt idx="6">
                  <c:v>0.69248855417505373</c:v>
                </c:pt>
              </c:numCache>
            </c:numRef>
          </c:yVal>
          <c:smooth val="0"/>
        </c:ser>
        <c:ser>
          <c:idx val="2"/>
          <c:order val="2"/>
          <c:tx>
            <c:v>400 Generations</c:v>
          </c:tx>
          <c:marker>
            <c:symbol val="none"/>
          </c:marker>
          <c:xVal>
            <c:numRef>
              <c:f>results!$B$16:$B$22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xVal>
          <c:yVal>
            <c:numRef>
              <c:f>results!$H$16:$H$22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1.012123346136486</c:v>
                </c:pt>
                <c:pt idx="3">
                  <c:v>1.0165264778220515</c:v>
                </c:pt>
                <c:pt idx="4">
                  <c:v>0.97452929285470524</c:v>
                </c:pt>
                <c:pt idx="5">
                  <c:v>0.6987150824112891</c:v>
                </c:pt>
                <c:pt idx="6">
                  <c:v>0.51888528403227141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6112"/>
        <c:axId val="564418752"/>
      </c:scatterChart>
      <c:valAx>
        <c:axId val="66626112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Process </a:t>
                </a:r>
                <a:r>
                  <a:rPr lang="en-US" baseline="0"/>
                  <a:t>Count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467409384985677"/>
              <c:y val="0.88703436432394911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crossAx val="564418752"/>
        <c:crosses val="autoZero"/>
        <c:crossBetween val="midCat"/>
      </c:valAx>
      <c:valAx>
        <c:axId val="564418752"/>
        <c:scaling>
          <c:orientation val="minMax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Effeciency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66626112"/>
        <c:crosses val="autoZero"/>
        <c:crossBetween val="midCat"/>
        <c:majorUnit val="0.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Speedup vs. </a:t>
            </a:r>
            <a:r>
              <a:rPr lang="en-US" sz="1800" b="1" i="0" u="none" strike="noStrike" baseline="0">
                <a:effectLst/>
              </a:rPr>
              <a:t>Process </a:t>
            </a:r>
            <a:r>
              <a:rPr lang="en-US" baseline="0"/>
              <a:t>Count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89530976009972"/>
          <c:y val="0.12020303017678344"/>
          <c:w val="0.85045137598143583"/>
          <c:h val="0.70494936392811691"/>
        </c:manualLayout>
      </c:layout>
      <c:scatterChart>
        <c:scatterStyle val="lineMarker"/>
        <c:varyColors val="0"/>
        <c:ser>
          <c:idx val="0"/>
          <c:order val="0"/>
          <c:tx>
            <c:v>100 Generations</c:v>
          </c:tx>
          <c:marker>
            <c:symbol val="none"/>
          </c:marker>
          <c:xVal>
            <c:numRef>
              <c:f>results!$B$2:$B$8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xVal>
          <c:yVal>
            <c:numRef>
              <c:f>results!$G$2:$G$8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3.9417145724614571</c:v>
                </c:pt>
                <c:pt idx="3">
                  <c:v>6.8830527436603637</c:v>
                </c:pt>
                <c:pt idx="4">
                  <c:v>15.832594747490123</c:v>
                </c:pt>
                <c:pt idx="5">
                  <c:v>28.37807605755571</c:v>
                </c:pt>
                <c:pt idx="6">
                  <c:v>32.505345641511759</c:v>
                </c:pt>
              </c:numCache>
            </c:numRef>
          </c:yVal>
          <c:smooth val="0"/>
        </c:ser>
        <c:ser>
          <c:idx val="1"/>
          <c:order val="1"/>
          <c:tx>
            <c:v>200 Generations</c:v>
          </c:tx>
          <c:marker>
            <c:symbol val="none"/>
          </c:marker>
          <c:xVal>
            <c:numRef>
              <c:f>results!$B$9:$B$15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xVal>
          <c:yVal>
            <c:numRef>
              <c:f>results!$G$9:$G$15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4.0090513900000619</c:v>
                </c:pt>
                <c:pt idx="3">
                  <c:v>6.7993186852236809</c:v>
                </c:pt>
                <c:pt idx="4">
                  <c:v>10.919963236753972</c:v>
                </c:pt>
                <c:pt idx="5">
                  <c:v>22.96196637490775</c:v>
                </c:pt>
                <c:pt idx="6">
                  <c:v>33.239450600402577</c:v>
                </c:pt>
              </c:numCache>
            </c:numRef>
          </c:yVal>
          <c:smooth val="0"/>
        </c:ser>
        <c:ser>
          <c:idx val="2"/>
          <c:order val="2"/>
          <c:tx>
            <c:v>400 Generations</c:v>
          </c:tx>
          <c:marker>
            <c:symbol val="none"/>
          </c:marker>
          <c:xVal>
            <c:numRef>
              <c:f>results!$B$16:$B$22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xVal>
          <c:yVal>
            <c:numRef>
              <c:f>results!$G$16:$G$22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4.0484933845459441</c:v>
                </c:pt>
                <c:pt idx="3">
                  <c:v>8.1322118225764122</c:v>
                </c:pt>
                <c:pt idx="4">
                  <c:v>15.592468685675284</c:v>
                </c:pt>
                <c:pt idx="5">
                  <c:v>22.358882637161251</c:v>
                </c:pt>
                <c:pt idx="6">
                  <c:v>24.906493633549029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75136"/>
        <c:axId val="568675712"/>
      </c:scatterChart>
      <c:valAx>
        <c:axId val="568675136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Process </a:t>
                </a:r>
                <a:r>
                  <a:rPr lang="en-US" baseline="0"/>
                  <a:t>Count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467409384985677"/>
              <c:y val="0.88703436432394911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crossAx val="568675712"/>
        <c:crosses val="autoZero"/>
        <c:crossBetween val="midCat"/>
      </c:valAx>
      <c:valAx>
        <c:axId val="568675712"/>
        <c:scaling>
          <c:logBase val="2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</a:t>
                </a:r>
                <a:r>
                  <a:rPr lang="en-US" baseline="0"/>
                  <a:t>up (log</a:t>
                </a:r>
                <a:r>
                  <a:rPr lang="en-US" baseline="-25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686751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590549</xdr:colOff>
      <xdr:row>0</xdr:row>
      <xdr:rowOff>95249</xdr:rowOff>
    </xdr:from>
    <xdr:to>
      <xdr:col>19</xdr:col>
      <xdr:colOff>542924</xdr:colOff>
      <xdr:row>22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24</xdr:row>
      <xdr:rowOff>57150</xdr:rowOff>
    </xdr:from>
    <xdr:to>
      <xdr:col>11</xdr:col>
      <xdr:colOff>447675</xdr:colOff>
      <xdr:row>45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11</xdr:col>
      <xdr:colOff>561975</xdr:colOff>
      <xdr:row>71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A2" sqref="A2:H22"/>
    </sheetView>
  </sheetViews>
  <sheetFormatPr defaultRowHeight="15" x14ac:dyDescent="0.25"/>
  <sheetData>
    <row r="1" spans="1:8" x14ac:dyDescent="0.2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4</v>
      </c>
      <c r="B2">
        <v>1</v>
      </c>
      <c r="C2">
        <f>C3</f>
        <v>100</v>
      </c>
      <c r="D2">
        <f>D3*2</f>
        <v>6280.9938959999999</v>
      </c>
      <c r="E2">
        <f>E3*2</f>
        <v>6371.9673839999996</v>
      </c>
      <c r="G2">
        <f>D$2/D2</f>
        <v>1</v>
      </c>
      <c r="H2">
        <f>G2/B2</f>
        <v>1</v>
      </c>
    </row>
    <row r="3" spans="1:8" x14ac:dyDescent="0.25">
      <c r="A3" t="s">
        <v>4</v>
      </c>
      <c r="B3">
        <v>2</v>
      </c>
      <c r="C3">
        <v>100</v>
      </c>
      <c r="D3">
        <v>3140.496948</v>
      </c>
      <c r="E3">
        <v>3185.9836919999998</v>
      </c>
      <c r="F3">
        <f>E3-D3</f>
        <v>45.486743999999817</v>
      </c>
      <c r="G3">
        <f t="shared" ref="G3:G8" si="0">D$2/D3</f>
        <v>2</v>
      </c>
      <c r="H3">
        <f t="shared" ref="H3:H22" si="1">G3/B3</f>
        <v>1</v>
      </c>
    </row>
    <row r="4" spans="1:8" x14ac:dyDescent="0.25">
      <c r="A4" t="s">
        <v>4</v>
      </c>
      <c r="B4">
        <v>4</v>
      </c>
      <c r="C4">
        <v>100</v>
      </c>
      <c r="D4">
        <v>1593.467457</v>
      </c>
      <c r="E4">
        <v>1643.001577</v>
      </c>
      <c r="F4">
        <f t="shared" ref="F4:F8" si="2">E4-D4</f>
        <v>49.53412000000003</v>
      </c>
      <c r="G4">
        <f t="shared" si="0"/>
        <v>3.9417145724614571</v>
      </c>
      <c r="H4">
        <f t="shared" si="1"/>
        <v>0.98542864311536427</v>
      </c>
    </row>
    <row r="5" spans="1:8" x14ac:dyDescent="0.25">
      <c r="A5" t="s">
        <v>4</v>
      </c>
      <c r="B5">
        <v>8</v>
      </c>
      <c r="C5">
        <v>100</v>
      </c>
      <c r="D5">
        <v>912.530258</v>
      </c>
      <c r="E5">
        <v>964.29401399999995</v>
      </c>
      <c r="F5">
        <f t="shared" si="2"/>
        <v>51.763755999999944</v>
      </c>
      <c r="G5">
        <f t="shared" si="0"/>
        <v>6.8830527436603637</v>
      </c>
      <c r="H5">
        <f t="shared" si="1"/>
        <v>0.86038159295754546</v>
      </c>
    </row>
    <row r="6" spans="1:8" x14ac:dyDescent="0.25">
      <c r="A6" t="s">
        <v>4</v>
      </c>
      <c r="B6">
        <v>16</v>
      </c>
      <c r="C6">
        <v>100</v>
      </c>
      <c r="D6">
        <v>396.71285699999999</v>
      </c>
      <c r="E6">
        <v>450.027917</v>
      </c>
      <c r="F6">
        <f t="shared" si="2"/>
        <v>53.315060000000017</v>
      </c>
      <c r="G6">
        <f t="shared" si="0"/>
        <v>15.832594747490123</v>
      </c>
      <c r="H6">
        <f t="shared" si="1"/>
        <v>0.98953717171813271</v>
      </c>
    </row>
    <row r="7" spans="1:8" x14ac:dyDescent="0.25">
      <c r="A7" t="s">
        <v>4</v>
      </c>
      <c r="B7">
        <v>32</v>
      </c>
      <c r="C7">
        <v>100</v>
      </c>
      <c r="D7">
        <v>221.33261899999999</v>
      </c>
      <c r="E7">
        <v>271.678787</v>
      </c>
      <c r="F7">
        <f t="shared" si="2"/>
        <v>50.346168000000006</v>
      </c>
      <c r="G7">
        <f t="shared" si="0"/>
        <v>28.37807605755571</v>
      </c>
      <c r="H7">
        <f t="shared" si="1"/>
        <v>0.88681487679861593</v>
      </c>
    </row>
    <row r="8" spans="1:8" x14ac:dyDescent="0.25">
      <c r="A8" t="s">
        <v>4</v>
      </c>
      <c r="B8">
        <v>48</v>
      </c>
      <c r="C8">
        <v>100</v>
      </c>
      <c r="D8">
        <v>193.229568</v>
      </c>
      <c r="E8">
        <v>238.29112499999999</v>
      </c>
      <c r="F8">
        <f t="shared" si="2"/>
        <v>45.061556999999993</v>
      </c>
      <c r="G8">
        <f t="shared" si="0"/>
        <v>32.505345641511759</v>
      </c>
      <c r="H8">
        <f t="shared" si="1"/>
        <v>0.67719470086482836</v>
      </c>
    </row>
    <row r="9" spans="1:8" x14ac:dyDescent="0.25">
      <c r="A9" t="s">
        <v>4</v>
      </c>
      <c r="B9">
        <v>1</v>
      </c>
      <c r="C9">
        <f>C10</f>
        <v>200</v>
      </c>
      <c r="D9">
        <f>D10*2</f>
        <v>12912.649069999999</v>
      </c>
      <c r="E9">
        <f>E10*2</f>
        <v>13002.882089999999</v>
      </c>
      <c r="G9">
        <f>D$9/D9</f>
        <v>1</v>
      </c>
      <c r="H9">
        <f t="shared" si="1"/>
        <v>1</v>
      </c>
    </row>
    <row r="10" spans="1:8" x14ac:dyDescent="0.25">
      <c r="A10" t="s">
        <v>4</v>
      </c>
      <c r="B10">
        <v>2</v>
      </c>
      <c r="C10">
        <v>200</v>
      </c>
      <c r="D10">
        <v>6456.3245349999997</v>
      </c>
      <c r="E10">
        <v>6501.4410449999996</v>
      </c>
      <c r="F10">
        <f>E10-D10</f>
        <v>45.116509999999835</v>
      </c>
      <c r="G10">
        <f t="shared" ref="G10:G15" si="3">D$9/D10</f>
        <v>2</v>
      </c>
      <c r="H10">
        <f t="shared" si="1"/>
        <v>1</v>
      </c>
    </row>
    <row r="11" spans="1:8" x14ac:dyDescent="0.25">
      <c r="A11" t="s">
        <v>4</v>
      </c>
      <c r="B11">
        <v>4</v>
      </c>
      <c r="C11">
        <v>200</v>
      </c>
      <c r="D11">
        <v>3220.8739209999999</v>
      </c>
      <c r="E11">
        <v>3275.5751019999998</v>
      </c>
      <c r="F11">
        <f>E11-D11</f>
        <v>54.701180999999906</v>
      </c>
      <c r="G11">
        <f t="shared" si="3"/>
        <v>4.0090513900000619</v>
      </c>
      <c r="H11">
        <f t="shared" si="1"/>
        <v>1.0022628475000155</v>
      </c>
    </row>
    <row r="12" spans="1:8" x14ac:dyDescent="0.25">
      <c r="A12" t="s">
        <v>4</v>
      </c>
      <c r="B12">
        <v>8</v>
      </c>
      <c r="C12">
        <v>200</v>
      </c>
      <c r="D12">
        <v>1899.1092590000001</v>
      </c>
      <c r="E12">
        <v>2127.1779689999998</v>
      </c>
      <c r="F12">
        <f>E12-D12</f>
        <v>228.06870999999978</v>
      </c>
      <c r="G12">
        <f t="shared" si="3"/>
        <v>6.7993186852236809</v>
      </c>
      <c r="H12">
        <f t="shared" si="1"/>
        <v>0.84991483565296011</v>
      </c>
    </row>
    <row r="13" spans="1:8" x14ac:dyDescent="0.25">
      <c r="A13" t="s">
        <v>4</v>
      </c>
      <c r="B13">
        <v>16</v>
      </c>
      <c r="C13">
        <v>200</v>
      </c>
      <c r="D13">
        <v>1182.481002</v>
      </c>
      <c r="E13">
        <v>1615.4142939999999</v>
      </c>
      <c r="F13">
        <f>E13-D13</f>
        <v>432.93329199999994</v>
      </c>
      <c r="G13">
        <f t="shared" si="3"/>
        <v>10.919963236753972</v>
      </c>
      <c r="H13">
        <f t="shared" si="1"/>
        <v>0.68249770229712325</v>
      </c>
    </row>
    <row r="14" spans="1:8" x14ac:dyDescent="0.25">
      <c r="A14" t="s">
        <v>4</v>
      </c>
      <c r="B14">
        <v>32</v>
      </c>
      <c r="C14">
        <v>200</v>
      </c>
      <c r="D14">
        <v>562.34944599999994</v>
      </c>
      <c r="E14">
        <v>623.29880600000001</v>
      </c>
      <c r="F14">
        <f>E14-D14</f>
        <v>60.94936000000007</v>
      </c>
      <c r="G14">
        <f t="shared" si="3"/>
        <v>22.96196637490775</v>
      </c>
      <c r="H14">
        <f t="shared" si="1"/>
        <v>0.71756144921586718</v>
      </c>
    </row>
    <row r="15" spans="1:8" x14ac:dyDescent="0.25">
      <c r="A15" t="s">
        <v>4</v>
      </c>
      <c r="B15">
        <v>48</v>
      </c>
      <c r="C15">
        <v>200</v>
      </c>
      <c r="D15">
        <v>388.47360099999997</v>
      </c>
      <c r="E15">
        <v>438.46780799999999</v>
      </c>
      <c r="F15">
        <f>E15-D15</f>
        <v>49.994207000000017</v>
      </c>
      <c r="G15">
        <f t="shared" si="3"/>
        <v>33.239450600402577</v>
      </c>
      <c r="H15">
        <f t="shared" si="1"/>
        <v>0.69248855417505373</v>
      </c>
    </row>
    <row r="16" spans="1:8" x14ac:dyDescent="0.25">
      <c r="A16" t="s">
        <v>4</v>
      </c>
      <c r="B16">
        <v>1</v>
      </c>
      <c r="C16">
        <f>C17</f>
        <v>400</v>
      </c>
      <c r="D16">
        <f>D17*2</f>
        <v>25226.057496000001</v>
      </c>
      <c r="E16">
        <f>E17*2</f>
        <v>25311.578816000001</v>
      </c>
      <c r="G16">
        <f>D$16/D16</f>
        <v>1</v>
      </c>
      <c r="H16">
        <f t="shared" si="1"/>
        <v>1</v>
      </c>
    </row>
    <row r="17" spans="1:8" x14ac:dyDescent="0.25">
      <c r="A17" t="s">
        <v>4</v>
      </c>
      <c r="B17">
        <v>2</v>
      </c>
      <c r="C17">
        <v>400</v>
      </c>
      <c r="D17">
        <v>12613.028748000001</v>
      </c>
      <c r="E17">
        <v>12655.789408000001</v>
      </c>
      <c r="F17">
        <f>E17-D17</f>
        <v>42.760659999999916</v>
      </c>
      <c r="G17">
        <f t="shared" ref="G17:G22" si="4">D$16/D17</f>
        <v>2</v>
      </c>
      <c r="H17">
        <f t="shared" si="1"/>
        <v>1</v>
      </c>
    </row>
    <row r="18" spans="1:8" x14ac:dyDescent="0.25">
      <c r="A18" t="s">
        <v>4</v>
      </c>
      <c r="B18">
        <v>4</v>
      </c>
      <c r="C18">
        <v>400</v>
      </c>
      <c r="D18">
        <v>6230.9741180000001</v>
      </c>
      <c r="E18">
        <v>6277.9667369999997</v>
      </c>
      <c r="F18">
        <f>E18-D18</f>
        <v>46.99261899999965</v>
      </c>
      <c r="G18">
        <f t="shared" si="4"/>
        <v>4.0484933845459441</v>
      </c>
      <c r="H18">
        <f t="shared" si="1"/>
        <v>1.012123346136486</v>
      </c>
    </row>
    <row r="19" spans="1:8" x14ac:dyDescent="0.25">
      <c r="A19" t="s">
        <v>4</v>
      </c>
      <c r="B19">
        <v>8</v>
      </c>
      <c r="C19">
        <v>400</v>
      </c>
      <c r="D19">
        <v>3101.992182</v>
      </c>
      <c r="E19">
        <v>3146.8926139999999</v>
      </c>
      <c r="F19">
        <f>E19-D19</f>
        <v>44.90043199999991</v>
      </c>
      <c r="G19">
        <f t="shared" si="4"/>
        <v>8.1322118225764122</v>
      </c>
      <c r="H19">
        <f t="shared" si="1"/>
        <v>1.0165264778220515</v>
      </c>
    </row>
    <row r="20" spans="1:8" x14ac:dyDescent="0.25">
      <c r="A20" t="s">
        <v>4</v>
      </c>
      <c r="B20">
        <v>16</v>
      </c>
      <c r="C20">
        <v>400</v>
      </c>
      <c r="D20">
        <v>1617.8360210000001</v>
      </c>
      <c r="E20">
        <v>1663.043314</v>
      </c>
      <c r="F20">
        <f>E20-D20</f>
        <v>45.207292999999936</v>
      </c>
      <c r="G20">
        <f t="shared" si="4"/>
        <v>15.592468685675284</v>
      </c>
      <c r="H20">
        <f t="shared" si="1"/>
        <v>0.97452929285470524</v>
      </c>
    </row>
    <row r="21" spans="1:8" x14ac:dyDescent="0.25">
      <c r="A21" t="s">
        <v>4</v>
      </c>
      <c r="B21">
        <v>32</v>
      </c>
      <c r="C21">
        <v>400</v>
      </c>
      <c r="D21">
        <v>1128.2342639999999</v>
      </c>
      <c r="E21">
        <v>1187.7458690000001</v>
      </c>
      <c r="F21">
        <f>E21-D21</f>
        <v>59.511605000000145</v>
      </c>
      <c r="G21">
        <f t="shared" si="4"/>
        <v>22.358882637161251</v>
      </c>
      <c r="H21">
        <f t="shared" si="1"/>
        <v>0.6987150824112891</v>
      </c>
    </row>
    <row r="22" spans="1:8" x14ac:dyDescent="0.25">
      <c r="A22" t="s">
        <v>4</v>
      </c>
      <c r="B22">
        <v>48</v>
      </c>
      <c r="C22">
        <v>400</v>
      </c>
      <c r="D22">
        <v>1012.830544</v>
      </c>
      <c r="E22">
        <v>1078.6444409999999</v>
      </c>
      <c r="F22">
        <f>E22-D22</f>
        <v>65.813896999999884</v>
      </c>
      <c r="G22">
        <f t="shared" si="4"/>
        <v>24.906493633549029</v>
      </c>
      <c r="H22">
        <f t="shared" si="1"/>
        <v>0.51888528403227141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Kody</dc:creator>
  <cp:lastModifiedBy>Kody</cp:lastModifiedBy>
  <dcterms:created xsi:type="dcterms:W3CDTF">2014-11-17T00:27:17Z</dcterms:created>
  <dcterms:modified xsi:type="dcterms:W3CDTF">2014-11-17T02:37:30Z</dcterms:modified>
</cp:coreProperties>
</file>