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0EE4D0C6-1E2F-D443-80F0-84A1BFFF1CE2}" xr6:coauthVersionLast="34" xr6:coauthVersionMax="34" xr10:uidLastSave="{00000000-0000-0000-0000-000000000000}"/>
  <bookViews>
    <workbookView xWindow="560" yWindow="460" windowWidth="36280" windowHeight="2002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53" i="1" l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51" i="1" l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01" i="1"/>
  <c r="Q1754" i="1" l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752" i="1"/>
  <c r="Q1753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27" i="1" l="1"/>
  <c r="Q1702" i="1" l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<sst xmlns="http://schemas.openxmlformats.org/spreadsheetml/2006/main" count="5689" uniqueCount="219">
  <si>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</si>
  <si>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</si>
  <si>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</si>
  <si>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</si>
  <si>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</si>
  <si>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</si>
  <si>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</si>
  <si>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</si>
  <si>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</si>
  <si>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</si>
  <si>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</si>
  <si>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</si>
  <si>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</si>
  <si>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</si>
  <si>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</si>
  <si>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</si>
  <si>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</si>
  <si>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</si>
  <si>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</si>
  <si>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</si>
  <si>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</si>
  <si>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</si>
  <si>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</si>
  <si>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</si>
  <si>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</si>
  <si>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</si>
  <si>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</si>
  <si>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</si>
  <si>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</si>
  <si>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</si>
  <si>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</si>
  <si>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</si>
  <si>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</si>
  <si>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</si>
  <si>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</si>
  <si>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</si>
  <si>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</si>
  <si>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</si>
  <si>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</si>
  <si>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</si>
  <si>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</si>
  <si>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</si>
  <si>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</si>
  <si>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</si>
  <si>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</si>
  <si>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</si>
  <si>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</si>
  <si>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</si>
  <si>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</si>
  <si>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</si>
  <si>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</si>
  <si>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</si>
  <si>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</si>
  <si>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</si>
  <si>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</si>
  <si>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</si>
  <si>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</si>
  <si>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</si>
  <si>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</si>
  <si>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</si>
  <si>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</si>
  <si>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</si>
  <si>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</si>
  <si>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</si>
  <si>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</si>
  <si>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</si>
  <si>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</si>
  <si>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</si>
  <si>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</si>
  <si>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</si>
  <si>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</si>
  <si>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</si>
  <si>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</si>
  <si>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</si>
  <si>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</si>
  <si>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</si>
  <si>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</si>
  <si>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</si>
  <si>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</si>
  <si>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</si>
  <si>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</si>
  <si>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</si>
  <si>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</si>
  <si>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</si>
  <si>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</si>
  <si>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</si>
  <si>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</si>
  <si>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</si>
  <si>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</si>
  <si>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</si>
  <si>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</si>
  <si>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</si>
  <si>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</si>
  <si>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</si>
  <si>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</si>
  <si>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</si>
  <si>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</si>
  <si>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</si>
  <si>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</si>
  <si>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</si>
  <si>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</si>
  <si>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</si>
  <si>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</si>
  <si>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</si>
  <si>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</si>
  <si>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</si>
  <si>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</si>
  <si>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</si>
  <si>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</si>
  <si>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</si>
  <si>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</si>
  <si>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</si>
  <si>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</si>
  <si>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</si>
  <si>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</si>
  <si>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</si>
  <si>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</si>
  <si>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</si>
  <si>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</si>
  <si>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</si>
  <si>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</si>
  <si>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</si>
  <si>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</si>
  <si>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</si>
  <si>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</si>
  <si>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</si>
  <si>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</si>
  <si>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</si>
  <si>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</si>
  <si>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</si>
  <si>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</si>
  <si>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</si>
  <si>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</si>
  <si>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</si>
  <si>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</si>
  <si>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</si>
  <si>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</si>
  <si>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</si>
  <si>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</si>
  <si>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</si>
  <si>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</si>
  <si>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</si>
  <si>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</si>
  <si>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</si>
  <si>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</si>
  <si>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</si>
  <si>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</si>
  <si>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</si>
  <si>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</si>
  <si>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</si>
  <si>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</si>
  <si>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</si>
  <si>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</si>
  <si>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</si>
  <si>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</si>
  <si>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</si>
  <si>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</si>
  <si>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</si>
  <si>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</si>
  <si>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</si>
  <si>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</si>
  <si>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</si>
  <si>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</si>
  <si>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</si>
  <si>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</si>
  <si>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</si>
  <si>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</si>
  <si>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</si>
  <si>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</si>
  <si>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</si>
  <si>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</si>
  <si>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</si>
  <si>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</si>
  <si>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</si>
  <si>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</si>
  <si>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</si>
  <si>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</si>
  <si>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</si>
  <si>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</si>
  <si>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</si>
  <si>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</si>
  <si>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</si>
  <si>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</si>
  <si>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</si>
  <si>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</si>
  <si>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</si>
  <si>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</si>
  <si>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</si>
  <si>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</si>
  <si>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</si>
  <si>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</si>
  <si>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</si>
  <si>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</si>
  <si>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</si>
  <si>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</si>
  <si>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</si>
  <si>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</si>
  <si>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</si>
  <si>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</si>
  <si>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</si>
  <si>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</si>
  <si>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</si>
  <si>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</si>
  <si>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</si>
  <si>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</si>
  <si>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</si>
  <si>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</si>
  <si>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</si>
  <si>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</si>
  <si>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</si>
  <si>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</si>
  <si>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</si>
  <si>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</si>
  <si>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</si>
  <si>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</si>
  <si>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</si>
  <si>
    <t>CH, Took two samples for T2Control, lost first one</t>
  </si>
  <si>
    <t>8//7/2018</t>
  </si>
  <si>
    <t>noS1?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</si>
</sst>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  <xf numFmtId="11" fontId="4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C1889" activePane="bottomRight" state="frozen"/>
      <selection pane="topRight" activeCell="B1" sqref="B1"/>
      <selection pane="bottomLeft" activeCell="A2" sqref="A2"/>
      <selection pane="bottomRight" activeCell="K1927" sqref="K1927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8"/>
        <v>0.26200000000000045</v>
      </c>
      <c r="O1652" s="9">
        <v>0.30833333333333335</v>
      </c>
      <c r="P1652" s="9">
        <v>0.39166666666666666</v>
      </c>
      <c r="Q1652" s="7" t="str">
        <f t="shared" si="69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8"/>
        <v>0.29799999999999827</v>
      </c>
      <c r="O1653" s="9">
        <v>0.30902777777777779</v>
      </c>
      <c r="P1653" s="9">
        <v>0.3923611111111111</v>
      </c>
      <c r="Q1653" s="7" t="str">
        <f t="shared" si="69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8"/>
        <v>0.3019999999999996</v>
      </c>
      <c r="O1654" s="9">
        <v>0.30972222222222201</v>
      </c>
      <c r="P1654" s="9">
        <v>0.39305555555555599</v>
      </c>
      <c r="Q1654" s="7" t="str">
        <f t="shared" si="69"/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8"/>
        <v>0.27999999999999758</v>
      </c>
      <c r="O1655" s="9">
        <v>0.31041666666666701</v>
      </c>
      <c r="P1655" s="9">
        <v>0.39374999999999999</v>
      </c>
      <c r="Q1655" s="7" t="str">
        <f t="shared" si="69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8"/>
        <v>0.26200000000000045</v>
      </c>
      <c r="O1656" s="9">
        <v>0.31111111111111101</v>
      </c>
      <c r="P1656" s="9">
        <v>0.39444444444444399</v>
      </c>
      <c r="Q1656" s="7" t="str">
        <f t="shared" si="69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8"/>
        <v>0.24399999999999977</v>
      </c>
      <c r="O1657" s="9">
        <v>0.311805555555556</v>
      </c>
      <c r="P1657" s="9">
        <v>0.39513888888888898</v>
      </c>
      <c r="Q1657" s="7" t="str">
        <f t="shared" si="69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8"/>
        <v>0.23499999999999943</v>
      </c>
      <c r="O1658" s="9">
        <v>0.3125</v>
      </c>
      <c r="P1658" s="9">
        <v>0.39583333333333298</v>
      </c>
      <c r="Q1658" s="7" t="str">
        <f t="shared" si="69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8"/>
        <v>0.27299999999999969</v>
      </c>
      <c r="O1659" s="9">
        <v>0.313194444444444</v>
      </c>
      <c r="P1659" s="9">
        <v>0.39652777777777798</v>
      </c>
      <c r="Q1659" s="7" t="str">
        <f t="shared" si="69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8"/>
        <v>0.3019999999999996</v>
      </c>
      <c r="O1660" s="9">
        <v>0.31388888888888899</v>
      </c>
      <c r="P1660" s="9">
        <v>0.39722222222222198</v>
      </c>
      <c r="Q1660" s="7" t="str">
        <f t="shared" si="69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8"/>
        <v>0.29299999999999926</v>
      </c>
      <c r="O1661" s="9">
        <v>0.31458333333333299</v>
      </c>
      <c r="P1661" s="9">
        <v>0.39791666666666697</v>
      </c>
      <c r="Q1661" s="7" t="str">
        <f t="shared" si="69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8"/>
        <v>0.27299999999999969</v>
      </c>
      <c r="O1662" s="9">
        <v>0.31527777777777799</v>
      </c>
      <c r="P1662" s="9">
        <v>0.39861111111111103</v>
      </c>
      <c r="Q1662" s="7" t="str">
        <f t="shared" si="69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8"/>
        <v>0.2759999999999998</v>
      </c>
      <c r="O1663" s="9">
        <v>0.31597222222222199</v>
      </c>
      <c r="P1663" s="9">
        <v>0.39930555555555602</v>
      </c>
      <c r="Q1663" s="7" t="str">
        <f t="shared" si="69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8"/>
        <v>0.29499999999999815</v>
      </c>
      <c r="O1664" s="9">
        <v>0.32916666666666666</v>
      </c>
      <c r="P1664" s="9">
        <v>0.45416666666666666</v>
      </c>
      <c r="Q1664" s="7" t="str">
        <f t="shared" si="69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8"/>
        <v>0.29200000000000159</v>
      </c>
      <c r="O1665" s="9">
        <v>0.3298611111111111</v>
      </c>
      <c r="P1665" s="9">
        <v>0.4548611111111111</v>
      </c>
      <c r="Q1665" s="7" t="str">
        <f t="shared" si="69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8"/>
        <v>0.20599999999999952</v>
      </c>
      <c r="O1666" s="9">
        <v>0.33055555555555599</v>
      </c>
      <c r="P1666" s="9">
        <v>0.45555555555555599</v>
      </c>
      <c r="Q1666" s="7" t="str">
        <f t="shared" si="69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8"/>
        <v>0.28899999999999793</v>
      </c>
      <c r="O1667" s="9">
        <v>0.33124999999999999</v>
      </c>
      <c r="P1667" s="9">
        <v>0.45624999999999999</v>
      </c>
      <c r="Q1667" s="7" t="str">
        <f t="shared" si="69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8"/>
        <v>0.27400000000000091</v>
      </c>
      <c r="O1668" s="9">
        <v>0.33194444444444399</v>
      </c>
      <c r="P1668" s="9">
        <v>0.45694444444444399</v>
      </c>
      <c r="Q1668" s="7" t="str">
        <f t="shared" si="69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1">L1669-K1669</f>
        <v>0.28599999999999781</v>
      </c>
      <c r="O1669" s="9">
        <v>0.33263888888888898</v>
      </c>
      <c r="P1669" s="9">
        <v>0.45763888888888898</v>
      </c>
      <c r="Q1669" s="7" t="str">
        <f t="shared" si="69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1"/>
        <v>0.30600000000000094</v>
      </c>
      <c r="O1670" s="9">
        <v>0.33333333333333298</v>
      </c>
      <c r="P1670" s="9">
        <v>0.45833333333333298</v>
      </c>
      <c r="Q1670" s="7" t="str">
        <f t="shared" si="69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1"/>
        <v>0.24399999999999977</v>
      </c>
      <c r="O1671" s="9">
        <v>0.33402777777777798</v>
      </c>
      <c r="P1671" s="9">
        <v>0.45902777777777798</v>
      </c>
      <c r="Q1671" s="7" t="str">
        <f t="shared" si="69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1"/>
        <v>0.26999999999999957</v>
      </c>
      <c r="O1672" s="9">
        <v>0.33472222222222198</v>
      </c>
      <c r="P1672" s="9">
        <v>0.45972222222222198</v>
      </c>
      <c r="Q1672" s="7" t="str">
        <f t="shared" si="69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1"/>
        <v>0.25500000000000256</v>
      </c>
      <c r="O1673" s="9">
        <v>0.33541666666666697</v>
      </c>
      <c r="P1673" s="9">
        <v>0.46041666666666697</v>
      </c>
      <c r="Q1673" s="7" t="str">
        <f t="shared" si="69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1"/>
        <v>0.28200000000000003</v>
      </c>
      <c r="O1674" s="9">
        <v>0.33611111111111103</v>
      </c>
      <c r="P1674" s="9">
        <v>0.46111111111111103</v>
      </c>
      <c r="Q1674" s="7" t="str">
        <f t="shared" si="69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1"/>
        <v>0.2970000000000006</v>
      </c>
      <c r="O1675" s="9">
        <v>0.33680555555555602</v>
      </c>
      <c r="P1675" s="9">
        <v>0.46180555555555602</v>
      </c>
      <c r="Q1675" s="7" t="str">
        <f t="shared" si="69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1"/>
        <v>0.30300000000000082</v>
      </c>
      <c r="O1676" s="9">
        <v>0.33750000000000002</v>
      </c>
      <c r="P1676" s="9">
        <v>0.46250000000000002</v>
      </c>
      <c r="Q1676" s="7" t="str">
        <f t="shared" si="69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1"/>
        <v>0.26200000000000045</v>
      </c>
      <c r="O1677" s="9">
        <v>0.43472222222222223</v>
      </c>
      <c r="P1677" s="9">
        <v>0.55972222222222223</v>
      </c>
      <c r="Q1677" s="7" t="str">
        <f t="shared" si="69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1"/>
        <v>0.29799999999999827</v>
      </c>
      <c r="O1678" s="9">
        <v>0.43541666666666662</v>
      </c>
      <c r="P1678" s="9">
        <v>0.56041666666666667</v>
      </c>
      <c r="Q1678" s="7" t="str">
        <f t="shared" si="69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1"/>
        <v>0.3019999999999996</v>
      </c>
      <c r="O1679" s="9">
        <v>0.43611111111111101</v>
      </c>
      <c r="P1679" s="9">
        <v>0.56111111111111101</v>
      </c>
      <c r="Q1679" s="7" t="str">
        <f t="shared" si="69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1"/>
        <v>0.27999999999999758</v>
      </c>
      <c r="O1680" s="9">
        <v>0.436805555555555</v>
      </c>
      <c r="P1680" s="9">
        <v>0.561805555555556</v>
      </c>
      <c r="Q1680" s="7" t="str">
        <f t="shared" si="69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1"/>
        <v>0.26200000000000045</v>
      </c>
      <c r="O1681" s="9">
        <v>0.4375</v>
      </c>
      <c r="P1681" s="9">
        <v>0.5625</v>
      </c>
      <c r="Q1681" s="7" t="str">
        <f t="shared" si="69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1"/>
        <v>0.24399999999999977</v>
      </c>
      <c r="O1682" s="9">
        <v>0.438194444444444</v>
      </c>
      <c r="P1682" s="9">
        <v>0.563194444444444</v>
      </c>
      <c r="Q1682" s="7" t="str">
        <f t="shared" si="69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1"/>
        <v>0.23499999999999943</v>
      </c>
      <c r="O1683" s="9">
        <v>0.43888888888888899</v>
      </c>
      <c r="P1683" s="9">
        <v>0.56388888888888899</v>
      </c>
      <c r="Q1683" s="7" t="str">
        <f t="shared" si="69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1"/>
        <v>0.27299999999999969</v>
      </c>
      <c r="O1684" s="9">
        <v>0.43958333333333299</v>
      </c>
      <c r="P1684" s="9">
        <v>0.56458333333333299</v>
      </c>
      <c r="Q1684" s="7" t="str">
        <f t="shared" si="69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1"/>
        <v>0.3019999999999996</v>
      </c>
      <c r="O1685" s="9">
        <v>0.44027777777777699</v>
      </c>
      <c r="P1685" s="9">
        <v>0.56527777777777799</v>
      </c>
      <c r="Q1685" s="7" t="str">
        <f t="shared" si="69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1"/>
        <v>0.29299999999999926</v>
      </c>
      <c r="O1686" s="9">
        <v>0.44097222222222199</v>
      </c>
      <c r="P1686" s="9">
        <v>0.56597222222222199</v>
      </c>
      <c r="Q1686" s="7" t="str">
        <f t="shared" si="69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1"/>
        <v>0.27299999999999969</v>
      </c>
      <c r="O1687" s="9">
        <v>0.44166666666666599</v>
      </c>
      <c r="P1687" s="9">
        <v>0.56666666666666698</v>
      </c>
      <c r="Q1687" s="7" t="str">
        <f t="shared" si="69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1"/>
        <v>0.2759999999999998</v>
      </c>
      <c r="O1688" s="9">
        <v>0.44236111111110998</v>
      </c>
      <c r="P1688" s="9">
        <v>0.56736111111111098</v>
      </c>
      <c r="Q1688" s="7" t="str">
        <f t="shared" si="69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1"/>
        <v>0.29499999999999815</v>
      </c>
      <c r="O1689" s="9">
        <v>0.49791666666666662</v>
      </c>
      <c r="P1689" s="9">
        <v>0.58124999999999993</v>
      </c>
      <c r="Q1689" s="7" t="str">
        <f t="shared" si="69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1"/>
        <v>0.29200000000000159</v>
      </c>
      <c r="O1690" s="9">
        <v>0.49861111111111112</v>
      </c>
      <c r="P1690" s="9">
        <v>0.58194444444444449</v>
      </c>
      <c r="Q1690" s="7" t="str">
        <f t="shared" si="69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1"/>
        <v>0.20599999999999952</v>
      </c>
      <c r="O1691" s="9">
        <v>0.499305555555556</v>
      </c>
      <c r="P1691" s="9">
        <v>0.58263888888888904</v>
      </c>
      <c r="Q1691" s="7" t="str">
        <f t="shared" si="69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1"/>
        <v>0.28899999999999793</v>
      </c>
      <c r="O1692" s="9">
        <v>0.5</v>
      </c>
      <c r="P1692" s="9">
        <v>0.58333333333333404</v>
      </c>
      <c r="Q1692" s="7" t="str">
        <f t="shared" ref="Q1692:Q1755" si="72">TEXT(P1692-O1692, "[mm]")</f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1"/>
        <v>0.27400000000000091</v>
      </c>
      <c r="O1693" s="9">
        <v>0.500694444444445</v>
      </c>
      <c r="P1693" s="9">
        <v>0.58402777777777803</v>
      </c>
      <c r="Q1693" s="7" t="str">
        <f t="shared" si="72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2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2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2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2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2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2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2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2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2"/>
        <v>120</v>
      </c>
      <c r="R1702" s="7">
        <v>70</v>
      </c>
      <c r="S1702" s="7" t="s">
        <v>49</v>
      </c>
      <c r="T1702" s="7">
        <v>1</v>
      </c>
      <c r="U1702" s="29" t="s">
        <v>139</v>
      </c>
      <c r="V1702" s="10">
        <v>1.4289999999999999E-3</v>
      </c>
      <c r="W1702" s="10">
        <v>1.575E-3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2"/>
        <v>120</v>
      </c>
      <c r="R1703" s="7">
        <v>70</v>
      </c>
      <c r="S1703" s="7" t="s">
        <v>50</v>
      </c>
      <c r="T1703" s="7">
        <v>1</v>
      </c>
      <c r="U1703" s="10">
        <v>2.0239999999999999E-4</v>
      </c>
      <c r="V1703" s="10">
        <v>1.707E-3</v>
      </c>
      <c r="W1703" s="10">
        <v>1.781E-3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2"/>
        <v>120</v>
      </c>
      <c r="R1704" s="7">
        <v>70</v>
      </c>
      <c r="S1704" s="7" t="s">
        <v>51</v>
      </c>
      <c r="T1704" s="7">
        <v>1</v>
      </c>
      <c r="U1704" s="10" t="s">
        <v>139</v>
      </c>
      <c r="V1704" s="10">
        <v>1.9120000000000001E-3</v>
      </c>
      <c r="W1704" s="10">
        <v>2.0990000000000002E-3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2"/>
        <v>120</v>
      </c>
      <c r="R1705" s="7">
        <v>70</v>
      </c>
      <c r="S1705" s="7" t="s">
        <v>52</v>
      </c>
      <c r="T1705" s="7">
        <v>1</v>
      </c>
      <c r="U1705" s="10" t="s">
        <v>139</v>
      </c>
      <c r="V1705" s="10">
        <v>1.67E-3</v>
      </c>
      <c r="W1705" s="10">
        <v>1.268E-3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2"/>
        <v>120</v>
      </c>
      <c r="R1706" s="7">
        <v>70</v>
      </c>
      <c r="S1706" s="7" t="s">
        <v>53</v>
      </c>
      <c r="T1706" s="7">
        <v>0</v>
      </c>
      <c r="U1706" s="10">
        <v>1.295E-4</v>
      </c>
      <c r="V1706" s="10">
        <v>1.578E-3</v>
      </c>
      <c r="W1706" s="10">
        <v>1.482E-3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2"/>
        <v>120</v>
      </c>
      <c r="R1707" s="7">
        <v>70</v>
      </c>
      <c r="S1707" s="7" t="s">
        <v>54</v>
      </c>
      <c r="T1707" s="7">
        <v>1</v>
      </c>
      <c r="U1707" s="10" t="s">
        <v>139</v>
      </c>
      <c r="V1707" s="10">
        <v>1.4760000000000001E-3</v>
      </c>
      <c r="W1707" s="10">
        <v>2.088E-3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2"/>
        <v>120</v>
      </c>
      <c r="R1708" s="7">
        <v>70</v>
      </c>
      <c r="S1708" s="7" t="s">
        <v>55</v>
      </c>
      <c r="T1708" s="7">
        <v>0</v>
      </c>
      <c r="U1708" s="10" t="s">
        <v>139</v>
      </c>
      <c r="V1708" s="10">
        <v>1.0970000000000001E-3</v>
      </c>
      <c r="W1708" s="10">
        <v>1.4430000000000001E-3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2"/>
        <v>120</v>
      </c>
      <c r="R1709" s="7">
        <v>70</v>
      </c>
      <c r="S1709" s="7" t="s">
        <v>56</v>
      </c>
      <c r="T1709" s="7">
        <v>1</v>
      </c>
      <c r="U1709" s="10" t="s">
        <v>139</v>
      </c>
      <c r="V1709" s="10">
        <v>1.134E-3</v>
      </c>
      <c r="W1709" s="10">
        <v>1.2179999999999999E-3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2"/>
        <v>120</v>
      </c>
      <c r="R1710" s="7">
        <v>70</v>
      </c>
      <c r="S1710" s="7" t="s">
        <v>57</v>
      </c>
      <c r="T1710" s="7">
        <v>1</v>
      </c>
      <c r="U1710" s="10" t="s">
        <v>139</v>
      </c>
      <c r="V1710" s="10">
        <v>1.498E-3</v>
      </c>
      <c r="W1710" s="10">
        <v>1.5139999999999999E-3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2"/>
        <v>120</v>
      </c>
      <c r="R1711" s="7">
        <v>70</v>
      </c>
      <c r="S1711" s="7" t="s">
        <v>58</v>
      </c>
      <c r="T1711" s="7">
        <v>1</v>
      </c>
      <c r="U1711" s="10" t="s">
        <v>139</v>
      </c>
      <c r="V1711" s="10">
        <v>1.7210000000000001E-3</v>
      </c>
      <c r="W1711" s="10">
        <v>1.928E-3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2"/>
        <v>120</v>
      </c>
      <c r="R1712" s="7">
        <v>70</v>
      </c>
      <c r="S1712" s="7" t="s">
        <v>59</v>
      </c>
      <c r="T1712" s="7">
        <v>0</v>
      </c>
      <c r="U1712" s="10" t="s">
        <v>139</v>
      </c>
      <c r="V1712" s="10">
        <v>1.3929999999999999E-3</v>
      </c>
      <c r="W1712" s="10">
        <v>1.0560000000000001E-3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2"/>
        <v>120</v>
      </c>
      <c r="R1713" s="7">
        <v>70</v>
      </c>
      <c r="S1713" s="7" t="s">
        <v>60</v>
      </c>
      <c r="T1713" s="7">
        <v>1</v>
      </c>
      <c r="U1713" s="10" t="s">
        <v>139</v>
      </c>
      <c r="V1713" s="10">
        <v>1.923E-3</v>
      </c>
      <c r="W1713" s="10">
        <v>2.2469999999999999E-3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2"/>
        <v>180</v>
      </c>
      <c r="R1714" s="7">
        <v>70</v>
      </c>
      <c r="S1714" s="7" t="s">
        <v>61</v>
      </c>
      <c r="T1714" s="7">
        <v>1</v>
      </c>
      <c r="U1714" s="10" t="s">
        <v>139</v>
      </c>
      <c r="V1714" s="10">
        <v>1.2509999999999999E-3</v>
      </c>
      <c r="W1714" s="10">
        <v>1.431E-3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2"/>
        <v>180</v>
      </c>
      <c r="R1715" s="7">
        <v>70</v>
      </c>
      <c r="S1715" s="7" t="s">
        <v>62</v>
      </c>
      <c r="T1715" s="7">
        <v>1</v>
      </c>
      <c r="U1715" s="10" t="s">
        <v>139</v>
      </c>
      <c r="V1715" s="10">
        <v>1.781E-3</v>
      </c>
      <c r="W1715" s="10">
        <v>1.7639999999999999E-3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2"/>
        <v>180</v>
      </c>
      <c r="R1716" s="7">
        <v>70</v>
      </c>
      <c r="S1716" s="7" t="s">
        <v>63</v>
      </c>
      <c r="T1716" s="7">
        <v>1</v>
      </c>
      <c r="U1716" s="10" t="s">
        <v>139</v>
      </c>
      <c r="V1716" s="10">
        <v>9.3210000000000005E-4</v>
      </c>
      <c r="W1716" s="10">
        <v>8.1539999999999998E-4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2"/>
        <v>180</v>
      </c>
      <c r="R1717" s="7">
        <v>70</v>
      </c>
      <c r="S1717" s="7" t="s">
        <v>64</v>
      </c>
      <c r="T1717" s="7">
        <v>1</v>
      </c>
      <c r="U1717" s="10" t="s">
        <v>139</v>
      </c>
      <c r="V1717" s="10">
        <v>9.6960000000000004E-4</v>
      </c>
      <c r="W1717" s="10">
        <v>1.1429999999999999E-3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si="72"/>
        <v>180</v>
      </c>
      <c r="R1718" s="7">
        <v>70</v>
      </c>
      <c r="S1718" s="7" t="s">
        <v>65</v>
      </c>
      <c r="T1718" s="7">
        <v>1</v>
      </c>
      <c r="U1718" s="10" t="s">
        <v>139</v>
      </c>
      <c r="V1718" s="10">
        <v>8.9389999999999999E-4</v>
      </c>
      <c r="W1718" s="10">
        <v>9.6029999999999998E-4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2"/>
        <v>180</v>
      </c>
      <c r="R1719" s="7">
        <v>70</v>
      </c>
      <c r="S1719" s="7" t="s">
        <v>66</v>
      </c>
      <c r="T1719" s="7">
        <v>1</v>
      </c>
      <c r="U1719" s="10" t="s">
        <v>139</v>
      </c>
      <c r="V1719" s="10">
        <v>7.6090000000000001E-4</v>
      </c>
      <c r="W1719" s="10">
        <v>1.119E-3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2"/>
        <v>180</v>
      </c>
      <c r="R1720" s="7">
        <v>70</v>
      </c>
      <c r="S1720" s="7" t="s">
        <v>67</v>
      </c>
      <c r="T1720" s="7">
        <v>1</v>
      </c>
      <c r="U1720" s="10" t="s">
        <v>139</v>
      </c>
      <c r="V1720" s="10">
        <v>1.9E-3</v>
      </c>
      <c r="W1720" s="10">
        <v>1.8190000000000001E-3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2"/>
        <v>180</v>
      </c>
      <c r="R1721" s="7">
        <v>70</v>
      </c>
      <c r="S1721" s="7" t="s">
        <v>68</v>
      </c>
      <c r="T1721" s="7">
        <v>1</v>
      </c>
      <c r="U1721" s="10">
        <v>1.228E-4</v>
      </c>
      <c r="V1721" s="10">
        <v>1.387E-3</v>
      </c>
      <c r="W1721" s="10">
        <v>1.348E-3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2"/>
        <v>180</v>
      </c>
      <c r="R1722" s="7">
        <v>70</v>
      </c>
      <c r="S1722" s="7" t="s">
        <v>69</v>
      </c>
      <c r="T1722" s="7">
        <v>1</v>
      </c>
      <c r="U1722" s="10">
        <v>1.139E-4</v>
      </c>
      <c r="V1722" s="10">
        <v>1.1379999999999999E-3</v>
      </c>
      <c r="W1722" s="10">
        <v>1.0460000000000001E-3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2"/>
        <v>180</v>
      </c>
      <c r="R1723" s="7">
        <v>70</v>
      </c>
      <c r="S1723" s="7" t="s">
        <v>72</v>
      </c>
      <c r="T1723" s="7">
        <v>1</v>
      </c>
      <c r="U1723" s="10" t="s">
        <v>139</v>
      </c>
      <c r="V1723" s="10">
        <v>1.8469999999999999E-3</v>
      </c>
      <c r="W1723" s="10">
        <v>1.949E-3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2"/>
        <v>180</v>
      </c>
      <c r="R1724" s="7">
        <v>70</v>
      </c>
      <c r="S1724" s="7" t="s">
        <v>71</v>
      </c>
      <c r="T1724" s="7">
        <v>1</v>
      </c>
      <c r="U1724" s="10" t="s">
        <v>139</v>
      </c>
      <c r="V1724" s="10">
        <v>9.0629999999999997E-4</v>
      </c>
      <c r="W1724" s="10">
        <v>1.047E-3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2"/>
        <v>180</v>
      </c>
      <c r="R1725" s="7">
        <v>70</v>
      </c>
      <c r="S1725" s="7" t="s">
        <v>70</v>
      </c>
      <c r="T1725" s="7">
        <v>0</v>
      </c>
      <c r="U1725" s="10">
        <v>7.7799999999999994E-5</v>
      </c>
      <c r="V1725" s="10">
        <v>9.7280000000000001E-4</v>
      </c>
      <c r="W1725" s="10">
        <v>9.6650000000000002E-4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2"/>
        <v>180</v>
      </c>
      <c r="R1726" s="7">
        <v>70</v>
      </c>
      <c r="S1726" s="7" t="s">
        <v>73</v>
      </c>
      <c r="T1726" s="7">
        <v>1</v>
      </c>
      <c r="U1726" s="10">
        <v>8.4460000000000001E-5</v>
      </c>
      <c r="V1726" s="10">
        <v>1.0139999999999999E-3</v>
      </c>
      <c r="W1726" s="10">
        <v>1.1540000000000001E-3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2"/>
        <v>180</v>
      </c>
      <c r="R1727" s="7">
        <v>70</v>
      </c>
      <c r="S1727" s="7" t="s">
        <v>49</v>
      </c>
      <c r="T1727" s="7">
        <v>1</v>
      </c>
      <c r="U1727" s="10" t="s">
        <v>139</v>
      </c>
      <c r="V1727" s="10">
        <v>1.6670000000000001E-3</v>
      </c>
      <c r="W1727" s="10">
        <v>1.5889999999999999E-3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4">L1728-K1728</f>
        <v>0.29499999999999815</v>
      </c>
      <c r="O1728" s="9">
        <v>0.43263888888888885</v>
      </c>
      <c r="P1728" s="9">
        <v>0.55763888888888891</v>
      </c>
      <c r="Q1728" s="7" t="str">
        <f t="shared" si="72"/>
        <v>180</v>
      </c>
      <c r="R1728" s="7">
        <v>70</v>
      </c>
      <c r="S1728" s="7" t="s">
        <v>50</v>
      </c>
      <c r="T1728" s="7">
        <v>1</v>
      </c>
      <c r="U1728" s="10" t="s">
        <v>139</v>
      </c>
      <c r="V1728" s="10">
        <v>1.3290000000000001E-3</v>
      </c>
      <c r="W1728" s="10">
        <v>1.8519999999999999E-3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4"/>
        <v>0.28900000000000148</v>
      </c>
      <c r="O1729" s="9">
        <v>0.43333333333333302</v>
      </c>
      <c r="P1729" s="9">
        <v>0.55833333333333302</v>
      </c>
      <c r="Q1729" s="7" t="str">
        <f t="shared" si="72"/>
        <v>180</v>
      </c>
      <c r="R1729" s="7">
        <v>70</v>
      </c>
      <c r="S1729" s="7" t="s">
        <v>51</v>
      </c>
      <c r="T1729" s="7">
        <v>1</v>
      </c>
      <c r="U1729" s="10" t="s">
        <v>139</v>
      </c>
      <c r="V1729" s="10">
        <v>1.418E-3</v>
      </c>
      <c r="W1729" s="10">
        <v>1.866E-3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4"/>
        <v>0.30499999999999972</v>
      </c>
      <c r="O1730" s="9">
        <v>0.43402777777777801</v>
      </c>
      <c r="P1730" s="9">
        <v>0.55902777777777801</v>
      </c>
      <c r="Q1730" s="7" t="str">
        <f t="shared" si="72"/>
        <v>180</v>
      </c>
      <c r="R1730" s="7">
        <v>70</v>
      </c>
      <c r="S1730" s="7" t="s">
        <v>52</v>
      </c>
      <c r="T1730" s="7">
        <v>1</v>
      </c>
      <c r="U1730" s="10">
        <v>1.05E-4</v>
      </c>
      <c r="V1730" s="10">
        <v>1.4809999999999999E-3</v>
      </c>
      <c r="W1730" s="10">
        <v>1.474E-3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4"/>
        <v>0.28500000000000014</v>
      </c>
      <c r="O1731" s="9">
        <v>0.43472222222222201</v>
      </c>
      <c r="P1731" s="9">
        <v>0.55972222222222201</v>
      </c>
      <c r="Q1731" s="7" t="str">
        <f t="shared" si="72"/>
        <v>180</v>
      </c>
      <c r="R1731" s="7">
        <v>70</v>
      </c>
      <c r="S1731" s="7" t="s">
        <v>53</v>
      </c>
      <c r="T1731" s="7">
        <v>0</v>
      </c>
      <c r="U1731" s="10">
        <v>7.9309999999999998E-5</v>
      </c>
      <c r="V1731" s="10">
        <v>1.286E-3</v>
      </c>
      <c r="W1731" s="10">
        <v>1.289E-3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4"/>
        <v>0.32900000000000063</v>
      </c>
      <c r="O1732" s="9">
        <v>0.43541666666666601</v>
      </c>
      <c r="P1732" s="9">
        <v>0.56041666666666701</v>
      </c>
      <c r="Q1732" s="7" t="str">
        <f t="shared" si="72"/>
        <v>180</v>
      </c>
      <c r="R1732" s="7">
        <v>70</v>
      </c>
      <c r="S1732" s="7" t="s">
        <v>54</v>
      </c>
      <c r="T1732" s="7">
        <v>1</v>
      </c>
      <c r="U1732" s="10" t="s">
        <v>139</v>
      </c>
      <c r="V1732" s="10">
        <v>1.4189999999999999E-3</v>
      </c>
      <c r="W1732" s="10">
        <v>1.4300000000000001E-3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4"/>
        <v>0.31500000000000128</v>
      </c>
      <c r="O1733" s="9">
        <v>0.43611111111111101</v>
      </c>
      <c r="P1733" s="9">
        <v>0.56111111111111101</v>
      </c>
      <c r="Q1733" s="7" t="str">
        <f t="shared" si="72"/>
        <v>180</v>
      </c>
      <c r="R1733" s="7">
        <v>70</v>
      </c>
      <c r="S1733" s="7" t="s">
        <v>55</v>
      </c>
      <c r="T1733" s="7">
        <v>0</v>
      </c>
      <c r="U1733" s="10">
        <v>8.6489999999999994E-5</v>
      </c>
      <c r="V1733" s="10">
        <v>1.3270000000000001E-3</v>
      </c>
      <c r="W1733" s="10">
        <v>1.093E-3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4"/>
        <v>0.40500000000000114</v>
      </c>
      <c r="O1734" s="9">
        <v>0.436805555555555</v>
      </c>
      <c r="P1734" s="9">
        <v>0.561805555555556</v>
      </c>
      <c r="Q1734" s="7" t="str">
        <f t="shared" si="72"/>
        <v>180</v>
      </c>
      <c r="R1734" s="7">
        <v>70</v>
      </c>
      <c r="S1734" s="7" t="s">
        <v>56</v>
      </c>
      <c r="T1734" s="7">
        <v>1</v>
      </c>
      <c r="U1734" s="10">
        <v>2.756E-5</v>
      </c>
      <c r="V1734" s="10">
        <v>1.199E-3</v>
      </c>
      <c r="W1734" s="10">
        <v>1.3129999999999999E-3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4"/>
        <v>0.33600000000000207</v>
      </c>
      <c r="O1735" s="9">
        <v>0.4375</v>
      </c>
      <c r="P1735" s="9">
        <v>0.5625</v>
      </c>
      <c r="Q1735" s="7" t="str">
        <f t="shared" si="72"/>
        <v>180</v>
      </c>
      <c r="R1735" s="7">
        <v>70</v>
      </c>
      <c r="S1735" s="7" t="s">
        <v>57</v>
      </c>
      <c r="T1735" s="7">
        <v>1</v>
      </c>
      <c r="U1735" s="10" t="s">
        <v>139</v>
      </c>
      <c r="V1735" s="10">
        <v>1.3240000000000001E-3</v>
      </c>
      <c r="W1735" s="10">
        <v>1.255E-3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4"/>
        <v>0.34299999999999997</v>
      </c>
      <c r="O1736" s="9">
        <v>0.438194444444444</v>
      </c>
      <c r="P1736" s="9">
        <v>0.563194444444444</v>
      </c>
      <c r="Q1736" s="7" t="str">
        <f t="shared" si="72"/>
        <v>180</v>
      </c>
      <c r="R1736" s="7">
        <v>70</v>
      </c>
      <c r="S1736" s="7" t="s">
        <v>58</v>
      </c>
      <c r="T1736" s="7">
        <v>1</v>
      </c>
      <c r="U1736" s="10">
        <v>1.359E-4</v>
      </c>
      <c r="V1736" s="10">
        <v>1.5449999999999999E-3</v>
      </c>
      <c r="W1736" s="10">
        <v>1.2589999999999999E-3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4"/>
        <v>0.33800000000000097</v>
      </c>
      <c r="O1737" s="9">
        <v>0.438888888888888</v>
      </c>
      <c r="P1737" s="9">
        <v>0.56388888888888899</v>
      </c>
      <c r="Q1737" s="7" t="str">
        <f t="shared" si="72"/>
        <v>180</v>
      </c>
      <c r="R1737" s="7">
        <v>70</v>
      </c>
      <c r="S1737" s="7" t="s">
        <v>59</v>
      </c>
      <c r="T1737" s="7">
        <v>0</v>
      </c>
      <c r="U1737" s="10">
        <v>1.5540000000000001E-4</v>
      </c>
      <c r="V1737" s="10">
        <v>9.0070000000000005E-4</v>
      </c>
      <c r="W1737" s="10">
        <v>1.5579999999999999E-3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4"/>
        <v>0.29100000000000037</v>
      </c>
      <c r="O1738" s="9">
        <v>0.43958333333333299</v>
      </c>
      <c r="P1738" s="9">
        <v>0.56458333333333299</v>
      </c>
      <c r="Q1738" s="7" t="str">
        <f t="shared" si="72"/>
        <v>180</v>
      </c>
      <c r="R1738" s="7">
        <v>70</v>
      </c>
      <c r="S1738" s="7" t="s">
        <v>60</v>
      </c>
      <c r="T1738" s="7">
        <v>1</v>
      </c>
      <c r="U1738" s="10">
        <v>7.4770000000000004E-5</v>
      </c>
      <c r="V1738" s="10">
        <v>9.8060000000000009E-4</v>
      </c>
      <c r="W1738" s="10">
        <v>1.2019999999999999E-3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4"/>
        <v>0.36400000000000077</v>
      </c>
      <c r="O1739" s="9">
        <v>0.49513888888888885</v>
      </c>
      <c r="P1739" s="9">
        <v>0.57847222222222217</v>
      </c>
      <c r="Q1739" s="7" t="str">
        <f t="shared" si="72"/>
        <v>120</v>
      </c>
      <c r="R1739" s="7">
        <v>70</v>
      </c>
      <c r="S1739" s="7" t="s">
        <v>61</v>
      </c>
      <c r="T1739" s="7">
        <v>1</v>
      </c>
      <c r="U1739" s="10" t="s">
        <v>139</v>
      </c>
      <c r="V1739" s="10">
        <v>1.954E-3</v>
      </c>
      <c r="W1739" s="10">
        <v>1.9289999999999999E-3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4"/>
        <v>0.33299999999999841</v>
      </c>
      <c r="O1740" s="9">
        <v>0.49583333333333335</v>
      </c>
      <c r="P1740" s="9">
        <v>0.57916666666666672</v>
      </c>
      <c r="Q1740" s="7" t="str">
        <f t="shared" si="72"/>
        <v>120</v>
      </c>
      <c r="R1740" s="7">
        <v>70</v>
      </c>
      <c r="S1740" s="7" t="s">
        <v>62</v>
      </c>
      <c r="T1740" s="7">
        <v>1</v>
      </c>
      <c r="U1740" s="10">
        <v>3.612E-5</v>
      </c>
      <c r="V1740" s="10">
        <v>1.1150000000000001E-3</v>
      </c>
      <c r="W1740" s="10">
        <v>1.41E-3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4"/>
        <v>0.2900000000000027</v>
      </c>
      <c r="O1741" s="9">
        <v>0.49652777777777801</v>
      </c>
      <c r="P1741" s="9">
        <v>0.57986111111111105</v>
      </c>
      <c r="Q1741" s="7" t="str">
        <f t="shared" si="72"/>
        <v>120</v>
      </c>
      <c r="R1741" s="7">
        <v>70</v>
      </c>
      <c r="S1741" s="7" t="s">
        <v>63</v>
      </c>
      <c r="T1741" s="7">
        <v>1</v>
      </c>
      <c r="U1741" s="10" t="s">
        <v>139</v>
      </c>
      <c r="V1741" s="10">
        <v>1.173E-3</v>
      </c>
      <c r="W1741" s="10">
        <v>1.402E-3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4"/>
        <v>0.28899999999999793</v>
      </c>
      <c r="O1742" s="9">
        <v>0.49722222222222201</v>
      </c>
      <c r="P1742" s="9">
        <v>0.58055555555555605</v>
      </c>
      <c r="Q1742" s="7" t="str">
        <f t="shared" si="72"/>
        <v>120</v>
      </c>
      <c r="R1742" s="7">
        <v>70</v>
      </c>
      <c r="S1742" s="7" t="s">
        <v>64</v>
      </c>
      <c r="T1742" s="7">
        <v>1</v>
      </c>
      <c r="U1742" s="10">
        <v>6.6320000000000002E-5</v>
      </c>
      <c r="V1742" s="10">
        <v>1.091E-3</v>
      </c>
      <c r="W1742" s="10">
        <v>1.189E-3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4"/>
        <v>0.30799999999999983</v>
      </c>
      <c r="O1743" s="9">
        <v>0.49791666666666701</v>
      </c>
      <c r="P1743" s="9">
        <v>0.58125000000000004</v>
      </c>
      <c r="Q1743" s="7" t="str">
        <f t="shared" si="72"/>
        <v>120</v>
      </c>
      <c r="R1743" s="7">
        <v>70</v>
      </c>
      <c r="S1743" s="7" t="s">
        <v>65</v>
      </c>
      <c r="T1743" s="7">
        <v>1</v>
      </c>
      <c r="U1743" s="10">
        <v>7.8300000000000006E-5</v>
      </c>
      <c r="V1743" s="10">
        <v>1.1069999999999999E-3</v>
      </c>
      <c r="W1743" s="10">
        <v>8.7410000000000005E-4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4"/>
        <v>0.1720000000000006</v>
      </c>
      <c r="O1744" s="9">
        <v>0.49861111111111101</v>
      </c>
      <c r="P1744" s="9">
        <v>0.58194444444444504</v>
      </c>
      <c r="Q1744" s="7" t="str">
        <f t="shared" si="72"/>
        <v>120</v>
      </c>
      <c r="R1744" s="7">
        <v>70</v>
      </c>
      <c r="S1744" s="7" t="s">
        <v>66</v>
      </c>
      <c r="T1744" s="7">
        <v>1</v>
      </c>
      <c r="U1744" s="10">
        <v>2.2910000000000001E-4</v>
      </c>
      <c r="V1744" s="10">
        <v>8.386E-4</v>
      </c>
      <c r="W1744" s="10">
        <v>8.6919999999999999E-4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4"/>
        <v>0.30099999999999838</v>
      </c>
      <c r="O1745" s="9">
        <v>0.499305555555556</v>
      </c>
      <c r="P1745" s="9">
        <v>0.58263888888888904</v>
      </c>
      <c r="Q1745" s="7" t="str">
        <f t="shared" si="72"/>
        <v>120</v>
      </c>
      <c r="R1745" s="7">
        <v>70</v>
      </c>
      <c r="S1745" s="7" t="s">
        <v>67</v>
      </c>
      <c r="T1745" s="7">
        <v>1</v>
      </c>
      <c r="U1745" s="10" t="s">
        <v>139</v>
      </c>
      <c r="V1745" s="10">
        <v>1.8079999999999999E-3</v>
      </c>
      <c r="W1745" s="10">
        <v>2.1180000000000001E-3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4"/>
        <v>0.33200000000000074</v>
      </c>
      <c r="O1746" s="9">
        <v>0.5</v>
      </c>
      <c r="P1746" s="9">
        <v>0.58333333333333404</v>
      </c>
      <c r="Q1746" s="7" t="str">
        <f t="shared" si="72"/>
        <v>120</v>
      </c>
      <c r="R1746" s="7">
        <v>70</v>
      </c>
      <c r="S1746" s="7" t="s">
        <v>68</v>
      </c>
      <c r="T1746" s="7">
        <v>1</v>
      </c>
      <c r="U1746" s="10">
        <v>6.9159999999999995E-5</v>
      </c>
      <c r="V1746" s="10">
        <v>1.3179999999999999E-3</v>
      </c>
      <c r="W1746" s="10">
        <v>1.4170000000000001E-3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4"/>
        <v>0.35800000000000054</v>
      </c>
      <c r="O1747" s="9">
        <v>0.500694444444445</v>
      </c>
      <c r="P1747" s="9">
        <v>0.58402777777777903</v>
      </c>
      <c r="Q1747" s="7" t="str">
        <f t="shared" si="72"/>
        <v>120</v>
      </c>
      <c r="R1747" s="7">
        <v>70</v>
      </c>
      <c r="S1747" s="7" t="s">
        <v>69</v>
      </c>
      <c r="T1747" s="7">
        <v>1</v>
      </c>
      <c r="U1747" s="10" t="s">
        <v>139</v>
      </c>
      <c r="V1747" s="10">
        <v>1.5150000000000001E-3</v>
      </c>
      <c r="W1747" s="10">
        <v>1.1039999999999999E-3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4"/>
        <v>0.33999999999999986</v>
      </c>
      <c r="O1748" s="9">
        <v>0.50138888888888899</v>
      </c>
      <c r="P1748" s="9">
        <v>0.58472222222222303</v>
      </c>
      <c r="Q1748" s="7" t="str">
        <f t="shared" si="72"/>
        <v>120</v>
      </c>
      <c r="R1748" s="7">
        <v>70</v>
      </c>
      <c r="S1748" s="7" t="s">
        <v>72</v>
      </c>
      <c r="T1748" s="7">
        <v>1</v>
      </c>
      <c r="U1748" s="10" t="s">
        <v>139</v>
      </c>
      <c r="V1748" s="10">
        <v>2.2339999999999999E-3</v>
      </c>
      <c r="W1748" s="10">
        <v>2.1719999999999999E-3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4"/>
        <v>0.33099999999999952</v>
      </c>
      <c r="O1749" s="9">
        <v>0.50208333333333399</v>
      </c>
      <c r="P1749" s="9">
        <v>0.58541666666666803</v>
      </c>
      <c r="Q1749" s="7" t="str">
        <f t="shared" si="72"/>
        <v>120</v>
      </c>
      <c r="R1749" s="7">
        <v>70</v>
      </c>
      <c r="S1749" s="7" t="s">
        <v>71</v>
      </c>
      <c r="T1749" s="7">
        <v>1</v>
      </c>
      <c r="U1749" s="10" t="s">
        <v>139</v>
      </c>
      <c r="V1749" s="10">
        <v>1.093E-3</v>
      </c>
      <c r="W1749" s="10">
        <v>1.1310000000000001E-3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4"/>
        <v>0.3349999999999973</v>
      </c>
      <c r="O1750" s="9">
        <v>0.50277777777777799</v>
      </c>
      <c r="P1750" s="9">
        <v>0.58611111111111203</v>
      </c>
      <c r="Q1750" s="7" t="str">
        <f t="shared" si="72"/>
        <v>120</v>
      </c>
      <c r="R1750" s="7">
        <v>70</v>
      </c>
      <c r="S1750" s="7" t="s">
        <v>70</v>
      </c>
      <c r="T1750" s="7">
        <v>0</v>
      </c>
      <c r="U1750" s="10" t="s">
        <v>139</v>
      </c>
      <c r="V1750" s="10">
        <v>9.8529999999999993E-4</v>
      </c>
      <c r="W1750" s="10">
        <v>1.181E-3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4"/>
        <v>0.24899999999999878</v>
      </c>
      <c r="O1751" s="9">
        <v>0.50347222222222299</v>
      </c>
      <c r="P1751" s="9">
        <v>0.58680555555555702</v>
      </c>
      <c r="Q1751" s="7" t="str">
        <f t="shared" si="72"/>
        <v>120</v>
      </c>
      <c r="R1751" s="7">
        <v>70</v>
      </c>
      <c r="S1751" s="7" t="s">
        <v>73</v>
      </c>
      <c r="T1751" s="7">
        <v>1</v>
      </c>
      <c r="U1751" s="10" t="s">
        <v>139</v>
      </c>
      <c r="V1751" s="10">
        <v>1.2669999999999999E-3</v>
      </c>
      <c r="W1751" s="10">
        <v>1.5089999999999999E-3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12.8</v>
      </c>
      <c r="K1752" s="7">
        <v>17.358000000000001</v>
      </c>
      <c r="L1752" s="7">
        <v>17.702000000000002</v>
      </c>
      <c r="M1752" s="7">
        <f t="shared" si="73"/>
        <v>0.34400000000000119</v>
      </c>
      <c r="O1752" s="9">
        <v>0.31041666666666667</v>
      </c>
      <c r="P1752" s="9">
        <v>0.43541666666666662</v>
      </c>
      <c r="Q1752" s="7" t="str">
        <f t="shared" si="72"/>
        <v>180</v>
      </c>
      <c r="R1752" s="7">
        <v>70</v>
      </c>
      <c r="S1752" s="7" t="s">
        <v>49</v>
      </c>
      <c r="T1752" s="7">
        <v>1</v>
      </c>
      <c r="U1752" s="10">
        <v>1.18E-4</v>
      </c>
      <c r="V1752" s="10">
        <v>1.312E-3</v>
      </c>
      <c r="W1752" s="10">
        <v>1.5820000000000001E-3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J1753" s="7">
        <v>13.4</v>
      </c>
      <c r="K1753" s="7">
        <v>17.094000000000001</v>
      </c>
      <c r="L1753" s="7">
        <v>17.372</v>
      </c>
      <c r="M1753" s="7">
        <f t="shared" si="73"/>
        <v>0.27799999999999869</v>
      </c>
      <c r="O1753" s="9">
        <v>0.31111111111111112</v>
      </c>
      <c r="P1753" s="9">
        <v>0.43611111111111112</v>
      </c>
      <c r="Q1753" s="7" t="str">
        <f t="shared" si="72"/>
        <v>180</v>
      </c>
      <c r="R1753" s="7">
        <v>70</v>
      </c>
      <c r="S1753" s="7" t="s">
        <v>50</v>
      </c>
      <c r="T1753" s="7">
        <v>1</v>
      </c>
      <c r="V1753" s="10">
        <v>1.33E-3</v>
      </c>
      <c r="W1753" s="10">
        <v>1.3079999999999999E-3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J1754" s="7">
        <v>13.2</v>
      </c>
      <c r="K1754" s="7">
        <v>17.372</v>
      </c>
      <c r="L1754" s="7">
        <v>17.654</v>
      </c>
      <c r="M1754" s="7">
        <f t="shared" si="73"/>
        <v>0.28200000000000003</v>
      </c>
      <c r="O1754" s="9">
        <v>0.311805555555556</v>
      </c>
      <c r="P1754" s="9">
        <v>0.436805555555556</v>
      </c>
      <c r="Q1754" s="7" t="str">
        <f t="shared" si="72"/>
        <v>180</v>
      </c>
      <c r="R1754" s="7">
        <v>70</v>
      </c>
      <c r="S1754" s="7" t="s">
        <v>51</v>
      </c>
      <c r="T1754" s="7">
        <v>0</v>
      </c>
      <c r="U1754" s="10" t="s">
        <v>139</v>
      </c>
      <c r="V1754" s="10">
        <v>1.356E-3</v>
      </c>
      <c r="W1754" s="10">
        <v>1.2899999999999999E-3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J1755" s="7">
        <v>13.4</v>
      </c>
      <c r="K1755" s="7">
        <v>17.18</v>
      </c>
      <c r="L1755" s="7">
        <v>17.471</v>
      </c>
      <c r="M1755" s="7">
        <f t="shared" si="73"/>
        <v>0.29100000000000037</v>
      </c>
      <c r="O1755" s="9">
        <v>0.3125</v>
      </c>
      <c r="P1755" s="9">
        <v>0.4375</v>
      </c>
      <c r="Q1755" s="7" t="str">
        <f t="shared" si="72"/>
        <v>180</v>
      </c>
      <c r="R1755" s="7">
        <v>70</v>
      </c>
      <c r="S1755" s="7" t="s">
        <v>52</v>
      </c>
      <c r="T1755" s="7">
        <v>1</v>
      </c>
      <c r="U1755" s="10">
        <v>4.744E-5</v>
      </c>
      <c r="V1755" s="10">
        <v>1.0169999999999999E-3</v>
      </c>
      <c r="W1755" s="10">
        <v>9.7930000000000001E-4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J1756" s="7">
        <v>13.6</v>
      </c>
      <c r="K1756" s="7">
        <v>16.922999999999998</v>
      </c>
      <c r="L1756" s="7">
        <v>17.196999999999999</v>
      </c>
      <c r="M1756" s="7">
        <f t="shared" si="73"/>
        <v>0.27400000000000091</v>
      </c>
      <c r="O1756" s="9">
        <v>0.313194444444444</v>
      </c>
      <c r="P1756" s="9">
        <v>0.438194444444445</v>
      </c>
      <c r="Q1756" s="7" t="str">
        <f t="shared" ref="Q1756:Q1819" si="75">TEXT(P1756-O1756, "[mm]")</f>
        <v>180</v>
      </c>
      <c r="R1756" s="7">
        <v>70</v>
      </c>
      <c r="S1756" s="7" t="s">
        <v>53</v>
      </c>
      <c r="T1756" s="7">
        <v>0</v>
      </c>
      <c r="U1756" s="10" t="s">
        <v>139</v>
      </c>
      <c r="V1756" s="10">
        <v>1.096E-3</v>
      </c>
      <c r="W1756" s="10">
        <v>8.7929999999999996E-4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J1757" s="7">
        <v>13.2</v>
      </c>
      <c r="K1757" s="7">
        <v>17.166</v>
      </c>
      <c r="L1757" s="7">
        <v>17.488</v>
      </c>
      <c r="M1757" s="7">
        <f t="shared" si="73"/>
        <v>0.32199999999999918</v>
      </c>
      <c r="O1757" s="9">
        <v>0.31388888888888899</v>
      </c>
      <c r="P1757" s="9">
        <v>0.43888888888888899</v>
      </c>
      <c r="Q1757" s="7" t="str">
        <f t="shared" si="75"/>
        <v>180</v>
      </c>
      <c r="R1757" s="7">
        <v>70</v>
      </c>
      <c r="S1757" s="7" t="s">
        <v>54</v>
      </c>
      <c r="T1757" s="7">
        <v>1</v>
      </c>
      <c r="U1757" s="10" t="s">
        <v>139</v>
      </c>
      <c r="V1757" s="10">
        <v>1.077E-3</v>
      </c>
      <c r="W1757" s="10">
        <v>1.214E-3</v>
      </c>
      <c r="X1757" s="7" t="s">
        <v>79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J1758" s="7">
        <v>13</v>
      </c>
      <c r="K1758" s="7">
        <v>17.242999999999999</v>
      </c>
      <c r="L1758" s="7">
        <v>17.550999999999998</v>
      </c>
      <c r="M1758" s="7">
        <f t="shared" ref="M1758:M1782" si="76">L1758-K1758</f>
        <v>0.30799999999999983</v>
      </c>
      <c r="O1758" s="9">
        <v>0.31458333333333299</v>
      </c>
      <c r="P1758" s="9">
        <v>0.43958333333333399</v>
      </c>
      <c r="Q1758" s="7" t="str">
        <f t="shared" si="75"/>
        <v>180</v>
      </c>
      <c r="R1758" s="7">
        <v>70</v>
      </c>
      <c r="S1758" s="7" t="s">
        <v>55</v>
      </c>
      <c r="T1758" s="7">
        <v>1</v>
      </c>
      <c r="U1758" s="10">
        <v>1.199E-4</v>
      </c>
      <c r="V1758" s="10">
        <v>9.9820000000000009E-4</v>
      </c>
      <c r="W1758" s="10">
        <v>8.0869999999999998E-4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J1759" s="7">
        <v>13.2</v>
      </c>
      <c r="K1759" s="7">
        <v>17.202999999999999</v>
      </c>
      <c r="L1759" s="7">
        <v>17.501999999999999</v>
      </c>
      <c r="M1759" s="7">
        <f t="shared" si="76"/>
        <v>0.29899999999999949</v>
      </c>
      <c r="O1759" s="9">
        <v>0.31527777777777799</v>
      </c>
      <c r="P1759" s="9">
        <v>0.44027777777777799</v>
      </c>
      <c r="Q1759" s="7" t="str">
        <f t="shared" si="75"/>
        <v>180</v>
      </c>
      <c r="R1759" s="7">
        <v>70</v>
      </c>
      <c r="S1759" s="7" t="s">
        <v>56</v>
      </c>
      <c r="T1759" s="7">
        <v>1</v>
      </c>
      <c r="U1759" s="10">
        <v>4.2360000000000001E-5</v>
      </c>
      <c r="V1759" s="10">
        <v>7.4689999999999999E-4</v>
      </c>
      <c r="W1759" s="10">
        <v>8.2589999999999996E-4</v>
      </c>
      <c r="X1759" s="7" t="s">
        <v>210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J1760" s="7">
        <v>13</v>
      </c>
      <c r="K1760" s="7">
        <v>16.984999999999999</v>
      </c>
      <c r="L1760" s="7">
        <v>17.302</v>
      </c>
      <c r="M1760" s="7">
        <f t="shared" si="76"/>
        <v>0.31700000000000017</v>
      </c>
      <c r="O1760" s="9">
        <v>0.31597222222222199</v>
      </c>
      <c r="P1760" s="9">
        <v>0.44097222222222299</v>
      </c>
      <c r="Q1760" s="7" t="str">
        <f t="shared" si="75"/>
        <v>180</v>
      </c>
      <c r="R1760" s="7">
        <v>70</v>
      </c>
      <c r="S1760" s="7" t="s">
        <v>57</v>
      </c>
      <c r="T1760" s="7">
        <v>1</v>
      </c>
      <c r="U1760" s="10" t="s">
        <v>139</v>
      </c>
      <c r="V1760" s="10">
        <v>1.1659999999999999E-3</v>
      </c>
      <c r="W1760" s="10">
        <v>1.403E-3</v>
      </c>
    </row>
    <row r="1761" spans="1:24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J1761" s="7">
        <v>13</v>
      </c>
      <c r="K1761" s="7">
        <v>17.106999999999999</v>
      </c>
      <c r="L1761" s="7">
        <v>17.423999999999999</v>
      </c>
      <c r="M1761" s="7">
        <f t="shared" si="76"/>
        <v>0.31700000000000017</v>
      </c>
      <c r="O1761" s="9">
        <v>0.31666666666666698</v>
      </c>
      <c r="P1761" s="9">
        <v>0.44166666666666698</v>
      </c>
      <c r="Q1761" s="7" t="str">
        <f t="shared" si="75"/>
        <v>180</v>
      </c>
      <c r="R1761" s="7">
        <v>70</v>
      </c>
      <c r="S1761" s="7" t="s">
        <v>58</v>
      </c>
      <c r="T1761" s="7">
        <v>1</v>
      </c>
      <c r="U1761" s="10">
        <v>4.8399999999999997E-5</v>
      </c>
      <c r="V1761" s="10">
        <v>1.1310000000000001E-3</v>
      </c>
      <c r="W1761" s="10">
        <v>1.4159999999999999E-3</v>
      </c>
    </row>
    <row r="1762" spans="1:24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J1762" s="7">
        <v>13.6</v>
      </c>
      <c r="K1762" s="7">
        <v>17.076000000000001</v>
      </c>
      <c r="L1762" s="7">
        <v>17.393000000000001</v>
      </c>
      <c r="M1762" s="7">
        <f t="shared" si="76"/>
        <v>0.31700000000000017</v>
      </c>
      <c r="O1762" s="9">
        <v>0.31736111111111098</v>
      </c>
      <c r="P1762" s="9">
        <v>0.44236111111111198</v>
      </c>
      <c r="Q1762" s="7" t="str">
        <f t="shared" si="75"/>
        <v>180</v>
      </c>
      <c r="R1762" s="7">
        <v>70</v>
      </c>
      <c r="S1762" s="7" t="s">
        <v>59</v>
      </c>
      <c r="T1762" s="7">
        <v>0</v>
      </c>
      <c r="U1762" s="10">
        <v>7.3490000000000003E-5</v>
      </c>
      <c r="V1762" s="10">
        <v>1.1360000000000001E-3</v>
      </c>
      <c r="W1762" s="10">
        <v>1.5250000000000001E-3</v>
      </c>
    </row>
    <row r="1763" spans="1:24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J1763" s="7" t="s">
        <v>139</v>
      </c>
      <c r="K1763" s="7">
        <v>17.161000000000001</v>
      </c>
      <c r="L1763" s="7">
        <v>17.437999999999999</v>
      </c>
      <c r="M1763" s="7">
        <f t="shared" si="76"/>
        <v>0.27699999999999747</v>
      </c>
      <c r="O1763" s="9">
        <v>0.31805555555555598</v>
      </c>
      <c r="P1763" s="9">
        <v>0.44305555555555598</v>
      </c>
      <c r="Q1763" s="7" t="str">
        <f t="shared" si="75"/>
        <v>180</v>
      </c>
      <c r="R1763" s="7">
        <v>70</v>
      </c>
      <c r="S1763" s="7" t="s">
        <v>60</v>
      </c>
      <c r="T1763" s="7">
        <v>1</v>
      </c>
      <c r="U1763" s="10">
        <v>2.03E-4</v>
      </c>
      <c r="V1763" s="10">
        <v>1.0859999999999999E-3</v>
      </c>
      <c r="W1763" s="10">
        <v>8.6779999999999995E-4</v>
      </c>
    </row>
    <row r="1764" spans="1:24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J1764" s="7">
        <v>13</v>
      </c>
      <c r="K1764" s="7">
        <v>17.303999999999998</v>
      </c>
      <c r="L1764" s="7">
        <v>17.645</v>
      </c>
      <c r="M1764" s="7">
        <f t="shared" si="76"/>
        <v>0.34100000000000108</v>
      </c>
      <c r="O1764" s="9">
        <v>0.33124999999999999</v>
      </c>
      <c r="P1764" s="9">
        <v>0.4145833333333333</v>
      </c>
      <c r="Q1764" s="7" t="str">
        <f t="shared" si="75"/>
        <v>120</v>
      </c>
      <c r="R1764" s="7">
        <v>70</v>
      </c>
      <c r="S1764" s="7" t="s">
        <v>61</v>
      </c>
      <c r="T1764" s="7">
        <v>0</v>
      </c>
      <c r="U1764" s="10">
        <v>8.2740000000000007E-6</v>
      </c>
      <c r="V1764" s="10">
        <v>1.193E-3</v>
      </c>
      <c r="W1764" s="10">
        <v>1.732E-3</v>
      </c>
    </row>
    <row r="1765" spans="1:24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J1765" s="7">
        <v>13.2</v>
      </c>
      <c r="K1765" s="7">
        <v>16.788</v>
      </c>
      <c r="L1765" s="7">
        <v>17.105</v>
      </c>
      <c r="M1765" s="7">
        <f t="shared" si="76"/>
        <v>0.31700000000000017</v>
      </c>
      <c r="O1765" s="9">
        <v>0.33194444444444443</v>
      </c>
      <c r="P1765" s="9">
        <v>0.4152777777777778</v>
      </c>
      <c r="Q1765" s="7" t="str">
        <f t="shared" si="75"/>
        <v>120</v>
      </c>
      <c r="R1765" s="7">
        <v>70</v>
      </c>
      <c r="S1765" s="7" t="s">
        <v>62</v>
      </c>
      <c r="T1765" s="7">
        <v>0</v>
      </c>
      <c r="U1765" s="10" t="s">
        <v>139</v>
      </c>
      <c r="V1765" s="10">
        <v>2.0899999999999998E-3</v>
      </c>
      <c r="W1765" s="10">
        <v>1.931E-3</v>
      </c>
    </row>
    <row r="1766" spans="1:24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J1766" s="7">
        <v>12.8</v>
      </c>
      <c r="K1766" s="7">
        <v>17.504000000000001</v>
      </c>
      <c r="L1766" s="7">
        <v>17.782</v>
      </c>
      <c r="M1766" s="7">
        <f t="shared" si="76"/>
        <v>0.27799999999999869</v>
      </c>
      <c r="O1766" s="9">
        <v>0.33263888888888898</v>
      </c>
      <c r="P1766" s="9">
        <v>0.41597222222222202</v>
      </c>
      <c r="Q1766" s="7" t="str">
        <f t="shared" si="75"/>
        <v>120</v>
      </c>
      <c r="R1766" s="7">
        <v>70</v>
      </c>
      <c r="S1766" s="7" t="s">
        <v>63</v>
      </c>
      <c r="T1766" s="7">
        <v>1</v>
      </c>
      <c r="U1766" s="10" t="s">
        <v>139</v>
      </c>
      <c r="V1766" s="10">
        <v>1.5139999999999999E-3</v>
      </c>
      <c r="W1766" s="10">
        <v>2.4420000000000002E-3</v>
      </c>
    </row>
    <row r="1767" spans="1:24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J1767" s="7">
        <v>12.8</v>
      </c>
      <c r="K1767" s="7">
        <v>17.079999999999998</v>
      </c>
      <c r="L1767" s="7">
        <v>17.355</v>
      </c>
      <c r="M1767" s="7">
        <f t="shared" si="76"/>
        <v>0.27500000000000213</v>
      </c>
      <c r="O1767" s="9">
        <v>0.33333333333333298</v>
      </c>
      <c r="P1767" s="9">
        <v>0.41666666666666702</v>
      </c>
      <c r="Q1767" s="7" t="str">
        <f t="shared" si="75"/>
        <v>120</v>
      </c>
      <c r="R1767" s="7">
        <v>70</v>
      </c>
      <c r="S1767" s="7" t="s">
        <v>64</v>
      </c>
      <c r="T1767" s="7">
        <v>1</v>
      </c>
      <c r="U1767" s="10">
        <v>6.6799999999999997E-5</v>
      </c>
      <c r="V1767" s="10">
        <v>2.2529999999999998E-3</v>
      </c>
      <c r="W1767" s="10">
        <v>2.1930000000000001E-3</v>
      </c>
    </row>
    <row r="1768" spans="1:24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J1768" s="7">
        <v>13.4</v>
      </c>
      <c r="K1768" s="7">
        <v>17.504999999999999</v>
      </c>
      <c r="L1768" s="7">
        <v>17.800999999999998</v>
      </c>
      <c r="M1768" s="7">
        <f t="shared" si="76"/>
        <v>0.29599999999999937</v>
      </c>
      <c r="O1768" s="9">
        <v>0.33402777777777798</v>
      </c>
      <c r="P1768" s="9">
        <v>0.41736111111111102</v>
      </c>
      <c r="Q1768" s="7" t="str">
        <f t="shared" si="75"/>
        <v>120</v>
      </c>
      <c r="R1768" s="7">
        <v>70</v>
      </c>
      <c r="S1768" s="7" t="s">
        <v>65</v>
      </c>
      <c r="T1768" s="7">
        <v>1</v>
      </c>
      <c r="U1768" s="10" t="s">
        <v>139</v>
      </c>
      <c r="V1768" s="10">
        <v>1.524E-3</v>
      </c>
      <c r="W1768" s="10">
        <v>9.3289999999999996E-4</v>
      </c>
    </row>
    <row r="1769" spans="1:24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J1769" s="7">
        <v>12.5</v>
      </c>
      <c r="K1769" s="7">
        <v>17.420000000000002</v>
      </c>
      <c r="L1769" s="7">
        <v>17.582999999999998</v>
      </c>
      <c r="M1769" s="7">
        <f t="shared" si="76"/>
        <v>0.1629999999999967</v>
      </c>
      <c r="O1769" s="9">
        <v>0.33472222222222198</v>
      </c>
      <c r="P1769" s="9">
        <v>0.41805555555555601</v>
      </c>
      <c r="Q1769" s="7" t="str">
        <f t="shared" si="75"/>
        <v>120</v>
      </c>
      <c r="R1769" s="7">
        <v>70</v>
      </c>
      <c r="S1769" s="7" t="s">
        <v>66</v>
      </c>
      <c r="T1769" s="7">
        <v>1</v>
      </c>
      <c r="U1769" s="10">
        <v>5.3850000000000001E-5</v>
      </c>
      <c r="V1769" s="10">
        <v>1.059E-3</v>
      </c>
      <c r="W1769" s="10">
        <v>1.322E-3</v>
      </c>
    </row>
    <row r="1770" spans="1:24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J1770" s="7">
        <v>13.4</v>
      </c>
      <c r="K1770" s="7">
        <v>16.995000000000001</v>
      </c>
      <c r="L1770" s="7">
        <v>17.274000000000001</v>
      </c>
      <c r="M1770" s="7">
        <f t="shared" si="76"/>
        <v>0.27899999999999991</v>
      </c>
      <c r="O1770" s="9">
        <v>0.33541666666666697</v>
      </c>
      <c r="P1770" s="9">
        <v>0.41875000000000001</v>
      </c>
      <c r="Q1770" s="7" t="str">
        <f t="shared" si="75"/>
        <v>120</v>
      </c>
      <c r="R1770" s="7">
        <v>70</v>
      </c>
      <c r="S1770" s="7" t="s">
        <v>67</v>
      </c>
      <c r="T1770" s="7">
        <v>1</v>
      </c>
      <c r="U1770" s="10" t="s">
        <v>139</v>
      </c>
      <c r="V1770" s="10">
        <v>2.1749999999999999E-3</v>
      </c>
      <c r="W1770" s="10">
        <v>1.9589999999999998E-3</v>
      </c>
      <c r="X1770" s="7" t="s">
        <v>216</v>
      </c>
    </row>
    <row r="1771" spans="1:24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J1771" s="7">
        <v>13.6</v>
      </c>
      <c r="K1771" s="7">
        <v>17.285</v>
      </c>
      <c r="L1771" s="7">
        <v>17.602</v>
      </c>
      <c r="M1771" s="7">
        <f t="shared" si="76"/>
        <v>0.31700000000000017</v>
      </c>
      <c r="O1771" s="9">
        <v>0.33611111111111103</v>
      </c>
      <c r="P1771" s="9">
        <v>0.41944444444444501</v>
      </c>
      <c r="Q1771" s="7" t="str">
        <f t="shared" si="75"/>
        <v>120</v>
      </c>
      <c r="R1771" s="7">
        <v>70</v>
      </c>
      <c r="S1771" s="7" t="s">
        <v>68</v>
      </c>
      <c r="T1771" s="7">
        <v>1</v>
      </c>
      <c r="U1771" s="10" t="s">
        <v>139</v>
      </c>
      <c r="V1771" s="10">
        <v>1.8680000000000001E-3</v>
      </c>
      <c r="W1771" s="10">
        <v>2.2039999999999998E-3</v>
      </c>
    </row>
    <row r="1772" spans="1:24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J1772" s="7">
        <v>13.2</v>
      </c>
      <c r="K1772" s="7">
        <v>16.872</v>
      </c>
      <c r="L1772" s="7">
        <v>17.213999999999999</v>
      </c>
      <c r="M1772" s="7">
        <f t="shared" si="76"/>
        <v>0.34199999999999875</v>
      </c>
      <c r="O1772" s="9">
        <v>0.33680555555555602</v>
      </c>
      <c r="P1772" s="9">
        <v>0.42013888888888901</v>
      </c>
      <c r="Q1772" s="7" t="str">
        <f t="shared" si="75"/>
        <v>120</v>
      </c>
      <c r="R1772" s="7">
        <v>70</v>
      </c>
      <c r="S1772" s="7" t="s">
        <v>69</v>
      </c>
      <c r="T1772" s="7">
        <v>0</v>
      </c>
      <c r="U1772" s="10" t="s">
        <v>139</v>
      </c>
      <c r="V1772" s="10">
        <v>2.2130000000000001E-3</v>
      </c>
      <c r="W1772" s="10">
        <v>1.6169999999999999E-3</v>
      </c>
    </row>
    <row r="1773" spans="1:24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J1773" s="7">
        <v>13.4</v>
      </c>
      <c r="K1773" s="7">
        <v>17.384</v>
      </c>
      <c r="L1773" s="7">
        <v>17.701000000000001</v>
      </c>
      <c r="M1773" s="7">
        <f t="shared" si="76"/>
        <v>0.31700000000000017</v>
      </c>
      <c r="O1773" s="9">
        <v>0.33750000000000002</v>
      </c>
      <c r="P1773" s="9">
        <v>0.420833333333334</v>
      </c>
      <c r="Q1773" s="7" t="str">
        <f t="shared" si="75"/>
        <v>120</v>
      </c>
      <c r="R1773" s="7">
        <v>70</v>
      </c>
      <c r="S1773" s="7" t="s">
        <v>72</v>
      </c>
      <c r="T1773" s="7">
        <v>1</v>
      </c>
      <c r="U1773" s="10" t="s">
        <v>139</v>
      </c>
      <c r="V1773" s="10">
        <v>1.756E-3</v>
      </c>
      <c r="W1773" s="10">
        <v>2.016E-3</v>
      </c>
    </row>
    <row r="1774" spans="1:24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J1774" s="7">
        <v>13.4</v>
      </c>
      <c r="K1774" s="7">
        <v>17.100999999999999</v>
      </c>
      <c r="L1774" s="7">
        <v>17.422000000000001</v>
      </c>
      <c r="M1774" s="7">
        <f t="shared" si="76"/>
        <v>0.32100000000000151</v>
      </c>
      <c r="O1774" s="9">
        <v>0.33819444444444402</v>
      </c>
      <c r="P1774" s="9">
        <v>0.421527777777778</v>
      </c>
      <c r="Q1774" s="7" t="str">
        <f t="shared" si="75"/>
        <v>120</v>
      </c>
      <c r="R1774" s="7">
        <v>70</v>
      </c>
      <c r="S1774" s="7" t="s">
        <v>71</v>
      </c>
      <c r="T1774" s="7">
        <v>1</v>
      </c>
      <c r="U1774" s="10">
        <v>5.4320000000000002E-5</v>
      </c>
      <c r="V1774" s="10">
        <v>7.3910000000000002E-4</v>
      </c>
      <c r="W1774" s="10">
        <v>1.204E-3</v>
      </c>
    </row>
    <row r="1775" spans="1:24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J1775" s="7">
        <v>12.6</v>
      </c>
      <c r="K1775" s="7">
        <v>17.045999999999999</v>
      </c>
      <c r="L1775" s="7">
        <v>17.364999999999998</v>
      </c>
      <c r="M1775" s="7">
        <f t="shared" si="76"/>
        <v>0.31899999999999906</v>
      </c>
      <c r="O1775" s="9">
        <v>0.33888888888888902</v>
      </c>
      <c r="P1775" s="9">
        <v>0.422222222222223</v>
      </c>
      <c r="Q1775" s="7" t="str">
        <f t="shared" si="75"/>
        <v>120</v>
      </c>
      <c r="R1775" s="7">
        <v>70</v>
      </c>
      <c r="S1775" s="7" t="s">
        <v>70</v>
      </c>
      <c r="T1775" s="7">
        <v>0</v>
      </c>
      <c r="U1775" s="10" t="s">
        <v>139</v>
      </c>
      <c r="V1775" s="10">
        <v>1.0740000000000001E-3</v>
      </c>
      <c r="W1775" s="10">
        <v>1.0399999999999999E-3</v>
      </c>
    </row>
    <row r="1776" spans="1:24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J1776" s="7">
        <v>13.2</v>
      </c>
      <c r="K1776" s="7">
        <v>17.364000000000001</v>
      </c>
      <c r="L1776" s="7">
        <v>17.614999999999998</v>
      </c>
      <c r="M1776" s="7">
        <f t="shared" si="76"/>
        <v>0.25099999999999767</v>
      </c>
      <c r="O1776" s="9">
        <v>0.33958333333333302</v>
      </c>
      <c r="P1776" s="9">
        <v>0.422916666666667</v>
      </c>
      <c r="Q1776" s="7" t="str">
        <f t="shared" si="75"/>
        <v>120</v>
      </c>
      <c r="R1776" s="7">
        <v>70</v>
      </c>
      <c r="S1776" s="7" t="s">
        <v>73</v>
      </c>
      <c r="T1776" s="7">
        <v>0</v>
      </c>
      <c r="U1776" s="10">
        <v>7.9930000000000002E-5</v>
      </c>
      <c r="V1776" s="10">
        <v>8.5729999999999997E-4</v>
      </c>
      <c r="W1776" s="10">
        <v>9.7079999999999996E-4</v>
      </c>
    </row>
    <row r="1777" spans="1:24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J1777" s="7">
        <v>12.8</v>
      </c>
      <c r="K1777" s="7">
        <v>17.358000000000001</v>
      </c>
      <c r="L1777" s="7">
        <v>17.702000000000002</v>
      </c>
      <c r="M1777" s="7">
        <f t="shared" si="76"/>
        <v>0.34400000000000119</v>
      </c>
      <c r="O1777" s="9">
        <v>0.47847222222222219</v>
      </c>
      <c r="P1777" s="9">
        <v>0.56180555555555556</v>
      </c>
      <c r="Q1777" s="7" t="str">
        <f t="shared" si="75"/>
        <v>120</v>
      </c>
      <c r="R1777" s="7">
        <v>70</v>
      </c>
      <c r="S1777" s="7" t="s">
        <v>49</v>
      </c>
      <c r="T1777" s="7">
        <v>1</v>
      </c>
      <c r="U1777" s="10">
        <v>1.63E-4</v>
      </c>
      <c r="V1777" s="10">
        <v>1.5920000000000001E-3</v>
      </c>
      <c r="W1777" s="10">
        <v>1.374E-3</v>
      </c>
    </row>
    <row r="1778" spans="1:24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J1778" s="7">
        <v>13.4</v>
      </c>
      <c r="K1778" s="7">
        <v>17.094000000000001</v>
      </c>
      <c r="L1778" s="7">
        <v>17.372</v>
      </c>
      <c r="M1778" s="7">
        <f t="shared" si="76"/>
        <v>0.27799999999999869</v>
      </c>
      <c r="O1778" s="9">
        <v>0.47916666666666669</v>
      </c>
      <c r="P1778" s="9">
        <v>0.5625</v>
      </c>
      <c r="Q1778" s="7" t="str">
        <f t="shared" si="75"/>
        <v>120</v>
      </c>
      <c r="R1778" s="7">
        <v>70</v>
      </c>
      <c r="S1778" s="7" t="s">
        <v>50</v>
      </c>
      <c r="T1778" s="7">
        <v>1</v>
      </c>
      <c r="U1778" s="10" t="s">
        <v>139</v>
      </c>
      <c r="V1778" s="10">
        <v>1.781E-3</v>
      </c>
      <c r="W1778" s="10">
        <v>1.89E-3</v>
      </c>
    </row>
    <row r="1779" spans="1:24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J1779" s="7">
        <v>13.2</v>
      </c>
      <c r="K1779" s="7">
        <v>17.372</v>
      </c>
      <c r="L1779" s="7">
        <v>17.654</v>
      </c>
      <c r="M1779" s="7">
        <f t="shared" si="76"/>
        <v>0.28200000000000003</v>
      </c>
      <c r="O1779" s="9">
        <v>0.47986111111111102</v>
      </c>
      <c r="P1779" s="9">
        <v>0.563194444444444</v>
      </c>
      <c r="Q1779" s="7" t="str">
        <f t="shared" si="75"/>
        <v>120</v>
      </c>
      <c r="R1779" s="7">
        <v>70</v>
      </c>
      <c r="S1779" s="7" t="s">
        <v>51</v>
      </c>
      <c r="T1779" s="7">
        <v>0</v>
      </c>
      <c r="U1779" s="10" t="s">
        <v>139</v>
      </c>
      <c r="V1779" s="10">
        <v>1.4610000000000001E-3</v>
      </c>
      <c r="W1779" s="10">
        <v>2.0660000000000001E-3</v>
      </c>
    </row>
    <row r="1780" spans="1:24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J1780" s="7">
        <v>13.4</v>
      </c>
      <c r="K1780" s="7">
        <v>17.18</v>
      </c>
      <c r="L1780" s="7">
        <v>17.471</v>
      </c>
      <c r="M1780" s="7">
        <f t="shared" si="76"/>
        <v>0.29100000000000037</v>
      </c>
      <c r="O1780" s="9">
        <v>0.48055555555555601</v>
      </c>
      <c r="P1780" s="9">
        <v>0.56388888888888899</v>
      </c>
      <c r="Q1780" s="7" t="str">
        <f t="shared" si="75"/>
        <v>120</v>
      </c>
      <c r="R1780" s="7">
        <v>70</v>
      </c>
      <c r="S1780" s="7" t="s">
        <v>52</v>
      </c>
      <c r="T1780" s="7">
        <v>1</v>
      </c>
      <c r="U1780" s="10" t="s">
        <v>139</v>
      </c>
      <c r="V1780" s="10">
        <v>9.9390000000000004E-4</v>
      </c>
      <c r="W1780" s="10">
        <v>1.5510000000000001E-3</v>
      </c>
    </row>
    <row r="1781" spans="1:24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J1781" s="7">
        <v>13.6</v>
      </c>
      <c r="K1781" s="7">
        <v>16.922999999999998</v>
      </c>
      <c r="L1781" s="7">
        <v>17.196999999999999</v>
      </c>
      <c r="M1781" s="7">
        <f t="shared" si="76"/>
        <v>0.27400000000000091</v>
      </c>
      <c r="O1781" s="9">
        <v>0.48125000000000001</v>
      </c>
      <c r="P1781" s="9">
        <v>0.56458333333333299</v>
      </c>
      <c r="Q1781" s="7" t="str">
        <f t="shared" si="75"/>
        <v>120</v>
      </c>
      <c r="R1781" s="7">
        <v>70</v>
      </c>
      <c r="S1781" s="7" t="s">
        <v>53</v>
      </c>
      <c r="T1781" s="7">
        <v>0</v>
      </c>
      <c r="U1781" s="10" t="s">
        <v>139</v>
      </c>
      <c r="V1781" s="10">
        <v>1.2979999999999999E-3</v>
      </c>
      <c r="W1781" s="10">
        <v>1.2689999999999999E-3</v>
      </c>
    </row>
    <row r="1782" spans="1:24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J1782" s="7">
        <v>13.2</v>
      </c>
      <c r="K1782" s="7">
        <v>17.166</v>
      </c>
      <c r="L1782" s="7">
        <v>17.488</v>
      </c>
      <c r="M1782" s="7">
        <f t="shared" si="76"/>
        <v>0.32199999999999918</v>
      </c>
      <c r="O1782" s="9">
        <v>0.48194444444444501</v>
      </c>
      <c r="P1782" s="9">
        <v>0.56527777777777799</v>
      </c>
      <c r="Q1782" s="7" t="str">
        <f t="shared" si="75"/>
        <v>120</v>
      </c>
      <c r="R1782" s="7">
        <v>70</v>
      </c>
      <c r="S1782" s="7" t="s">
        <v>54</v>
      </c>
      <c r="T1782" s="7">
        <v>1</v>
      </c>
      <c r="U1782" s="10" t="s">
        <v>139</v>
      </c>
      <c r="V1782" s="10">
        <v>1.1490000000000001E-3</v>
      </c>
      <c r="W1782" s="10">
        <v>1.7650000000000001E-3</v>
      </c>
      <c r="X1782" s="7" t="s">
        <v>79</v>
      </c>
    </row>
    <row r="1783" spans="1:24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J1783" s="7">
        <v>13</v>
      </c>
      <c r="K1783" s="7">
        <v>17.242999999999999</v>
      </c>
      <c r="L1783" s="7">
        <v>17.550999999999998</v>
      </c>
      <c r="M1783" s="7">
        <f t="shared" ref="M1783:M1800" si="77">L1783-K1783</f>
        <v>0.30799999999999983</v>
      </c>
      <c r="O1783" s="9">
        <v>0.48263888888888901</v>
      </c>
      <c r="P1783" s="9">
        <v>0.56597222222222199</v>
      </c>
      <c r="Q1783" s="7" t="str">
        <f t="shared" si="75"/>
        <v>120</v>
      </c>
      <c r="R1783" s="7">
        <v>70</v>
      </c>
      <c r="S1783" s="7" t="s">
        <v>55</v>
      </c>
      <c r="T1783" s="7">
        <v>1</v>
      </c>
      <c r="U1783" s="10" t="s">
        <v>139</v>
      </c>
      <c r="V1783" s="10">
        <v>1.6969999999999999E-3</v>
      </c>
      <c r="W1783" s="10">
        <v>6.3900000000000003E-4</v>
      </c>
    </row>
    <row r="1784" spans="1:24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J1784" s="7">
        <v>13.2</v>
      </c>
      <c r="K1784" s="7">
        <v>17.202999999999999</v>
      </c>
      <c r="L1784" s="7">
        <v>17.501999999999999</v>
      </c>
      <c r="M1784" s="7">
        <f t="shared" si="77"/>
        <v>0.29899999999999949</v>
      </c>
      <c r="O1784" s="9">
        <v>0.483333333333334</v>
      </c>
      <c r="P1784" s="9">
        <v>0.56666666666666698</v>
      </c>
      <c r="Q1784" s="7" t="str">
        <f t="shared" si="75"/>
        <v>120</v>
      </c>
      <c r="R1784" s="7">
        <v>70</v>
      </c>
      <c r="S1784" s="7" t="s">
        <v>56</v>
      </c>
      <c r="T1784" s="7">
        <v>1</v>
      </c>
      <c r="U1784" s="10">
        <v>6.6539999999999997E-5</v>
      </c>
      <c r="V1784" s="10">
        <v>1.5640000000000001E-3</v>
      </c>
      <c r="W1784" s="10">
        <v>1.642E-3</v>
      </c>
      <c r="X1784" s="7" t="s">
        <v>210</v>
      </c>
    </row>
    <row r="1785" spans="1:24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J1785" s="7">
        <v>13</v>
      </c>
      <c r="K1785" s="7">
        <v>16.984999999999999</v>
      </c>
      <c r="L1785" s="7">
        <v>17.302</v>
      </c>
      <c r="M1785" s="7">
        <f t="shared" si="77"/>
        <v>0.31700000000000017</v>
      </c>
      <c r="O1785" s="9">
        <v>0.484027777777778</v>
      </c>
      <c r="P1785" s="9">
        <v>0.56736111111111098</v>
      </c>
      <c r="Q1785" s="7" t="str">
        <f t="shared" si="75"/>
        <v>120</v>
      </c>
      <c r="R1785" s="7">
        <v>70</v>
      </c>
      <c r="S1785" s="7" t="s">
        <v>57</v>
      </c>
      <c r="T1785" s="7">
        <v>1</v>
      </c>
      <c r="U1785" s="10">
        <v>1.027E-4</v>
      </c>
      <c r="V1785" s="10">
        <v>1.1839999999999999E-3</v>
      </c>
      <c r="W1785" s="10">
        <v>1.6479999999999999E-3</v>
      </c>
    </row>
    <row r="1786" spans="1:24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J1786" s="7">
        <v>13</v>
      </c>
      <c r="K1786" s="7">
        <v>17.106999999999999</v>
      </c>
      <c r="L1786" s="7">
        <v>17.423999999999999</v>
      </c>
      <c r="M1786" s="7">
        <f t="shared" si="77"/>
        <v>0.31700000000000017</v>
      </c>
      <c r="O1786" s="9">
        <v>0.484722222222223</v>
      </c>
      <c r="P1786" s="9">
        <v>0.56805555555555598</v>
      </c>
      <c r="Q1786" s="7" t="str">
        <f t="shared" si="75"/>
        <v>120</v>
      </c>
      <c r="R1786" s="7">
        <v>70</v>
      </c>
      <c r="S1786" s="7" t="s">
        <v>58</v>
      </c>
      <c r="T1786" s="7">
        <v>1</v>
      </c>
      <c r="U1786" s="10" t="s">
        <v>139</v>
      </c>
      <c r="V1786" s="10">
        <v>1.7390000000000001E-3</v>
      </c>
      <c r="W1786" s="10">
        <v>1.4940000000000001E-3</v>
      </c>
    </row>
    <row r="1787" spans="1:24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J1787" s="7">
        <v>13.6</v>
      </c>
      <c r="K1787" s="7">
        <v>17.076000000000001</v>
      </c>
      <c r="L1787" s="7">
        <v>17.393000000000001</v>
      </c>
      <c r="M1787" s="7">
        <f t="shared" si="77"/>
        <v>0.31700000000000017</v>
      </c>
      <c r="O1787" s="9">
        <v>0.485416666666667</v>
      </c>
      <c r="P1787" s="9">
        <v>0.56874999999999998</v>
      </c>
      <c r="Q1787" s="7" t="str">
        <f t="shared" si="75"/>
        <v>120</v>
      </c>
      <c r="R1787" s="7">
        <v>70</v>
      </c>
      <c r="S1787" s="7" t="s">
        <v>59</v>
      </c>
      <c r="T1787" s="7">
        <v>0</v>
      </c>
      <c r="U1787" s="10">
        <v>3.7030000000000003E-5</v>
      </c>
      <c r="V1787" s="10">
        <v>1.6490000000000001E-3</v>
      </c>
      <c r="W1787" s="10">
        <v>1.6949999999999999E-3</v>
      </c>
    </row>
    <row r="1788" spans="1:24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J1788" s="7" t="s">
        <v>139</v>
      </c>
      <c r="K1788" s="7">
        <v>17.161000000000001</v>
      </c>
      <c r="L1788" s="7">
        <v>17.437999999999999</v>
      </c>
      <c r="M1788" s="7">
        <f t="shared" si="77"/>
        <v>0.27699999999999747</v>
      </c>
      <c r="O1788" s="9">
        <v>0.48611111111111199</v>
      </c>
      <c r="P1788" s="9">
        <v>0.56944444444444398</v>
      </c>
      <c r="Q1788" s="7" t="str">
        <f t="shared" si="75"/>
        <v>120</v>
      </c>
      <c r="R1788" s="7">
        <v>70</v>
      </c>
      <c r="S1788" s="7" t="s">
        <v>60</v>
      </c>
      <c r="T1788" s="7">
        <v>1</v>
      </c>
      <c r="U1788" s="10" t="s">
        <v>139</v>
      </c>
      <c r="V1788" s="10">
        <v>9.7519999999999996E-4</v>
      </c>
      <c r="W1788" s="10">
        <v>1.3079999999999999E-3</v>
      </c>
    </row>
    <row r="1789" spans="1:24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J1789" s="7">
        <v>13</v>
      </c>
      <c r="K1789" s="7">
        <v>17.303999999999998</v>
      </c>
      <c r="L1789" s="7">
        <v>17.645</v>
      </c>
      <c r="M1789" s="7">
        <f t="shared" si="77"/>
        <v>0.34100000000000108</v>
      </c>
      <c r="O1789" s="9">
        <v>0.45833333333333331</v>
      </c>
      <c r="P1789" s="9">
        <v>0.58333333333333337</v>
      </c>
      <c r="Q1789" s="7" t="str">
        <f t="shared" si="75"/>
        <v>180</v>
      </c>
      <c r="R1789" s="7">
        <v>70</v>
      </c>
      <c r="S1789" s="7" t="s">
        <v>61</v>
      </c>
      <c r="T1789" s="7">
        <v>0</v>
      </c>
      <c r="U1789" s="10" t="s">
        <v>139</v>
      </c>
      <c r="V1789" s="10">
        <v>1.5319999999999999E-3</v>
      </c>
      <c r="W1789" s="10">
        <v>1.9269999999999999E-3</v>
      </c>
    </row>
    <row r="1790" spans="1:24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J1790" s="7">
        <v>13.2</v>
      </c>
      <c r="K1790" s="7">
        <v>16.788</v>
      </c>
      <c r="L1790" s="7">
        <v>17.105</v>
      </c>
      <c r="M1790" s="7">
        <f t="shared" si="77"/>
        <v>0.31700000000000017</v>
      </c>
      <c r="O1790" s="9">
        <v>0.45902777777777781</v>
      </c>
      <c r="P1790" s="9">
        <v>0.58402777777777781</v>
      </c>
      <c r="Q1790" s="7" t="str">
        <f t="shared" si="75"/>
        <v>180</v>
      </c>
      <c r="R1790" s="7">
        <v>70</v>
      </c>
      <c r="S1790" s="7" t="s">
        <v>62</v>
      </c>
      <c r="T1790" s="7">
        <v>0</v>
      </c>
      <c r="U1790" s="10" t="s">
        <v>139</v>
      </c>
      <c r="V1790" s="10">
        <v>1.547E-3</v>
      </c>
      <c r="W1790" s="10">
        <v>1.8159999999999999E-3</v>
      </c>
    </row>
    <row r="1791" spans="1:24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J1791" s="7">
        <v>12.8</v>
      </c>
      <c r="K1791" s="7">
        <v>17.504000000000001</v>
      </c>
      <c r="L1791" s="7">
        <v>17.782</v>
      </c>
      <c r="M1791" s="7">
        <f t="shared" si="77"/>
        <v>0.27799999999999869</v>
      </c>
      <c r="O1791" s="9">
        <v>0.45972222222222198</v>
      </c>
      <c r="P1791" s="9">
        <v>0.58472222222222203</v>
      </c>
      <c r="Q1791" s="7" t="str">
        <f t="shared" si="75"/>
        <v>180</v>
      </c>
      <c r="R1791" s="7">
        <v>70</v>
      </c>
      <c r="S1791" s="7" t="s">
        <v>63</v>
      </c>
      <c r="T1791" s="7">
        <v>1</v>
      </c>
      <c r="U1791" s="10" t="s">
        <v>139</v>
      </c>
      <c r="V1791" s="10">
        <v>1.0870000000000001E-3</v>
      </c>
      <c r="W1791" s="10">
        <v>9.2270000000000004E-4</v>
      </c>
    </row>
    <row r="1792" spans="1:24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J1792" s="7">
        <v>12.8</v>
      </c>
      <c r="K1792" s="7">
        <v>17.079999999999998</v>
      </c>
      <c r="L1792" s="7">
        <v>17.355</v>
      </c>
      <c r="M1792" s="7">
        <f t="shared" si="77"/>
        <v>0.27500000000000213</v>
      </c>
      <c r="O1792" s="9">
        <v>0.46041666666666697</v>
      </c>
      <c r="P1792" s="9">
        <v>0.58541666666666703</v>
      </c>
      <c r="Q1792" s="7" t="str">
        <f t="shared" si="75"/>
        <v>180</v>
      </c>
      <c r="R1792" s="7">
        <v>70</v>
      </c>
      <c r="S1792" s="7" t="s">
        <v>64</v>
      </c>
      <c r="T1792" s="7">
        <v>1</v>
      </c>
      <c r="U1792" s="10" t="s">
        <v>139</v>
      </c>
      <c r="V1792" s="10">
        <v>1.5460000000000001E-3</v>
      </c>
      <c r="W1792" s="10">
        <v>1.199E-3</v>
      </c>
    </row>
    <row r="1793" spans="1:26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J1793" s="7">
        <v>13.4</v>
      </c>
      <c r="K1793" s="7">
        <v>17.504999999999999</v>
      </c>
      <c r="L1793" s="7">
        <v>17.800999999999998</v>
      </c>
      <c r="M1793" s="7">
        <f t="shared" si="77"/>
        <v>0.29599999999999937</v>
      </c>
      <c r="O1793" s="9">
        <v>0.46111111111111103</v>
      </c>
      <c r="P1793" s="9">
        <v>0.58611111111111103</v>
      </c>
      <c r="Q1793" s="7" t="str">
        <f t="shared" si="75"/>
        <v>180</v>
      </c>
      <c r="R1793" s="7">
        <v>70</v>
      </c>
      <c r="S1793" s="7" t="s">
        <v>65</v>
      </c>
      <c r="T1793" s="7">
        <v>1</v>
      </c>
      <c r="U1793" s="10" t="s">
        <v>139</v>
      </c>
      <c r="V1793" s="10">
        <v>2.0449999999999999E-3</v>
      </c>
      <c r="W1793" s="10">
        <v>1.7459999999999999E-3</v>
      </c>
    </row>
    <row r="1794" spans="1:26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J1794" s="7">
        <v>12.5</v>
      </c>
      <c r="K1794" s="7">
        <v>17.420000000000002</v>
      </c>
      <c r="L1794" s="7">
        <v>17.582999999999998</v>
      </c>
      <c r="M1794" s="7">
        <f t="shared" si="77"/>
        <v>0.1629999999999967</v>
      </c>
      <c r="O1794" s="9">
        <v>0.46180555555555602</v>
      </c>
      <c r="P1794" s="9">
        <v>0.58680555555555602</v>
      </c>
      <c r="Q1794" s="7" t="str">
        <f t="shared" si="75"/>
        <v>180</v>
      </c>
      <c r="R1794" s="7">
        <v>70</v>
      </c>
      <c r="S1794" s="7" t="s">
        <v>66</v>
      </c>
      <c r="T1794" s="7">
        <v>1</v>
      </c>
      <c r="U1794" s="10">
        <v>3.057E-4</v>
      </c>
      <c r="V1794" s="10">
        <v>1.207E-3</v>
      </c>
      <c r="W1794" s="10">
        <v>6.6160000000000004E-4</v>
      </c>
    </row>
    <row r="1795" spans="1:26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J1795" s="7">
        <v>13.4</v>
      </c>
      <c r="K1795" s="7">
        <v>16.995000000000001</v>
      </c>
      <c r="L1795" s="7">
        <v>17.274000000000001</v>
      </c>
      <c r="M1795" s="7">
        <f t="shared" si="77"/>
        <v>0.27899999999999991</v>
      </c>
      <c r="O1795" s="9">
        <v>0.46250000000000002</v>
      </c>
      <c r="P1795" s="9">
        <v>0.58750000000000002</v>
      </c>
      <c r="Q1795" s="7" t="str">
        <f t="shared" si="75"/>
        <v>180</v>
      </c>
      <c r="R1795" s="7">
        <v>70</v>
      </c>
      <c r="S1795" s="7" t="s">
        <v>67</v>
      </c>
      <c r="T1795" s="7">
        <v>1</v>
      </c>
      <c r="U1795" s="10" t="s">
        <v>139</v>
      </c>
      <c r="V1795" s="10">
        <v>1.921E-3</v>
      </c>
      <c r="W1795" s="10">
        <v>1.751E-3</v>
      </c>
      <c r="X1795" s="7" t="s">
        <v>216</v>
      </c>
    </row>
    <row r="1796" spans="1:26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J1796" s="7">
        <v>13.6</v>
      </c>
      <c r="K1796" s="7">
        <v>17.285</v>
      </c>
      <c r="L1796" s="7">
        <v>17.602</v>
      </c>
      <c r="M1796" s="7">
        <f t="shared" si="77"/>
        <v>0.31700000000000017</v>
      </c>
      <c r="O1796" s="9">
        <v>0.46319444444444502</v>
      </c>
      <c r="P1796" s="9">
        <v>0.58819444444444402</v>
      </c>
      <c r="Q1796" s="7" t="str">
        <f t="shared" si="75"/>
        <v>180</v>
      </c>
      <c r="R1796" s="7">
        <v>70</v>
      </c>
      <c r="S1796" s="7" t="s">
        <v>68</v>
      </c>
      <c r="T1796" s="7">
        <v>1</v>
      </c>
      <c r="U1796" s="10">
        <v>1.874E-4</v>
      </c>
      <c r="V1796" s="10">
        <v>1.3140000000000001E-3</v>
      </c>
      <c r="W1796" s="10">
        <v>1.341E-3</v>
      </c>
    </row>
    <row r="1797" spans="1:26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J1797" s="7">
        <v>13.2</v>
      </c>
      <c r="K1797" s="7">
        <v>16.872</v>
      </c>
      <c r="L1797" s="7">
        <v>17.213999999999999</v>
      </c>
      <c r="M1797" s="7">
        <f t="shared" si="77"/>
        <v>0.34199999999999875</v>
      </c>
      <c r="O1797" s="9">
        <v>0.46388888888888902</v>
      </c>
      <c r="P1797" s="9">
        <v>0.58888888888888902</v>
      </c>
      <c r="Q1797" s="7" t="str">
        <f t="shared" si="75"/>
        <v>180</v>
      </c>
      <c r="R1797" s="7">
        <v>70</v>
      </c>
      <c r="S1797" s="7" t="s">
        <v>69</v>
      </c>
      <c r="T1797" s="7">
        <v>0</v>
      </c>
      <c r="U1797" s="10" t="s">
        <v>139</v>
      </c>
      <c r="V1797" s="10">
        <v>2.0569999999999998E-3</v>
      </c>
      <c r="W1797" s="10">
        <v>1.2750000000000001E-3</v>
      </c>
    </row>
    <row r="1798" spans="1:26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J1798" s="7">
        <v>13.4</v>
      </c>
      <c r="K1798" s="7">
        <v>17.384</v>
      </c>
      <c r="L1798" s="7">
        <v>17.701000000000001</v>
      </c>
      <c r="M1798" s="7">
        <f t="shared" si="77"/>
        <v>0.31700000000000017</v>
      </c>
      <c r="O1798" s="9">
        <v>0.46458333333333401</v>
      </c>
      <c r="P1798" s="9">
        <v>0.58958333333333302</v>
      </c>
      <c r="Q1798" s="7" t="str">
        <f t="shared" si="75"/>
        <v>180</v>
      </c>
      <c r="R1798" s="7">
        <v>70</v>
      </c>
      <c r="S1798" s="7" t="s">
        <v>72</v>
      </c>
      <c r="T1798" s="7">
        <v>1</v>
      </c>
      <c r="U1798" s="10" t="s">
        <v>139</v>
      </c>
      <c r="V1798" s="10">
        <v>1.781E-3</v>
      </c>
      <c r="W1798" s="10">
        <v>2.2420000000000001E-3</v>
      </c>
    </row>
    <row r="1799" spans="1:26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J1799" s="7">
        <v>13.4</v>
      </c>
      <c r="K1799" s="7">
        <v>17.100999999999999</v>
      </c>
      <c r="L1799" s="7">
        <v>17.422000000000001</v>
      </c>
      <c r="M1799" s="7">
        <f t="shared" si="77"/>
        <v>0.32100000000000151</v>
      </c>
      <c r="O1799" s="9">
        <v>0.46527777777777801</v>
      </c>
      <c r="P1799" s="9">
        <v>0.59027777777777801</v>
      </c>
      <c r="Q1799" s="7" t="str">
        <f t="shared" si="75"/>
        <v>180</v>
      </c>
      <c r="R1799" s="7">
        <v>70</v>
      </c>
      <c r="S1799" s="7" t="s">
        <v>71</v>
      </c>
      <c r="T1799" s="7">
        <v>1</v>
      </c>
      <c r="U1799" s="10">
        <v>1.4239999999999999E-4</v>
      </c>
      <c r="V1799" s="10">
        <v>1.4009999999999999E-3</v>
      </c>
      <c r="W1799" s="10">
        <v>1.255E-3</v>
      </c>
    </row>
    <row r="1800" spans="1:26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J1800" s="7">
        <v>12.6</v>
      </c>
      <c r="K1800" s="7">
        <v>17.045999999999999</v>
      </c>
      <c r="L1800" s="7">
        <v>17.364999999999998</v>
      </c>
      <c r="M1800" s="7">
        <f t="shared" si="77"/>
        <v>0.31899999999999906</v>
      </c>
      <c r="O1800" s="9">
        <v>0.46597222222222301</v>
      </c>
      <c r="P1800" s="9">
        <v>0.59097222222222201</v>
      </c>
      <c r="Q1800" s="7" t="str">
        <f t="shared" si="75"/>
        <v>180</v>
      </c>
      <c r="R1800" s="7">
        <v>70</v>
      </c>
      <c r="S1800" s="7" t="s">
        <v>70</v>
      </c>
      <c r="T1800" s="7">
        <v>0</v>
      </c>
      <c r="U1800" s="10" t="s">
        <v>139</v>
      </c>
      <c r="V1800" s="10">
        <v>1.356E-3</v>
      </c>
      <c r="W1800" s="10">
        <v>1.369E-3</v>
      </c>
    </row>
    <row r="1801" spans="1:26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J1801" s="7">
        <v>13.2</v>
      </c>
      <c r="K1801" s="7">
        <v>17.364000000000001</v>
      </c>
      <c r="L1801" s="7">
        <v>17.614999999999998</v>
      </c>
      <c r="M1801" s="7">
        <f>L1801-K1801</f>
        <v>0.25099999999999767</v>
      </c>
      <c r="O1801" s="9">
        <v>0.46666666666666701</v>
      </c>
      <c r="P1801" s="9">
        <v>0.59166666666666701</v>
      </c>
      <c r="Q1801" s="7" t="str">
        <f t="shared" si="75"/>
        <v>180</v>
      </c>
      <c r="R1801" s="7">
        <v>70</v>
      </c>
      <c r="S1801" s="7" t="s">
        <v>73</v>
      </c>
      <c r="T1801" s="7">
        <v>0</v>
      </c>
      <c r="U1801" s="10" t="s">
        <v>139</v>
      </c>
      <c r="V1801" s="10">
        <v>1.7049999999999999E-3</v>
      </c>
      <c r="W1801" s="10">
        <v>1.91E-3</v>
      </c>
    </row>
    <row r="1802" spans="1:26" x14ac:dyDescent="0.25">
      <c r="A1802" s="6">
        <v>43288</v>
      </c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I1802" s="7">
        <v>24</v>
      </c>
      <c r="J1802" s="7">
        <v>12.3</v>
      </c>
      <c r="K1802" s="7">
        <v>17.215</v>
      </c>
      <c r="L1802" s="7">
        <v>17.536000000000001</v>
      </c>
      <c r="M1802" s="7">
        <f t="shared" ref="M1802:M1826" si="78">L1802-K1802</f>
        <v>0.32100000000000151</v>
      </c>
      <c r="O1802" s="9">
        <v>0.30763888888888891</v>
      </c>
      <c r="P1802" s="9">
        <v>0.43263888888888885</v>
      </c>
      <c r="Q1802" s="7" t="str">
        <f t="shared" si="75"/>
        <v>180</v>
      </c>
      <c r="R1802" s="7">
        <v>70</v>
      </c>
      <c r="S1802" s="7" t="s">
        <v>49</v>
      </c>
      <c r="T1802" s="7">
        <v>1</v>
      </c>
      <c r="U1802" s="10" t="s">
        <v>139</v>
      </c>
      <c r="V1802" s="10">
        <v>1.018E-3</v>
      </c>
      <c r="W1802" s="10">
        <v>1.3810000000000001E-3</v>
      </c>
      <c r="X1802" s="7" t="s">
        <v>197</v>
      </c>
      <c r="Z1802" s="7" t="s">
        <v>180</v>
      </c>
    </row>
    <row r="1803" spans="1:26" x14ac:dyDescent="0.25">
      <c r="A1803" s="6">
        <v>43288</v>
      </c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I1803" s="7">
        <v>24</v>
      </c>
      <c r="J1803" s="7">
        <v>13</v>
      </c>
      <c r="K1803" s="7">
        <v>17.145</v>
      </c>
      <c r="L1803" s="7">
        <v>17.364000000000001</v>
      </c>
      <c r="M1803" s="7">
        <f t="shared" si="78"/>
        <v>0.21900000000000119</v>
      </c>
      <c r="O1803" s="9">
        <v>0.30833333333333335</v>
      </c>
      <c r="P1803" s="9">
        <v>0.43333333333333335</v>
      </c>
      <c r="Q1803" s="7" t="str">
        <f t="shared" si="75"/>
        <v>180</v>
      </c>
      <c r="R1803" s="7">
        <v>70</v>
      </c>
      <c r="S1803" s="7" t="s">
        <v>50</v>
      </c>
      <c r="T1803" s="7">
        <v>1</v>
      </c>
      <c r="U1803" s="10">
        <v>6.5989999999999997E-5</v>
      </c>
      <c r="V1803" s="10">
        <v>4.3100000000000001E-4</v>
      </c>
      <c r="W1803" s="10">
        <v>3.8529999999999999E-4</v>
      </c>
    </row>
    <row r="1804" spans="1:26" x14ac:dyDescent="0.25">
      <c r="A1804" s="6">
        <v>43288</v>
      </c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I1804" s="7">
        <v>24</v>
      </c>
      <c r="J1804" s="7">
        <v>13</v>
      </c>
      <c r="K1804" s="7">
        <v>17.148</v>
      </c>
      <c r="L1804" s="7">
        <v>17.434000000000001</v>
      </c>
      <c r="M1804" s="7">
        <f t="shared" si="78"/>
        <v>0.28600000000000136</v>
      </c>
      <c r="O1804" s="9">
        <v>0.30902777777777801</v>
      </c>
      <c r="P1804" s="9">
        <v>0.43402777777777801</v>
      </c>
      <c r="Q1804" s="7" t="str">
        <f t="shared" si="75"/>
        <v>180</v>
      </c>
      <c r="R1804" s="7">
        <v>70</v>
      </c>
      <c r="S1804" s="7" t="s">
        <v>51</v>
      </c>
      <c r="T1804" s="7">
        <v>0</v>
      </c>
      <c r="U1804" s="10" t="s">
        <v>139</v>
      </c>
      <c r="V1804" s="10">
        <v>5.9310000000000005E-4</v>
      </c>
      <c r="W1804" s="10">
        <v>6.5110000000000005E-4</v>
      </c>
    </row>
    <row r="1805" spans="1:26" x14ac:dyDescent="0.25">
      <c r="A1805" s="6">
        <v>43288</v>
      </c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I1805" s="7">
        <v>24</v>
      </c>
      <c r="J1805" s="7">
        <v>13</v>
      </c>
      <c r="K1805" s="7">
        <v>17.134</v>
      </c>
      <c r="L1805" s="7">
        <v>17.378</v>
      </c>
      <c r="M1805" s="7">
        <f t="shared" si="78"/>
        <v>0.24399999999999977</v>
      </c>
      <c r="O1805" s="9">
        <v>0.30972222222222201</v>
      </c>
      <c r="P1805" s="9">
        <v>0.43472222222222201</v>
      </c>
      <c r="Q1805" s="7" t="str">
        <f t="shared" si="75"/>
        <v>180</v>
      </c>
      <c r="R1805" s="7">
        <v>70</v>
      </c>
      <c r="S1805" s="7" t="s">
        <v>52</v>
      </c>
      <c r="T1805" s="7">
        <v>1</v>
      </c>
      <c r="U1805" s="10" t="s">
        <v>139</v>
      </c>
      <c r="V1805" s="10">
        <v>7.3899999999999997E-4</v>
      </c>
      <c r="W1805" s="10">
        <v>6.8979999999999996E-4</v>
      </c>
    </row>
    <row r="1806" spans="1:26" x14ac:dyDescent="0.25">
      <c r="A1806" s="6">
        <v>43288</v>
      </c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I1806" s="7">
        <v>24</v>
      </c>
      <c r="J1806" s="7">
        <v>14.2</v>
      </c>
      <c r="K1806" s="7">
        <v>17.18</v>
      </c>
      <c r="L1806" s="7">
        <v>17.445</v>
      </c>
      <c r="M1806" s="7">
        <f t="shared" si="78"/>
        <v>0.26500000000000057</v>
      </c>
      <c r="O1806" s="9">
        <v>0.31041666666666701</v>
      </c>
      <c r="P1806" s="9">
        <v>0.43541666666666701</v>
      </c>
      <c r="Q1806" s="7" t="str">
        <f t="shared" si="75"/>
        <v>180</v>
      </c>
      <c r="R1806" s="7">
        <v>70</v>
      </c>
      <c r="S1806" s="7" t="s">
        <v>53</v>
      </c>
      <c r="T1806" s="7">
        <v>0</v>
      </c>
      <c r="U1806" s="10" t="s">
        <v>139</v>
      </c>
      <c r="V1806" s="10">
        <v>8.3560000000000004E-4</v>
      </c>
      <c r="W1806" s="10">
        <v>6.3920000000000003E-4</v>
      </c>
    </row>
    <row r="1807" spans="1:26" ht="21" x14ac:dyDescent="0.25">
      <c r="A1807" s="6">
        <v>43288</v>
      </c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I1807" s="7">
        <v>24</v>
      </c>
      <c r="J1807" s="7">
        <v>12.5</v>
      </c>
      <c r="K1807" s="7">
        <v>17.28</v>
      </c>
      <c r="L1807" s="7">
        <v>17.568000000000001</v>
      </c>
      <c r="M1807" s="7">
        <f t="shared" si="78"/>
        <v>0.28800000000000026</v>
      </c>
      <c r="O1807" s="9">
        <v>0.31111111111111101</v>
      </c>
      <c r="P1807" s="9">
        <v>0.43611111111111101</v>
      </c>
      <c r="Q1807" s="7" t="str">
        <f t="shared" si="75"/>
        <v>180</v>
      </c>
      <c r="R1807" s="7">
        <v>70</v>
      </c>
      <c r="S1807" s="7" t="s">
        <v>54</v>
      </c>
      <c r="T1807" s="7">
        <v>0</v>
      </c>
      <c r="U1807" s="10">
        <v>4.9159999999999997E-5</v>
      </c>
      <c r="V1807" s="10">
        <v>8.6010000000000004E-4</v>
      </c>
      <c r="W1807" s="30">
        <v>7.1029999999999997E-4</v>
      </c>
    </row>
    <row r="1808" spans="1:26" x14ac:dyDescent="0.25">
      <c r="A1808" s="6">
        <v>43288</v>
      </c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I1808" s="7">
        <v>24</v>
      </c>
      <c r="J1808" s="7">
        <v>13.2</v>
      </c>
      <c r="K1808" s="7">
        <v>16.920999999999999</v>
      </c>
      <c r="L1808" s="7">
        <v>17.222000000000001</v>
      </c>
      <c r="M1808" s="7">
        <f t="shared" si="78"/>
        <v>0.30100000000000193</v>
      </c>
      <c r="O1808" s="9">
        <v>0.311805555555556</v>
      </c>
      <c r="P1808" s="9">
        <v>0.436805555555556</v>
      </c>
      <c r="Q1808" s="7" t="str">
        <f t="shared" si="75"/>
        <v>180</v>
      </c>
      <c r="R1808" s="7">
        <v>70</v>
      </c>
      <c r="S1808" s="7" t="s">
        <v>55</v>
      </c>
      <c r="T1808" s="7">
        <v>0</v>
      </c>
      <c r="U1808" s="10">
        <v>4.388E-5</v>
      </c>
      <c r="V1808" s="10">
        <v>6.3040000000000004E-4</v>
      </c>
      <c r="W1808" s="10">
        <v>7.6150000000000002E-4</v>
      </c>
    </row>
    <row r="1809" spans="1:26" x14ac:dyDescent="0.25">
      <c r="A1809" s="6">
        <v>43288</v>
      </c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I1809" s="7">
        <v>24</v>
      </c>
      <c r="J1809" s="7">
        <v>13.6</v>
      </c>
      <c r="K1809" s="7">
        <v>16.911000000000001</v>
      </c>
      <c r="L1809" s="7">
        <v>17.196000000000002</v>
      </c>
      <c r="M1809" s="7">
        <f t="shared" si="78"/>
        <v>0.28500000000000014</v>
      </c>
      <c r="O1809" s="9">
        <v>0.3125</v>
      </c>
      <c r="P1809" s="9">
        <v>0.4375</v>
      </c>
      <c r="Q1809" s="7" t="str">
        <f t="shared" si="75"/>
        <v>180</v>
      </c>
      <c r="R1809" s="7">
        <v>70</v>
      </c>
      <c r="S1809" s="7" t="s">
        <v>56</v>
      </c>
      <c r="T1809" s="7">
        <v>1</v>
      </c>
      <c r="U1809" s="10">
        <v>5.2320000000000001E-5</v>
      </c>
      <c r="V1809" s="10">
        <v>8.43E-4</v>
      </c>
      <c r="W1809" s="10">
        <v>7.5049999999999997E-4</v>
      </c>
    </row>
    <row r="1810" spans="1:26" x14ac:dyDescent="0.25">
      <c r="A1810" s="6">
        <v>43288</v>
      </c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I1810" s="7">
        <v>24</v>
      </c>
      <c r="J1810" s="7">
        <v>12.8</v>
      </c>
      <c r="K1810" s="7">
        <v>17.329999999999998</v>
      </c>
      <c r="L1810" s="7">
        <v>17.622</v>
      </c>
      <c r="M1810" s="7">
        <f t="shared" si="78"/>
        <v>0.29200000000000159</v>
      </c>
      <c r="O1810" s="9">
        <v>0.313194444444444</v>
      </c>
      <c r="P1810" s="9">
        <v>0.438194444444445</v>
      </c>
      <c r="Q1810" s="7" t="str">
        <f t="shared" si="75"/>
        <v>180</v>
      </c>
      <c r="R1810" s="7">
        <v>70</v>
      </c>
      <c r="S1810" s="7" t="s">
        <v>57</v>
      </c>
      <c r="T1810" s="7">
        <v>1</v>
      </c>
      <c r="U1810" s="10" t="s">
        <v>139</v>
      </c>
      <c r="V1810" s="10">
        <v>8.7949999999999996E-4</v>
      </c>
      <c r="W1810" s="10">
        <v>9.6860000000000002E-4</v>
      </c>
    </row>
    <row r="1811" spans="1:26" x14ac:dyDescent="0.25">
      <c r="A1811" s="6">
        <v>43288</v>
      </c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I1811" s="7">
        <v>24</v>
      </c>
      <c r="J1811" s="7">
        <v>13.2</v>
      </c>
      <c r="K1811" s="7">
        <v>17.359000000000002</v>
      </c>
      <c r="L1811" s="7">
        <v>17.664999999999999</v>
      </c>
      <c r="M1811" s="7">
        <f t="shared" si="78"/>
        <v>0.30599999999999739</v>
      </c>
      <c r="O1811" s="9">
        <v>0.31388888888888899</v>
      </c>
      <c r="P1811" s="9">
        <v>0.43888888888888899</v>
      </c>
      <c r="Q1811" s="7" t="str">
        <f t="shared" si="75"/>
        <v>180</v>
      </c>
      <c r="R1811" s="7">
        <v>70</v>
      </c>
      <c r="S1811" s="7" t="s">
        <v>58</v>
      </c>
      <c r="T1811" s="7">
        <v>0</v>
      </c>
      <c r="U1811" s="10">
        <v>8.7849999999999994E-5</v>
      </c>
      <c r="V1811" s="10" t="s">
        <v>139</v>
      </c>
      <c r="W1811" s="10">
        <v>8.876E-4</v>
      </c>
      <c r="Z1811" s="7" t="s">
        <v>218</v>
      </c>
    </row>
    <row r="1812" spans="1:26" x14ac:dyDescent="0.25">
      <c r="A1812" s="6">
        <v>43288</v>
      </c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I1812" s="7">
        <v>24</v>
      </c>
      <c r="J1812" s="7">
        <v>14</v>
      </c>
      <c r="K1812" s="7">
        <v>17.263999999999999</v>
      </c>
      <c r="L1812" s="7">
        <v>17.562000000000001</v>
      </c>
      <c r="M1812" s="7">
        <f t="shared" si="78"/>
        <v>0.29800000000000182</v>
      </c>
      <c r="O1812" s="9">
        <v>0.31458333333333299</v>
      </c>
      <c r="P1812" s="9">
        <v>0.43958333333333399</v>
      </c>
      <c r="Q1812" s="7" t="str">
        <f t="shared" si="75"/>
        <v>180</v>
      </c>
      <c r="R1812" s="7">
        <v>70</v>
      </c>
      <c r="S1812" s="7" t="s">
        <v>59</v>
      </c>
      <c r="T1812" s="7">
        <v>0</v>
      </c>
      <c r="U1812" s="10" t="s">
        <v>139</v>
      </c>
      <c r="V1812" s="10">
        <v>6.7659999999999997E-4</v>
      </c>
      <c r="W1812" s="10">
        <v>6.0709999999999996E-4</v>
      </c>
    </row>
    <row r="1813" spans="1:26" x14ac:dyDescent="0.25">
      <c r="A1813" s="6">
        <v>43288</v>
      </c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I1813" s="7">
        <v>24</v>
      </c>
      <c r="J1813" s="7">
        <v>12.6</v>
      </c>
      <c r="K1813" s="7">
        <v>16.768999999999998</v>
      </c>
      <c r="L1813" s="7">
        <v>17.094000000000001</v>
      </c>
      <c r="M1813" s="7">
        <f t="shared" si="78"/>
        <v>0.32500000000000284</v>
      </c>
      <c r="O1813" s="9">
        <v>0.31527777777777799</v>
      </c>
      <c r="P1813" s="9">
        <v>0.44027777777777799</v>
      </c>
      <c r="Q1813" s="7" t="str">
        <f t="shared" si="75"/>
        <v>180</v>
      </c>
      <c r="R1813" s="7">
        <v>70</v>
      </c>
      <c r="S1813" s="7" t="s">
        <v>60</v>
      </c>
      <c r="T1813" s="7">
        <v>0</v>
      </c>
      <c r="U1813" s="10" t="s">
        <v>139</v>
      </c>
      <c r="V1813" s="10">
        <v>8.6169999999999997E-4</v>
      </c>
      <c r="W1813" s="10">
        <v>8.5150000000000004E-4</v>
      </c>
    </row>
    <row r="1814" spans="1:26" x14ac:dyDescent="0.25">
      <c r="A1814" s="6">
        <v>43288</v>
      </c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I1814" s="7">
        <v>32</v>
      </c>
      <c r="J1814" s="7">
        <v>13.2</v>
      </c>
      <c r="K1814" s="7">
        <v>17.292999999999999</v>
      </c>
      <c r="L1814" s="7">
        <v>17.606000000000002</v>
      </c>
      <c r="M1814" s="7">
        <f t="shared" si="78"/>
        <v>0.31300000000000239</v>
      </c>
      <c r="O1814" s="9">
        <v>0.32847222222222222</v>
      </c>
      <c r="P1814" s="9">
        <v>0.41180555555555554</v>
      </c>
      <c r="Q1814" s="7" t="str">
        <f t="shared" si="75"/>
        <v>120</v>
      </c>
      <c r="R1814" s="7">
        <v>70</v>
      </c>
      <c r="S1814" s="7" t="s">
        <v>61</v>
      </c>
      <c r="T1814" s="7">
        <v>1</v>
      </c>
      <c r="U1814" s="10" t="s">
        <v>139</v>
      </c>
      <c r="V1814" s="10">
        <v>9.1399999999999999E-4</v>
      </c>
      <c r="W1814" s="10">
        <v>1.0480000000000001E-3</v>
      </c>
    </row>
    <row r="1815" spans="1:26" x14ac:dyDescent="0.25">
      <c r="A1815" s="6">
        <v>43288</v>
      </c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I1815" s="7">
        <v>32</v>
      </c>
      <c r="J1815" s="7">
        <v>13.2</v>
      </c>
      <c r="K1815" s="7">
        <v>17.16</v>
      </c>
      <c r="L1815" s="7">
        <v>17.414999999999999</v>
      </c>
      <c r="M1815" s="7">
        <f t="shared" si="78"/>
        <v>0.25499999999999901</v>
      </c>
      <c r="O1815" s="9">
        <v>0.32916666666666666</v>
      </c>
      <c r="P1815" s="9">
        <v>0.41250000000000003</v>
      </c>
      <c r="Q1815" s="7" t="str">
        <f t="shared" si="75"/>
        <v>120</v>
      </c>
      <c r="R1815" s="7">
        <v>70</v>
      </c>
      <c r="S1815" s="7" t="s">
        <v>62</v>
      </c>
      <c r="T1815" s="7">
        <v>0</v>
      </c>
      <c r="U1815" s="10" t="s">
        <v>139</v>
      </c>
      <c r="V1815" s="10">
        <v>1.083E-3</v>
      </c>
      <c r="W1815" s="10">
        <v>9.6630000000000001E-4</v>
      </c>
    </row>
    <row r="1816" spans="1:26" x14ac:dyDescent="0.25">
      <c r="A1816" s="6">
        <v>43288</v>
      </c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I1816" s="7">
        <v>32</v>
      </c>
      <c r="J1816" s="7">
        <v>12.5</v>
      </c>
      <c r="K1816" s="7">
        <v>16.966000000000001</v>
      </c>
      <c r="L1816" s="7">
        <v>17.283999999999999</v>
      </c>
      <c r="M1816" s="7">
        <f t="shared" si="78"/>
        <v>0.31799999999999784</v>
      </c>
      <c r="O1816" s="9">
        <v>0.32986111111111099</v>
      </c>
      <c r="P1816" s="9">
        <v>0.41319444444444497</v>
      </c>
      <c r="Q1816" s="7" t="str">
        <f t="shared" si="75"/>
        <v>120</v>
      </c>
      <c r="R1816" s="7">
        <v>70</v>
      </c>
      <c r="S1816" s="7" t="s">
        <v>63</v>
      </c>
      <c r="T1816" s="7">
        <v>1</v>
      </c>
      <c r="U1816" s="10">
        <v>4.4759999999999998E-5</v>
      </c>
      <c r="V1816" s="10">
        <v>8.8929999999999999E-4</v>
      </c>
      <c r="W1816" s="10">
        <v>1.292E-3</v>
      </c>
    </row>
    <row r="1817" spans="1:26" x14ac:dyDescent="0.25">
      <c r="A1817" s="6">
        <v>43288</v>
      </c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I1817" s="7">
        <v>32</v>
      </c>
      <c r="J1817" s="7">
        <v>12.6</v>
      </c>
      <c r="K1817" s="7">
        <v>17.37</v>
      </c>
      <c r="L1817" s="7">
        <v>17.695</v>
      </c>
      <c r="M1817" s="7">
        <f t="shared" si="78"/>
        <v>0.32499999999999929</v>
      </c>
      <c r="O1817" s="9">
        <v>0.33055555555555599</v>
      </c>
      <c r="P1817" s="9">
        <v>0.41388888888888897</v>
      </c>
      <c r="Q1817" s="7" t="str">
        <f t="shared" si="75"/>
        <v>120</v>
      </c>
      <c r="R1817" s="7">
        <v>70</v>
      </c>
      <c r="S1817" s="7" t="s">
        <v>64</v>
      </c>
      <c r="T1817" s="7">
        <v>0</v>
      </c>
      <c r="U1817" s="10">
        <v>3.4419999999999999E-5</v>
      </c>
      <c r="V1817" s="10">
        <v>1.224E-3</v>
      </c>
      <c r="W1817" s="10">
        <v>8.9619999999999999E-4</v>
      </c>
    </row>
    <row r="1818" spans="1:26" x14ac:dyDescent="0.25">
      <c r="A1818" s="6">
        <v>43288</v>
      </c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I1818" s="7">
        <v>32</v>
      </c>
      <c r="J1818" s="7">
        <v>13.2</v>
      </c>
      <c r="K1818" s="7">
        <v>17.241</v>
      </c>
      <c r="L1818" s="7">
        <v>17.561</v>
      </c>
      <c r="M1818" s="7">
        <f t="shared" si="78"/>
        <v>0.32000000000000028</v>
      </c>
      <c r="O1818" s="9">
        <v>0.33124999999999999</v>
      </c>
      <c r="P1818" s="9">
        <v>0.41458333333333403</v>
      </c>
      <c r="Q1818" s="7" t="str">
        <f t="shared" si="75"/>
        <v>120</v>
      </c>
      <c r="R1818" s="7">
        <v>70</v>
      </c>
      <c r="S1818" s="7" t="s">
        <v>65</v>
      </c>
      <c r="T1818" s="7">
        <v>1</v>
      </c>
      <c r="U1818" s="10" t="s">
        <v>139</v>
      </c>
      <c r="V1818" s="10">
        <v>1.719E-3</v>
      </c>
      <c r="W1818" s="10">
        <v>1.2639999999999999E-3</v>
      </c>
    </row>
    <row r="1819" spans="1:26" x14ac:dyDescent="0.25">
      <c r="A1819" s="6">
        <v>43288</v>
      </c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I1819" s="7">
        <v>32</v>
      </c>
      <c r="J1819" s="7">
        <v>12.8</v>
      </c>
      <c r="K1819" s="7">
        <v>17.239999999999998</v>
      </c>
      <c r="L1819" s="7">
        <v>17.558</v>
      </c>
      <c r="M1819" s="7">
        <f t="shared" si="78"/>
        <v>0.31800000000000139</v>
      </c>
      <c r="O1819" s="9">
        <v>0.33194444444444399</v>
      </c>
      <c r="P1819" s="9">
        <v>0.41527777777777802</v>
      </c>
      <c r="Q1819" s="7" t="str">
        <f t="shared" si="75"/>
        <v>120</v>
      </c>
      <c r="R1819" s="7">
        <v>70</v>
      </c>
      <c r="S1819" s="7" t="s">
        <v>66</v>
      </c>
      <c r="T1819" s="7">
        <v>0</v>
      </c>
      <c r="U1819" s="10" t="s">
        <v>139</v>
      </c>
      <c r="V1819" s="10">
        <v>7.8980000000000001E-4</v>
      </c>
      <c r="W1819" s="10">
        <v>1.3500000000000001E-3</v>
      </c>
    </row>
    <row r="1820" spans="1:26" x14ac:dyDescent="0.25">
      <c r="A1820" s="6">
        <v>43288</v>
      </c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I1820" s="7">
        <v>32</v>
      </c>
      <c r="J1820" s="7">
        <v>13</v>
      </c>
      <c r="K1820" s="7">
        <v>17.071999999999999</v>
      </c>
      <c r="L1820" s="7">
        <v>17.309999999999999</v>
      </c>
      <c r="M1820" s="7">
        <f t="shared" si="78"/>
        <v>0.23799999999999955</v>
      </c>
      <c r="O1820" s="9">
        <v>0.33263888888888898</v>
      </c>
      <c r="P1820" s="9">
        <v>0.41597222222222302</v>
      </c>
      <c r="Q1820" s="7" t="str">
        <f t="shared" ref="Q1820:Q1883" si="79">TEXT(P1820-O1820, "[mm]")</f>
        <v>120</v>
      </c>
      <c r="R1820" s="7">
        <v>70</v>
      </c>
      <c r="S1820" s="7" t="s">
        <v>67</v>
      </c>
      <c r="T1820" s="7">
        <v>1</v>
      </c>
      <c r="U1820" s="10" t="s">
        <v>139</v>
      </c>
      <c r="V1820" s="10">
        <v>1.274E-3</v>
      </c>
      <c r="W1820" s="10">
        <v>7.048E-4</v>
      </c>
    </row>
    <row r="1821" spans="1:26" x14ac:dyDescent="0.25">
      <c r="A1821" s="6">
        <v>43288</v>
      </c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I1821" s="7">
        <v>32</v>
      </c>
      <c r="J1821" s="7">
        <v>14.2</v>
      </c>
      <c r="K1821" s="7">
        <v>17.021000000000001</v>
      </c>
      <c r="L1821" s="7">
        <v>17.302</v>
      </c>
      <c r="M1821" s="7">
        <f t="shared" si="78"/>
        <v>0.28099999999999881</v>
      </c>
      <c r="O1821" s="9">
        <v>0.33333333333333298</v>
      </c>
      <c r="P1821" s="9">
        <v>0.41666666666666702</v>
      </c>
      <c r="Q1821" s="7" t="str">
        <f t="shared" si="79"/>
        <v>120</v>
      </c>
      <c r="R1821" s="7">
        <v>70</v>
      </c>
      <c r="S1821" s="7" t="s">
        <v>68</v>
      </c>
      <c r="T1821" s="7">
        <v>0</v>
      </c>
      <c r="U1821" s="10" t="s">
        <v>139</v>
      </c>
      <c r="V1821" s="10">
        <v>8.9110000000000003E-4</v>
      </c>
      <c r="W1821" s="10">
        <v>1.0330000000000001E-3</v>
      </c>
    </row>
    <row r="1822" spans="1:26" x14ac:dyDescent="0.25">
      <c r="A1822" s="6">
        <v>43288</v>
      </c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I1822" s="7">
        <v>32</v>
      </c>
      <c r="J1822" s="7">
        <v>12.8</v>
      </c>
      <c r="K1822" s="7">
        <v>17.213999999999999</v>
      </c>
      <c r="L1822" s="7">
        <v>17.542999999999999</v>
      </c>
      <c r="M1822" s="7">
        <f t="shared" si="78"/>
        <v>0.32900000000000063</v>
      </c>
      <c r="O1822" s="9">
        <v>0.33402777777777798</v>
      </c>
      <c r="P1822" s="9">
        <v>0.41736111111111202</v>
      </c>
      <c r="Q1822" s="7" t="str">
        <f t="shared" si="79"/>
        <v>120</v>
      </c>
      <c r="R1822" s="7">
        <v>70</v>
      </c>
      <c r="S1822" s="7" t="s">
        <v>69</v>
      </c>
      <c r="T1822" s="7">
        <v>1</v>
      </c>
      <c r="U1822" s="10" t="s">
        <v>139</v>
      </c>
      <c r="V1822" s="10">
        <v>1.459E-3</v>
      </c>
      <c r="W1822" s="10">
        <v>1.1839999999999999E-3</v>
      </c>
    </row>
    <row r="1823" spans="1:26" x14ac:dyDescent="0.25">
      <c r="A1823" s="6">
        <v>43288</v>
      </c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I1823" s="7">
        <v>32</v>
      </c>
      <c r="J1823" s="7">
        <v>12.6</v>
      </c>
      <c r="K1823" s="7">
        <v>17.521999999999998</v>
      </c>
      <c r="L1823" s="7">
        <v>17.821000000000002</v>
      </c>
      <c r="M1823" s="7">
        <f t="shared" si="78"/>
        <v>0.29900000000000304</v>
      </c>
      <c r="O1823" s="9">
        <v>0.33472222222222198</v>
      </c>
      <c r="P1823" s="9">
        <v>0.41805555555555601</v>
      </c>
      <c r="Q1823" s="7" t="str">
        <f t="shared" si="79"/>
        <v>120</v>
      </c>
      <c r="R1823" s="7">
        <v>70</v>
      </c>
      <c r="S1823" s="7" t="s">
        <v>72</v>
      </c>
      <c r="T1823" s="7">
        <v>1</v>
      </c>
      <c r="U1823" s="10" t="s">
        <v>139</v>
      </c>
      <c r="V1823" s="10">
        <v>5.5400000000000002E-4</v>
      </c>
      <c r="W1823" s="10">
        <v>7.6150000000000002E-4</v>
      </c>
    </row>
    <row r="1824" spans="1:26" x14ac:dyDescent="0.25">
      <c r="A1824" s="6">
        <v>43288</v>
      </c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I1824" s="7">
        <v>32</v>
      </c>
      <c r="J1824" s="7">
        <v>14.2</v>
      </c>
      <c r="K1824" s="7">
        <v>17.503</v>
      </c>
      <c r="L1824" s="7">
        <v>17.792999999999999</v>
      </c>
      <c r="M1824" s="7">
        <f t="shared" si="78"/>
        <v>0.28999999999999915</v>
      </c>
      <c r="O1824" s="9">
        <v>0.33541666666666697</v>
      </c>
      <c r="P1824" s="9">
        <v>0.41875000000000101</v>
      </c>
      <c r="Q1824" s="7" t="str">
        <f t="shared" si="79"/>
        <v>120</v>
      </c>
      <c r="R1824" s="7">
        <v>70</v>
      </c>
      <c r="S1824" s="7" t="s">
        <v>71</v>
      </c>
      <c r="T1824" s="7">
        <v>0</v>
      </c>
      <c r="U1824" s="10" t="s">
        <v>139</v>
      </c>
      <c r="V1824" s="10">
        <v>9.0899999999999998E-4</v>
      </c>
      <c r="W1824" s="10">
        <v>7.7820000000000005E-4</v>
      </c>
    </row>
    <row r="1825" spans="1:24" x14ac:dyDescent="0.25">
      <c r="A1825" s="6">
        <v>43288</v>
      </c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I1825" s="7">
        <v>32</v>
      </c>
      <c r="J1825" s="7">
        <v>12.6</v>
      </c>
      <c r="K1825" s="7">
        <v>17.465</v>
      </c>
      <c r="L1825" s="7">
        <v>17.776</v>
      </c>
      <c r="M1825" s="7">
        <f t="shared" si="78"/>
        <v>0.31099999999999994</v>
      </c>
      <c r="O1825" s="9">
        <v>0.33611111111111103</v>
      </c>
      <c r="P1825" s="9">
        <v>0.41944444444444501</v>
      </c>
      <c r="Q1825" s="7" t="str">
        <f t="shared" si="79"/>
        <v>120</v>
      </c>
      <c r="R1825" s="7">
        <v>70</v>
      </c>
      <c r="S1825" s="7" t="s">
        <v>70</v>
      </c>
      <c r="T1825" s="7">
        <v>1</v>
      </c>
      <c r="U1825" s="10" t="s">
        <v>139</v>
      </c>
      <c r="V1825" s="10">
        <v>1.157E-3</v>
      </c>
      <c r="W1825" s="10">
        <v>9.8259999999999992E-4</v>
      </c>
    </row>
    <row r="1826" spans="1:24" x14ac:dyDescent="0.25">
      <c r="A1826" s="6">
        <v>43288</v>
      </c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I1826" s="7">
        <v>32</v>
      </c>
      <c r="J1826" s="7">
        <v>12.33</v>
      </c>
      <c r="K1826" s="7">
        <v>17.201000000000001</v>
      </c>
      <c r="L1826" s="7">
        <v>17.521999999999998</v>
      </c>
      <c r="M1826" s="7">
        <f t="shared" si="78"/>
        <v>0.32099999999999795</v>
      </c>
      <c r="O1826" s="9">
        <v>0.33680555555555602</v>
      </c>
      <c r="P1826" s="9">
        <v>0.42013888888889001</v>
      </c>
      <c r="Q1826" s="7" t="str">
        <f t="shared" si="79"/>
        <v>120</v>
      </c>
      <c r="R1826" s="7">
        <v>70</v>
      </c>
      <c r="S1826" s="7" t="s">
        <v>73</v>
      </c>
      <c r="T1826" s="7">
        <v>0</v>
      </c>
      <c r="U1826" s="10" t="s">
        <v>139</v>
      </c>
      <c r="V1826" s="10">
        <v>1.3619999999999999E-3</v>
      </c>
      <c r="W1826" s="10">
        <v>8.6549999999999995E-4</v>
      </c>
    </row>
    <row r="1827" spans="1:24" x14ac:dyDescent="0.25">
      <c r="A1827" s="6">
        <v>43288</v>
      </c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I1827" s="7">
        <v>30</v>
      </c>
      <c r="J1827" s="7">
        <v>12.3</v>
      </c>
      <c r="K1827" s="7">
        <v>17.215</v>
      </c>
      <c r="L1827" s="7">
        <v>17.536000000000001</v>
      </c>
      <c r="M1827" s="7">
        <f t="shared" ref="M1827:M1851" si="80">L1827-K1827</f>
        <v>0.32100000000000151</v>
      </c>
      <c r="O1827" s="9">
        <v>0.47569444444444442</v>
      </c>
      <c r="P1827" s="9">
        <v>0.55902777777777779</v>
      </c>
      <c r="Q1827" s="7" t="str">
        <f t="shared" si="79"/>
        <v>120</v>
      </c>
      <c r="R1827" s="7">
        <v>70</v>
      </c>
      <c r="S1827" s="7" t="s">
        <v>49</v>
      </c>
      <c r="T1827" s="7">
        <v>1</v>
      </c>
      <c r="U1827" s="10" t="s">
        <v>139</v>
      </c>
      <c r="V1827" s="10">
        <v>1.023E-3</v>
      </c>
      <c r="W1827" s="10">
        <v>1.1360000000000001E-3</v>
      </c>
      <c r="X1827" s="7" t="s">
        <v>197</v>
      </c>
    </row>
    <row r="1828" spans="1:24" x14ac:dyDescent="0.25">
      <c r="A1828" s="6">
        <v>43288</v>
      </c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I1828" s="7">
        <v>30</v>
      </c>
      <c r="J1828" s="7">
        <v>13</v>
      </c>
      <c r="K1828" s="7">
        <v>17.145</v>
      </c>
      <c r="L1828" s="7">
        <v>17.364000000000001</v>
      </c>
      <c r="M1828" s="7">
        <f t="shared" si="80"/>
        <v>0.21900000000000119</v>
      </c>
      <c r="O1828" s="9">
        <v>0.47638888888888892</v>
      </c>
      <c r="P1828" s="9">
        <v>0.55972222222222223</v>
      </c>
      <c r="Q1828" s="7" t="str">
        <f t="shared" si="79"/>
        <v>120</v>
      </c>
      <c r="R1828" s="7">
        <v>70</v>
      </c>
      <c r="S1828" s="7" t="s">
        <v>50</v>
      </c>
      <c r="T1828" s="7">
        <v>1</v>
      </c>
      <c r="U1828" s="10">
        <v>4.5580000000000001E-5</v>
      </c>
      <c r="V1828" s="10">
        <v>8.0119999999999996E-4</v>
      </c>
      <c r="W1828" s="10">
        <v>1.1199999999999999E-3</v>
      </c>
    </row>
    <row r="1829" spans="1:24" x14ac:dyDescent="0.25">
      <c r="A1829" s="6">
        <v>43288</v>
      </c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I1829" s="7">
        <v>30</v>
      </c>
      <c r="J1829" s="7">
        <v>13</v>
      </c>
      <c r="K1829" s="7">
        <v>17.148</v>
      </c>
      <c r="L1829" s="7">
        <v>17.434000000000001</v>
      </c>
      <c r="M1829" s="7">
        <f t="shared" si="80"/>
        <v>0.28600000000000136</v>
      </c>
      <c r="O1829" s="9">
        <v>0.47708333333333303</v>
      </c>
      <c r="P1829" s="9">
        <v>0.56041666666666701</v>
      </c>
      <c r="Q1829" s="7" t="str">
        <f t="shared" si="79"/>
        <v>120</v>
      </c>
      <c r="R1829" s="7">
        <v>70</v>
      </c>
      <c r="S1829" s="7" t="s">
        <v>51</v>
      </c>
      <c r="T1829" s="7">
        <v>0</v>
      </c>
      <c r="U1829" s="10" t="s">
        <v>139</v>
      </c>
      <c r="V1829" s="10">
        <v>9.7999999999999997E-4</v>
      </c>
      <c r="W1829" s="10">
        <v>8.5340000000000004E-4</v>
      </c>
    </row>
    <row r="1830" spans="1:24" x14ac:dyDescent="0.25">
      <c r="A1830" s="6">
        <v>43288</v>
      </c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I1830" s="7">
        <v>30</v>
      </c>
      <c r="J1830" s="7">
        <v>13</v>
      </c>
      <c r="K1830" s="7">
        <v>17.134</v>
      </c>
      <c r="L1830" s="7">
        <v>17.378</v>
      </c>
      <c r="M1830" s="7">
        <f t="shared" si="80"/>
        <v>0.24399999999999977</v>
      </c>
      <c r="O1830" s="9">
        <v>0.47777777777777802</v>
      </c>
      <c r="P1830" s="9">
        <v>0.56111111111111101</v>
      </c>
      <c r="Q1830" s="7" t="str">
        <f t="shared" si="79"/>
        <v>120</v>
      </c>
      <c r="R1830" s="7">
        <v>70</v>
      </c>
      <c r="S1830" s="7" t="s">
        <v>52</v>
      </c>
      <c r="T1830" s="7">
        <v>1</v>
      </c>
      <c r="U1830" s="10" t="s">
        <v>139</v>
      </c>
      <c r="V1830" s="10">
        <v>1.173E-3</v>
      </c>
      <c r="W1830" s="10">
        <v>1.1039999999999999E-3</v>
      </c>
    </row>
    <row r="1831" spans="1:24" x14ac:dyDescent="0.25">
      <c r="A1831" s="6">
        <v>43288</v>
      </c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I1831" s="7">
        <v>30</v>
      </c>
      <c r="J1831" s="7">
        <v>14.2</v>
      </c>
      <c r="K1831" s="7">
        <v>17.18</v>
      </c>
      <c r="L1831" s="7">
        <v>17.445</v>
      </c>
      <c r="M1831" s="7">
        <f t="shared" si="80"/>
        <v>0.26500000000000057</v>
      </c>
      <c r="O1831" s="9">
        <v>0.47847222222222202</v>
      </c>
      <c r="P1831" s="9">
        <v>0.561805555555556</v>
      </c>
      <c r="Q1831" s="7" t="str">
        <f t="shared" si="79"/>
        <v>120</v>
      </c>
      <c r="R1831" s="7">
        <v>70</v>
      </c>
      <c r="S1831" s="7" t="s">
        <v>53</v>
      </c>
      <c r="T1831" s="7">
        <v>0</v>
      </c>
      <c r="U1831" s="10" t="s">
        <v>139</v>
      </c>
      <c r="V1831" s="10">
        <v>7.5549999999999999E-4</v>
      </c>
      <c r="W1831" s="10">
        <v>7.1889999999999996E-4</v>
      </c>
    </row>
    <row r="1832" spans="1:24" x14ac:dyDescent="0.25">
      <c r="A1832" s="6">
        <v>43288</v>
      </c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I1832" s="7">
        <v>30</v>
      </c>
      <c r="J1832" s="7">
        <v>12.5</v>
      </c>
      <c r="K1832" s="7">
        <v>17.28</v>
      </c>
      <c r="L1832" s="7">
        <v>17.568000000000001</v>
      </c>
      <c r="M1832" s="7">
        <f t="shared" si="80"/>
        <v>0.28800000000000026</v>
      </c>
      <c r="O1832" s="9">
        <v>0.47916666666666702</v>
      </c>
      <c r="P1832" s="9">
        <v>0.5625</v>
      </c>
      <c r="Q1832" s="7" t="str">
        <f t="shared" si="79"/>
        <v>120</v>
      </c>
      <c r="R1832" s="7">
        <v>70</v>
      </c>
      <c r="S1832" s="7" t="s">
        <v>54</v>
      </c>
      <c r="T1832" s="7">
        <v>0</v>
      </c>
      <c r="U1832" s="10" t="s">
        <v>139</v>
      </c>
      <c r="V1832" s="10">
        <v>1.0120000000000001E-3</v>
      </c>
      <c r="W1832" s="10">
        <v>9.1020000000000001E-4</v>
      </c>
    </row>
    <row r="1833" spans="1:24" x14ac:dyDescent="0.25">
      <c r="A1833" s="6">
        <v>43288</v>
      </c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I1833" s="7">
        <v>30</v>
      </c>
      <c r="J1833" s="7">
        <v>13.2</v>
      </c>
      <c r="K1833" s="7">
        <v>16.920999999999999</v>
      </c>
      <c r="L1833" s="7">
        <v>17.222000000000001</v>
      </c>
      <c r="M1833" s="7">
        <f t="shared" si="80"/>
        <v>0.30100000000000193</v>
      </c>
      <c r="O1833" s="9">
        <v>0.47986111111111102</v>
      </c>
      <c r="P1833" s="9">
        <v>0.563194444444444</v>
      </c>
      <c r="Q1833" s="7" t="str">
        <f t="shared" si="79"/>
        <v>120</v>
      </c>
      <c r="R1833" s="7">
        <v>70</v>
      </c>
      <c r="S1833" s="7" t="s">
        <v>55</v>
      </c>
      <c r="T1833" s="7">
        <v>0</v>
      </c>
      <c r="U1833" s="10" t="s">
        <v>139</v>
      </c>
      <c r="V1833" s="10">
        <v>7.695E-4</v>
      </c>
      <c r="W1833" s="10">
        <v>8.7670000000000001E-4</v>
      </c>
    </row>
    <row r="1834" spans="1:24" x14ac:dyDescent="0.25">
      <c r="A1834" s="6">
        <v>43288</v>
      </c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I1834" s="7">
        <v>30</v>
      </c>
      <c r="J1834" s="7">
        <v>13.6</v>
      </c>
      <c r="K1834" s="7">
        <v>16.911000000000001</v>
      </c>
      <c r="L1834" s="7">
        <v>17.196000000000002</v>
      </c>
      <c r="M1834" s="7">
        <f t="shared" si="80"/>
        <v>0.28500000000000014</v>
      </c>
      <c r="O1834" s="9">
        <v>0.48055555555555601</v>
      </c>
      <c r="P1834" s="9">
        <v>0.56388888888888899</v>
      </c>
      <c r="Q1834" s="7" t="str">
        <f t="shared" si="79"/>
        <v>120</v>
      </c>
      <c r="R1834" s="7">
        <v>70</v>
      </c>
      <c r="S1834" s="7" t="s">
        <v>56</v>
      </c>
      <c r="T1834" s="7">
        <v>1</v>
      </c>
      <c r="U1834" s="10">
        <v>1.3699999999999999E-5</v>
      </c>
      <c r="V1834" s="10">
        <v>1.1379999999999999E-3</v>
      </c>
      <c r="W1834" s="10">
        <v>1.294E-3</v>
      </c>
    </row>
    <row r="1835" spans="1:24" x14ac:dyDescent="0.25">
      <c r="A1835" s="6">
        <v>43288</v>
      </c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I1835" s="7">
        <v>30</v>
      </c>
      <c r="J1835" s="7">
        <v>12.8</v>
      </c>
      <c r="K1835" s="7">
        <v>17.329999999999998</v>
      </c>
      <c r="L1835" s="7">
        <v>17.622</v>
      </c>
      <c r="M1835" s="7">
        <f t="shared" si="80"/>
        <v>0.29200000000000159</v>
      </c>
      <c r="O1835" s="9">
        <v>0.48125000000000001</v>
      </c>
      <c r="P1835" s="9">
        <v>0.56458333333333299</v>
      </c>
      <c r="Q1835" s="7" t="str">
        <f t="shared" si="79"/>
        <v>120</v>
      </c>
      <c r="R1835" s="7">
        <v>70</v>
      </c>
      <c r="S1835" s="7" t="s">
        <v>57</v>
      </c>
      <c r="T1835" s="7">
        <v>1</v>
      </c>
      <c r="U1835" s="10" t="s">
        <v>139</v>
      </c>
      <c r="V1835" s="10">
        <v>1.2620000000000001E-3</v>
      </c>
      <c r="W1835" s="10">
        <v>1.601E-3</v>
      </c>
    </row>
    <row r="1836" spans="1:24" x14ac:dyDescent="0.25">
      <c r="A1836" s="6">
        <v>43288</v>
      </c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I1836" s="7">
        <v>30</v>
      </c>
      <c r="J1836" s="7">
        <v>13.2</v>
      </c>
      <c r="K1836" s="7">
        <v>17.359000000000002</v>
      </c>
      <c r="L1836" s="7">
        <v>17.664999999999999</v>
      </c>
      <c r="M1836" s="7">
        <f t="shared" si="80"/>
        <v>0.30599999999999739</v>
      </c>
      <c r="O1836" s="9">
        <v>0.48194444444444501</v>
      </c>
      <c r="P1836" s="9">
        <v>0.56527777777777799</v>
      </c>
      <c r="Q1836" s="7" t="str">
        <f t="shared" si="79"/>
        <v>120</v>
      </c>
      <c r="R1836" s="7">
        <v>70</v>
      </c>
      <c r="S1836" s="7" t="s">
        <v>58</v>
      </c>
      <c r="T1836" s="7">
        <v>0</v>
      </c>
      <c r="U1836" s="10">
        <v>6.5359999999999998E-5</v>
      </c>
      <c r="V1836" s="10">
        <v>1.1540000000000001E-3</v>
      </c>
      <c r="W1836" s="10">
        <v>9.967000000000001E-4</v>
      </c>
    </row>
    <row r="1837" spans="1:24" x14ac:dyDescent="0.25">
      <c r="A1837" s="6">
        <v>43288</v>
      </c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I1837" s="7">
        <v>30</v>
      </c>
      <c r="J1837" s="7">
        <v>14</v>
      </c>
      <c r="K1837" s="7">
        <v>17.263999999999999</v>
      </c>
      <c r="L1837" s="7">
        <v>17.562000000000001</v>
      </c>
      <c r="M1837" s="7">
        <f t="shared" si="80"/>
        <v>0.29800000000000182</v>
      </c>
      <c r="O1837" s="9">
        <v>0.48263888888888901</v>
      </c>
      <c r="P1837" s="9">
        <v>0.56597222222222199</v>
      </c>
      <c r="Q1837" s="7" t="str">
        <f t="shared" si="79"/>
        <v>120</v>
      </c>
      <c r="R1837" s="7">
        <v>70</v>
      </c>
      <c r="S1837" s="7" t="s">
        <v>59</v>
      </c>
      <c r="T1837" s="7">
        <v>0</v>
      </c>
      <c r="U1837" s="10" t="s">
        <v>139</v>
      </c>
      <c r="V1837" s="10">
        <v>8.2950000000000005E-4</v>
      </c>
      <c r="W1837" s="10">
        <v>1.335E-3</v>
      </c>
    </row>
    <row r="1838" spans="1:24" x14ac:dyDescent="0.25">
      <c r="A1838" s="6">
        <v>43288</v>
      </c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I1838" s="7">
        <v>30</v>
      </c>
      <c r="J1838" s="7">
        <v>12.6</v>
      </c>
      <c r="K1838" s="7">
        <v>16.768999999999998</v>
      </c>
      <c r="L1838" s="7">
        <v>17.094000000000001</v>
      </c>
      <c r="M1838" s="7">
        <f t="shared" si="80"/>
        <v>0.32500000000000284</v>
      </c>
      <c r="O1838" s="9">
        <v>0.483333333333334</v>
      </c>
      <c r="P1838" s="9">
        <v>0.56666666666666698</v>
      </c>
      <c r="Q1838" s="7" t="str">
        <f t="shared" si="79"/>
        <v>120</v>
      </c>
      <c r="R1838" s="7">
        <v>70</v>
      </c>
      <c r="S1838" s="7" t="s">
        <v>60</v>
      </c>
      <c r="T1838" s="7">
        <v>0</v>
      </c>
      <c r="U1838" s="10" t="s">
        <v>139</v>
      </c>
      <c r="V1838" s="10">
        <v>9.967000000000001E-4</v>
      </c>
      <c r="W1838" s="10">
        <v>1.124E-3</v>
      </c>
    </row>
    <row r="1839" spans="1:24" x14ac:dyDescent="0.25">
      <c r="A1839" s="6">
        <v>43288</v>
      </c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I1839" s="7">
        <v>26</v>
      </c>
      <c r="J1839" s="7">
        <v>13.2</v>
      </c>
      <c r="K1839" s="7">
        <v>17.292999999999999</v>
      </c>
      <c r="L1839" s="7">
        <v>17.606000000000002</v>
      </c>
      <c r="M1839" s="7">
        <f t="shared" si="80"/>
        <v>0.31300000000000239</v>
      </c>
      <c r="O1839" s="9">
        <v>0.45555555555555555</v>
      </c>
      <c r="P1839" s="9">
        <v>0.5805555555555556</v>
      </c>
      <c r="Q1839" s="7" t="str">
        <f t="shared" si="79"/>
        <v>180</v>
      </c>
      <c r="R1839" s="7">
        <v>70</v>
      </c>
      <c r="S1839" s="7" t="s">
        <v>61</v>
      </c>
      <c r="T1839" s="7">
        <v>1</v>
      </c>
      <c r="U1839" s="10" t="s">
        <v>139</v>
      </c>
      <c r="V1839" s="10">
        <v>1.593E-3</v>
      </c>
      <c r="W1839" s="10">
        <v>1.3010000000000001E-3</v>
      </c>
    </row>
    <row r="1840" spans="1:24" x14ac:dyDescent="0.25">
      <c r="A1840" s="6">
        <v>43288</v>
      </c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I1840" s="7">
        <v>26</v>
      </c>
      <c r="J1840" s="7">
        <v>13.2</v>
      </c>
      <c r="K1840" s="7">
        <v>17.16</v>
      </c>
      <c r="L1840" s="7">
        <v>17.414999999999999</v>
      </c>
      <c r="M1840" s="7">
        <f t="shared" si="80"/>
        <v>0.25499999999999901</v>
      </c>
      <c r="O1840" s="9">
        <v>0.45624999999999999</v>
      </c>
      <c r="P1840" s="9">
        <v>0.58124999999999993</v>
      </c>
      <c r="Q1840" s="7" t="str">
        <f t="shared" si="79"/>
        <v>180</v>
      </c>
      <c r="R1840" s="7">
        <v>70</v>
      </c>
      <c r="S1840" s="7" t="s">
        <v>62</v>
      </c>
      <c r="T1840" s="7">
        <v>0</v>
      </c>
      <c r="U1840" s="10" t="s">
        <v>139</v>
      </c>
      <c r="V1840" s="10">
        <v>7.5920000000000002E-4</v>
      </c>
      <c r="W1840" s="10">
        <v>9.033E-4</v>
      </c>
    </row>
    <row r="1841" spans="1:23" x14ac:dyDescent="0.25">
      <c r="A1841" s="6">
        <v>43288</v>
      </c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I1841" s="7">
        <v>26</v>
      </c>
      <c r="J1841" s="7">
        <v>12.5</v>
      </c>
      <c r="K1841" s="7">
        <v>16.966000000000001</v>
      </c>
      <c r="L1841" s="7">
        <v>17.283999999999999</v>
      </c>
      <c r="M1841" s="7">
        <f t="shared" si="80"/>
        <v>0.31799999999999784</v>
      </c>
      <c r="O1841" s="9">
        <v>0.45694444444444399</v>
      </c>
      <c r="P1841" s="9">
        <v>0.58194444444444404</v>
      </c>
      <c r="Q1841" s="7" t="str">
        <f t="shared" si="79"/>
        <v>180</v>
      </c>
      <c r="R1841" s="7">
        <v>70</v>
      </c>
      <c r="S1841" s="7" t="s">
        <v>63</v>
      </c>
      <c r="T1841" s="7">
        <v>1</v>
      </c>
      <c r="U1841" s="10" t="s">
        <v>139</v>
      </c>
      <c r="V1841" s="10">
        <v>1.4289999999999999E-3</v>
      </c>
      <c r="W1841" s="10">
        <v>9.993999999999999E-4</v>
      </c>
    </row>
    <row r="1842" spans="1:23" x14ac:dyDescent="0.25">
      <c r="A1842" s="6">
        <v>43288</v>
      </c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I1842" s="7">
        <v>26</v>
      </c>
      <c r="J1842" s="7">
        <v>12.6</v>
      </c>
      <c r="K1842" s="7">
        <v>17.37</v>
      </c>
      <c r="L1842" s="7">
        <v>17.695</v>
      </c>
      <c r="M1842" s="7">
        <f t="shared" si="80"/>
        <v>0.32499999999999929</v>
      </c>
      <c r="O1842" s="9">
        <v>0.45763888888888898</v>
      </c>
      <c r="P1842" s="9">
        <v>0.58263888888888904</v>
      </c>
      <c r="Q1842" s="7" t="str">
        <f t="shared" si="79"/>
        <v>180</v>
      </c>
      <c r="R1842" s="7">
        <v>70</v>
      </c>
      <c r="S1842" s="7" t="s">
        <v>64</v>
      </c>
      <c r="T1842" s="7">
        <v>0</v>
      </c>
      <c r="U1842" s="10" t="s">
        <v>139</v>
      </c>
      <c r="V1842" s="10">
        <v>1.2830000000000001E-3</v>
      </c>
      <c r="W1842" s="10">
        <v>1.044E-3</v>
      </c>
    </row>
    <row r="1843" spans="1:23" x14ac:dyDescent="0.25">
      <c r="A1843" s="6">
        <v>43288</v>
      </c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I1843" s="7">
        <v>26</v>
      </c>
      <c r="J1843" s="7">
        <v>13.2</v>
      </c>
      <c r="K1843" s="7">
        <v>17.241</v>
      </c>
      <c r="L1843" s="7">
        <v>17.561</v>
      </c>
      <c r="M1843" s="7">
        <f t="shared" si="80"/>
        <v>0.32000000000000028</v>
      </c>
      <c r="O1843" s="9">
        <v>0.45833333333333298</v>
      </c>
      <c r="P1843" s="9">
        <v>0.58333333333333304</v>
      </c>
      <c r="Q1843" s="7" t="str">
        <f t="shared" si="79"/>
        <v>180</v>
      </c>
      <c r="R1843" s="7">
        <v>70</v>
      </c>
      <c r="S1843" s="7" t="s">
        <v>65</v>
      </c>
      <c r="T1843" s="7">
        <v>1</v>
      </c>
      <c r="U1843" s="10" t="s">
        <v>139</v>
      </c>
      <c r="V1843" s="10">
        <v>1.402E-3</v>
      </c>
      <c r="W1843" s="10">
        <v>1.498E-3</v>
      </c>
    </row>
    <row r="1844" spans="1:23" x14ac:dyDescent="0.25">
      <c r="A1844" s="6">
        <v>43288</v>
      </c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I1844" s="7">
        <v>26</v>
      </c>
      <c r="J1844" s="7">
        <v>12.8</v>
      </c>
      <c r="K1844" s="7">
        <v>17.239999999999998</v>
      </c>
      <c r="L1844" s="7">
        <v>17.558</v>
      </c>
      <c r="M1844" s="7">
        <f t="shared" si="80"/>
        <v>0.31800000000000139</v>
      </c>
      <c r="O1844" s="9">
        <v>0.45902777777777798</v>
      </c>
      <c r="P1844" s="9">
        <v>0.58402777777777704</v>
      </c>
      <c r="Q1844" s="7" t="str">
        <f t="shared" si="79"/>
        <v>180</v>
      </c>
      <c r="R1844" s="7">
        <v>70</v>
      </c>
      <c r="S1844" s="7" t="s">
        <v>66</v>
      </c>
      <c r="T1844" s="7">
        <v>0</v>
      </c>
      <c r="U1844" s="10">
        <v>4.1610000000000003E-5</v>
      </c>
      <c r="V1844" s="10">
        <v>1.237E-3</v>
      </c>
      <c r="W1844" s="10">
        <v>1.1789999999999999E-3</v>
      </c>
    </row>
    <row r="1845" spans="1:23" x14ac:dyDescent="0.25">
      <c r="A1845" s="6">
        <v>43288</v>
      </c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I1845" s="7">
        <v>26</v>
      </c>
      <c r="J1845" s="7">
        <v>13</v>
      </c>
      <c r="K1845" s="7">
        <v>17.071999999999999</v>
      </c>
      <c r="L1845" s="7">
        <v>17.309999999999999</v>
      </c>
      <c r="M1845" s="7">
        <f t="shared" si="80"/>
        <v>0.23799999999999955</v>
      </c>
      <c r="O1845" s="9">
        <v>0.45972222222222198</v>
      </c>
      <c r="P1845" s="9">
        <v>0.58472222222222203</v>
      </c>
      <c r="Q1845" s="7" t="str">
        <f t="shared" si="79"/>
        <v>180</v>
      </c>
      <c r="R1845" s="7">
        <v>70</v>
      </c>
      <c r="S1845" s="7" t="s">
        <v>67</v>
      </c>
      <c r="T1845" s="7">
        <v>1</v>
      </c>
      <c r="U1845" s="10" t="s">
        <v>139</v>
      </c>
      <c r="V1845" s="10">
        <v>1.1460000000000001E-3</v>
      </c>
      <c r="W1845" s="10">
        <v>1.24E-3</v>
      </c>
    </row>
    <row r="1846" spans="1:23" x14ac:dyDescent="0.25">
      <c r="A1846" s="6">
        <v>43288</v>
      </c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I1846" s="7">
        <v>26</v>
      </c>
      <c r="J1846" s="7">
        <v>14.2</v>
      </c>
      <c r="K1846" s="7">
        <v>17.021000000000001</v>
      </c>
      <c r="L1846" s="7">
        <v>17.302</v>
      </c>
      <c r="M1846" s="7">
        <f t="shared" si="80"/>
        <v>0.28099999999999881</v>
      </c>
      <c r="O1846" s="9">
        <v>0.46041666666666697</v>
      </c>
      <c r="P1846" s="9">
        <v>0.58541666666666603</v>
      </c>
      <c r="Q1846" s="7" t="str">
        <f t="shared" si="79"/>
        <v>180</v>
      </c>
      <c r="R1846" s="7">
        <v>70</v>
      </c>
      <c r="S1846" s="7" t="s">
        <v>68</v>
      </c>
      <c r="T1846" s="7">
        <v>0</v>
      </c>
      <c r="U1846" s="10">
        <v>1.144E-4</v>
      </c>
      <c r="V1846" s="10">
        <v>1.1230000000000001E-3</v>
      </c>
      <c r="W1846" s="10">
        <v>8.8630000000000002E-4</v>
      </c>
    </row>
    <row r="1847" spans="1:23" x14ac:dyDescent="0.25">
      <c r="A1847" s="6">
        <v>43288</v>
      </c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I1847" s="7">
        <v>26</v>
      </c>
      <c r="J1847" s="7">
        <v>12.8</v>
      </c>
      <c r="K1847" s="7">
        <v>17.213999999999999</v>
      </c>
      <c r="L1847" s="7">
        <v>17.542999999999999</v>
      </c>
      <c r="M1847" s="7">
        <f t="shared" si="80"/>
        <v>0.32900000000000063</v>
      </c>
      <c r="O1847" s="9">
        <v>0.46111111111111103</v>
      </c>
      <c r="P1847" s="9">
        <v>0.58611111111111003</v>
      </c>
      <c r="Q1847" s="7" t="str">
        <f t="shared" si="79"/>
        <v>180</v>
      </c>
      <c r="R1847" s="7">
        <v>70</v>
      </c>
      <c r="S1847" s="7" t="s">
        <v>69</v>
      </c>
      <c r="T1847" s="7">
        <v>1</v>
      </c>
      <c r="U1847" s="10" t="s">
        <v>139</v>
      </c>
      <c r="V1847" s="10">
        <v>1.392E-3</v>
      </c>
      <c r="W1847" s="10">
        <v>1.5070000000000001E-3</v>
      </c>
    </row>
    <row r="1848" spans="1:23" x14ac:dyDescent="0.25">
      <c r="A1848" s="6">
        <v>43288</v>
      </c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I1848" s="7">
        <v>26</v>
      </c>
      <c r="J1848" s="7">
        <v>12.6</v>
      </c>
      <c r="K1848" s="7">
        <v>17.521999999999998</v>
      </c>
      <c r="L1848" s="7">
        <v>17.821000000000002</v>
      </c>
      <c r="M1848" s="7">
        <f t="shared" si="80"/>
        <v>0.29900000000000304</v>
      </c>
      <c r="O1848" s="9">
        <v>0.46180555555555602</v>
      </c>
      <c r="P1848" s="9">
        <v>0.58680555555555503</v>
      </c>
      <c r="Q1848" s="7" t="str">
        <f t="shared" si="79"/>
        <v>180</v>
      </c>
      <c r="R1848" s="7">
        <v>70</v>
      </c>
      <c r="S1848" s="7" t="s">
        <v>72</v>
      </c>
      <c r="T1848" s="7">
        <v>1</v>
      </c>
      <c r="U1848" s="10" t="s">
        <v>139</v>
      </c>
      <c r="V1848" s="10">
        <v>8.7560000000000003E-4</v>
      </c>
      <c r="W1848" s="10">
        <v>6.9859999999999996E-4</v>
      </c>
    </row>
    <row r="1849" spans="1:23" x14ac:dyDescent="0.25">
      <c r="A1849" s="6">
        <v>43288</v>
      </c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I1849" s="7">
        <v>26</v>
      </c>
      <c r="J1849" s="7">
        <v>14.2</v>
      </c>
      <c r="K1849" s="7">
        <v>17.503</v>
      </c>
      <c r="L1849" s="7">
        <v>17.792999999999999</v>
      </c>
      <c r="M1849" s="7">
        <f t="shared" si="80"/>
        <v>0.28999999999999915</v>
      </c>
      <c r="O1849" s="9">
        <v>0.46250000000000002</v>
      </c>
      <c r="P1849" s="9">
        <v>0.58749999999999902</v>
      </c>
      <c r="Q1849" s="7" t="str">
        <f t="shared" si="79"/>
        <v>180</v>
      </c>
      <c r="R1849" s="7">
        <v>70</v>
      </c>
      <c r="S1849" s="7" t="s">
        <v>71</v>
      </c>
      <c r="T1849" s="7">
        <v>0</v>
      </c>
      <c r="U1849" s="10" t="s">
        <v>139</v>
      </c>
      <c r="V1849" s="10">
        <v>9.1759999999999997E-4</v>
      </c>
      <c r="W1849" s="10">
        <v>9.6750000000000004E-4</v>
      </c>
    </row>
    <row r="1850" spans="1:23" x14ac:dyDescent="0.25">
      <c r="A1850" s="6">
        <v>43288</v>
      </c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I1850" s="7">
        <v>26</v>
      </c>
      <c r="J1850" s="7">
        <v>12.6</v>
      </c>
      <c r="K1850" s="7">
        <v>17.465</v>
      </c>
      <c r="L1850" s="7">
        <v>17.776</v>
      </c>
      <c r="M1850" s="7">
        <f t="shared" si="80"/>
        <v>0.31099999999999994</v>
      </c>
      <c r="O1850" s="9">
        <v>0.46319444444444402</v>
      </c>
      <c r="P1850" s="9">
        <v>0.58819444444444302</v>
      </c>
      <c r="Q1850" s="7" t="str">
        <f t="shared" si="79"/>
        <v>180</v>
      </c>
      <c r="R1850" s="7">
        <v>70</v>
      </c>
      <c r="S1850" s="7" t="s">
        <v>70</v>
      </c>
      <c r="T1850" s="7">
        <v>1</v>
      </c>
      <c r="U1850" s="10" t="s">
        <v>139</v>
      </c>
      <c r="V1850" s="10">
        <v>1.6050000000000001E-3</v>
      </c>
      <c r="W1850" s="10">
        <v>1.3910000000000001E-3</v>
      </c>
    </row>
    <row r="1851" spans="1:23" x14ac:dyDescent="0.25">
      <c r="A1851" s="6">
        <v>43288</v>
      </c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I1851" s="7">
        <v>26</v>
      </c>
      <c r="J1851" s="7">
        <v>12.33</v>
      </c>
      <c r="K1851" s="7">
        <v>17.201000000000001</v>
      </c>
      <c r="L1851" s="7">
        <v>17.521999999999998</v>
      </c>
      <c r="M1851" s="7">
        <f t="shared" si="80"/>
        <v>0.32099999999999795</v>
      </c>
      <c r="O1851" s="9">
        <v>0.46388888888888802</v>
      </c>
      <c r="P1851" s="9">
        <v>0.58888888888888702</v>
      </c>
      <c r="Q1851" s="7" t="str">
        <f>TEXT(P1852-O1852, "[mm]")</f>
        <v>120</v>
      </c>
      <c r="R1851" s="7">
        <v>70</v>
      </c>
      <c r="S1851" s="7" t="s">
        <v>73</v>
      </c>
      <c r="T1851" s="7">
        <v>0</v>
      </c>
      <c r="U1851" s="10" t="s">
        <v>139</v>
      </c>
      <c r="V1851" s="10">
        <v>1.2359999999999999E-3</v>
      </c>
      <c r="W1851" s="10">
        <v>1.281E-3</v>
      </c>
    </row>
    <row r="1852" spans="1:23" x14ac:dyDescent="0.25">
      <c r="A1852" s="7" t="s">
        <v>217</v>
      </c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I1852" s="7">
        <v>34</v>
      </c>
      <c r="J1852" s="7">
        <v>11.9</v>
      </c>
      <c r="K1852" s="7">
        <v>17.366</v>
      </c>
      <c r="L1852" s="7">
        <v>17.666</v>
      </c>
      <c r="M1852" s="7">
        <f t="shared" ref="M1852:M1885" si="81">L1852-K1852</f>
        <v>0.30000000000000071</v>
      </c>
      <c r="O1852" s="9">
        <v>0.31041666666666667</v>
      </c>
      <c r="P1852" s="9">
        <v>0.39374999999999999</v>
      </c>
      <c r="Q1852" s="7" t="str">
        <f>TEXT(P1853-O1853, "[mm]")</f>
        <v>120</v>
      </c>
      <c r="R1852" s="7">
        <v>70</v>
      </c>
      <c r="S1852" s="7" t="s">
        <v>49</v>
      </c>
    </row>
    <row r="1853" spans="1:23" x14ac:dyDescent="0.25">
      <c r="A1853" s="7" t="s">
        <v>217</v>
      </c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I1853" s="7">
        <v>34</v>
      </c>
      <c r="J1853" s="7">
        <v>12.6</v>
      </c>
      <c r="K1853" s="7">
        <v>17.085999999999999</v>
      </c>
      <c r="L1853" s="7">
        <v>17.300999999999998</v>
      </c>
      <c r="M1853" s="7">
        <f t="shared" si="81"/>
        <v>0.21499999999999986</v>
      </c>
      <c r="O1853" s="9">
        <v>0.31111111111111112</v>
      </c>
      <c r="P1853" s="9">
        <v>0.39444444444444443</v>
      </c>
      <c r="Q1853" s="7" t="str">
        <f t="shared" ref="Q1853:Q1916" si="82">TEXT(P1854-O1854, "[mm]")</f>
        <v>120</v>
      </c>
      <c r="R1853" s="7">
        <v>70</v>
      </c>
      <c r="S1853" s="7" t="s">
        <v>50</v>
      </c>
    </row>
    <row r="1854" spans="1:23" x14ac:dyDescent="0.25">
      <c r="A1854" s="7" t="s">
        <v>217</v>
      </c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I1854" s="7">
        <v>34</v>
      </c>
      <c r="J1854" s="7">
        <v>11.9</v>
      </c>
      <c r="K1854" s="7">
        <v>17.367000000000001</v>
      </c>
      <c r="L1854" s="7">
        <v>17.664000000000001</v>
      </c>
      <c r="M1854" s="7">
        <f t="shared" si="81"/>
        <v>0.2970000000000006</v>
      </c>
      <c r="O1854" s="9">
        <v>0.311805555555556</v>
      </c>
      <c r="P1854" s="9">
        <v>0.39513888888888898</v>
      </c>
      <c r="Q1854" s="7" t="str">
        <f t="shared" si="82"/>
        <v>120</v>
      </c>
      <c r="R1854" s="7">
        <v>70</v>
      </c>
      <c r="S1854" s="7" t="s">
        <v>51</v>
      </c>
    </row>
    <row r="1855" spans="1:23" x14ac:dyDescent="0.25">
      <c r="A1855" s="7" t="s">
        <v>217</v>
      </c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I1855" s="7">
        <v>34</v>
      </c>
      <c r="J1855" s="7">
        <v>11.9</v>
      </c>
      <c r="K1855" s="7">
        <v>17.175999999999998</v>
      </c>
      <c r="L1855" s="7">
        <v>17.439</v>
      </c>
      <c r="M1855" s="7">
        <f t="shared" si="81"/>
        <v>0.26300000000000168</v>
      </c>
      <c r="O1855" s="9">
        <v>0.3125</v>
      </c>
      <c r="P1855" s="9">
        <v>0.39583333333333298</v>
      </c>
      <c r="Q1855" s="7" t="str">
        <f t="shared" si="82"/>
        <v>120</v>
      </c>
      <c r="R1855" s="7">
        <v>70</v>
      </c>
      <c r="S1855" s="7" t="s">
        <v>52</v>
      </c>
    </row>
    <row r="1856" spans="1:23" x14ac:dyDescent="0.25">
      <c r="A1856" s="7" t="s">
        <v>217</v>
      </c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I1856" s="7">
        <v>34</v>
      </c>
      <c r="J1856" s="7">
        <v>13.6</v>
      </c>
      <c r="K1856" s="7">
        <v>16.914999999999999</v>
      </c>
      <c r="L1856" s="7">
        <v>17.167999999999999</v>
      </c>
      <c r="M1856" s="7">
        <f t="shared" si="81"/>
        <v>0.25300000000000011</v>
      </c>
      <c r="O1856" s="9">
        <v>0.313194444444444</v>
      </c>
      <c r="P1856" s="9">
        <v>0.39652777777777798</v>
      </c>
      <c r="Q1856" s="7" t="str">
        <f t="shared" si="82"/>
        <v>120</v>
      </c>
      <c r="R1856" s="7">
        <v>70</v>
      </c>
      <c r="S1856" s="7" t="s">
        <v>53</v>
      </c>
    </row>
    <row r="1857" spans="1:19" x14ac:dyDescent="0.25">
      <c r="A1857" s="7" t="s">
        <v>217</v>
      </c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I1857" s="7">
        <v>34</v>
      </c>
      <c r="J1857" s="7">
        <v>12.1</v>
      </c>
      <c r="K1857" s="7">
        <v>17.1874</v>
      </c>
      <c r="L1857" s="7">
        <v>17.457999999999998</v>
      </c>
      <c r="M1857" s="7">
        <f t="shared" si="81"/>
        <v>0.27059999999999818</v>
      </c>
      <c r="O1857" s="9">
        <v>0.31388888888888899</v>
      </c>
      <c r="P1857" s="9">
        <v>0.39722222222222198</v>
      </c>
      <c r="Q1857" s="7" t="str">
        <f t="shared" si="82"/>
        <v>120</v>
      </c>
      <c r="R1857" s="7">
        <v>70</v>
      </c>
      <c r="S1857" s="7" t="s">
        <v>54</v>
      </c>
    </row>
    <row r="1858" spans="1:19" x14ac:dyDescent="0.25">
      <c r="A1858" s="7" t="s">
        <v>217</v>
      </c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I1858" s="7">
        <v>34</v>
      </c>
      <c r="J1858" s="7">
        <v>12.1</v>
      </c>
      <c r="K1858" s="7">
        <v>17.245000000000001</v>
      </c>
      <c r="L1858" s="7">
        <v>17.532</v>
      </c>
      <c r="M1858" s="7">
        <f t="shared" si="81"/>
        <v>0.28699999999999903</v>
      </c>
      <c r="O1858" s="9">
        <v>0.31458333333333299</v>
      </c>
      <c r="P1858" s="9">
        <v>0.39791666666666697</v>
      </c>
      <c r="Q1858" s="7" t="str">
        <f t="shared" si="82"/>
        <v>120</v>
      </c>
      <c r="R1858" s="7">
        <v>70</v>
      </c>
      <c r="S1858" s="7" t="s">
        <v>55</v>
      </c>
    </row>
    <row r="1859" spans="1:19" x14ac:dyDescent="0.25">
      <c r="A1859" s="7" t="s">
        <v>217</v>
      </c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I1859" s="7">
        <v>34</v>
      </c>
      <c r="J1859" s="7">
        <v>12.3</v>
      </c>
      <c r="K1859" s="7">
        <v>17.190000000000001</v>
      </c>
      <c r="L1859" s="7">
        <v>17.472000000000001</v>
      </c>
      <c r="M1859" s="7">
        <f t="shared" si="81"/>
        <v>0.28200000000000003</v>
      </c>
      <c r="O1859" s="9">
        <v>0.31527777777777799</v>
      </c>
      <c r="P1859" s="9">
        <v>0.39861111111111103</v>
      </c>
      <c r="Q1859" s="7" t="str">
        <f t="shared" si="82"/>
        <v>120</v>
      </c>
      <c r="R1859" s="7">
        <v>70</v>
      </c>
      <c r="S1859" s="7" t="s">
        <v>56</v>
      </c>
    </row>
    <row r="1860" spans="1:19" x14ac:dyDescent="0.25">
      <c r="A1860" s="7" t="s">
        <v>217</v>
      </c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I1860" s="7">
        <v>34</v>
      </c>
      <c r="J1860" s="7">
        <v>11.9</v>
      </c>
      <c r="K1860" s="7">
        <v>17.001000000000001</v>
      </c>
      <c r="L1860" s="7">
        <v>17.274999999999999</v>
      </c>
      <c r="M1860" s="7">
        <f t="shared" si="81"/>
        <v>0.27399999999999736</v>
      </c>
      <c r="O1860" s="9">
        <v>0.31597222222222199</v>
      </c>
      <c r="P1860" s="9">
        <v>0.39930555555555602</v>
      </c>
      <c r="Q1860" s="7" t="str">
        <f t="shared" si="82"/>
        <v>120</v>
      </c>
      <c r="R1860" s="7">
        <v>70</v>
      </c>
      <c r="S1860" s="7" t="s">
        <v>57</v>
      </c>
    </row>
    <row r="1861" spans="1:19" x14ac:dyDescent="0.25">
      <c r="A1861" s="7" t="s">
        <v>217</v>
      </c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I1861" s="7">
        <v>34</v>
      </c>
      <c r="J1861" s="7">
        <v>12.6</v>
      </c>
      <c r="K1861" s="7">
        <v>17.321999999999999</v>
      </c>
      <c r="L1861" s="7">
        <v>17.571999999999999</v>
      </c>
      <c r="M1861" s="7">
        <f t="shared" si="81"/>
        <v>0.25</v>
      </c>
      <c r="O1861" s="9">
        <v>0.31666666666666698</v>
      </c>
      <c r="P1861" s="9">
        <v>0.4</v>
      </c>
      <c r="Q1861" s="7" t="str">
        <f t="shared" si="82"/>
        <v>120</v>
      </c>
      <c r="R1861" s="7">
        <v>70</v>
      </c>
      <c r="S1861" s="7" t="s">
        <v>58</v>
      </c>
    </row>
    <row r="1862" spans="1:19" x14ac:dyDescent="0.25">
      <c r="A1862" s="7" t="s">
        <v>217</v>
      </c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I1862" s="7">
        <v>34</v>
      </c>
      <c r="J1862" s="7">
        <v>13.2</v>
      </c>
      <c r="K1862" s="7">
        <v>17.079999999999998</v>
      </c>
      <c r="L1862" s="7">
        <v>17.372</v>
      </c>
      <c r="M1862" s="7">
        <f t="shared" si="81"/>
        <v>0.29200000000000159</v>
      </c>
      <c r="O1862" s="9">
        <v>0.31736111111111098</v>
      </c>
      <c r="P1862" s="9">
        <v>0.40069444444444402</v>
      </c>
      <c r="Q1862" s="7" t="str">
        <f t="shared" si="82"/>
        <v>120</v>
      </c>
      <c r="R1862" s="7">
        <v>70</v>
      </c>
      <c r="S1862" s="7" t="s">
        <v>59</v>
      </c>
    </row>
    <row r="1863" spans="1:19" x14ac:dyDescent="0.25">
      <c r="A1863" s="7" t="s">
        <v>217</v>
      </c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I1863" s="7">
        <v>34</v>
      </c>
      <c r="J1863" s="7">
        <v>12.5</v>
      </c>
      <c r="K1863" s="7">
        <v>17.154</v>
      </c>
      <c r="L1863" s="7">
        <v>17.478000000000002</v>
      </c>
      <c r="M1863" s="7">
        <f t="shared" si="81"/>
        <v>0.32400000000000162</v>
      </c>
      <c r="O1863" s="9">
        <v>0.31805555555555598</v>
      </c>
      <c r="P1863" s="9">
        <v>0.40138888888888902</v>
      </c>
      <c r="Q1863" s="7" t="str">
        <f t="shared" si="82"/>
        <v>180</v>
      </c>
      <c r="R1863" s="7">
        <v>70</v>
      </c>
      <c r="S1863" s="7" t="s">
        <v>60</v>
      </c>
    </row>
    <row r="1864" spans="1:19" x14ac:dyDescent="0.25">
      <c r="A1864" s="7" t="s">
        <v>217</v>
      </c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I1864" s="7">
        <v>24</v>
      </c>
      <c r="J1864" s="7">
        <v>11.7</v>
      </c>
      <c r="K1864" s="7">
        <v>17.326000000000001</v>
      </c>
      <c r="L1864" s="7">
        <v>17.631</v>
      </c>
      <c r="M1864" s="7">
        <f t="shared" si="81"/>
        <v>0.30499999999999972</v>
      </c>
      <c r="O1864" s="9">
        <v>0.33124999999999999</v>
      </c>
      <c r="P1864" s="9">
        <v>0.45624999999999999</v>
      </c>
      <c r="Q1864" s="7" t="str">
        <f t="shared" si="82"/>
        <v>180</v>
      </c>
      <c r="R1864" s="7">
        <v>70</v>
      </c>
      <c r="S1864" s="7" t="s">
        <v>61</v>
      </c>
    </row>
    <row r="1865" spans="1:19" x14ac:dyDescent="0.25">
      <c r="A1865" s="7" t="s">
        <v>217</v>
      </c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I1865" s="7">
        <v>24</v>
      </c>
      <c r="J1865" s="7">
        <v>13.6</v>
      </c>
      <c r="K1865" s="7">
        <v>16.771999999999998</v>
      </c>
      <c r="L1865" s="7">
        <v>17.018999999999998</v>
      </c>
      <c r="M1865" s="7">
        <f t="shared" si="81"/>
        <v>0.24699999999999989</v>
      </c>
      <c r="O1865" s="9">
        <v>0.33194444444444443</v>
      </c>
      <c r="P1865" s="9">
        <v>0.45694444444444443</v>
      </c>
      <c r="Q1865" s="7" t="str">
        <f t="shared" si="82"/>
        <v>180</v>
      </c>
      <c r="R1865" s="7">
        <v>70</v>
      </c>
      <c r="S1865" s="7" t="s">
        <v>62</v>
      </c>
    </row>
    <row r="1866" spans="1:19" x14ac:dyDescent="0.25">
      <c r="A1866" s="7" t="s">
        <v>217</v>
      </c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I1866" s="7">
        <v>24</v>
      </c>
      <c r="J1866" s="7">
        <v>11.9</v>
      </c>
      <c r="K1866" s="7">
        <v>17.504000000000001</v>
      </c>
      <c r="L1866" s="7">
        <v>17.812000000000001</v>
      </c>
      <c r="M1866" s="7">
        <f t="shared" si="81"/>
        <v>0.30799999999999983</v>
      </c>
      <c r="O1866" s="9">
        <v>0.33263888888888898</v>
      </c>
      <c r="P1866" s="9">
        <v>0.45763888888888898</v>
      </c>
      <c r="Q1866" s="7" t="str">
        <f t="shared" si="82"/>
        <v>180</v>
      </c>
      <c r="R1866" s="7">
        <v>70</v>
      </c>
      <c r="S1866" s="7" t="s">
        <v>63</v>
      </c>
    </row>
    <row r="1867" spans="1:19" x14ac:dyDescent="0.25">
      <c r="A1867" s="7" t="s">
        <v>217</v>
      </c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I1867" s="7">
        <v>24</v>
      </c>
      <c r="J1867" s="7">
        <v>13.6</v>
      </c>
      <c r="K1867" s="7">
        <v>17.076000000000001</v>
      </c>
      <c r="L1867" s="7">
        <v>17.39</v>
      </c>
      <c r="M1867" s="7">
        <f t="shared" si="81"/>
        <v>0.31400000000000006</v>
      </c>
      <c r="O1867" s="9">
        <v>0.33333333333333298</v>
      </c>
      <c r="P1867" s="9">
        <v>0.45833333333333298</v>
      </c>
      <c r="Q1867" s="7" t="str">
        <f t="shared" si="82"/>
        <v>180</v>
      </c>
      <c r="R1867" s="7">
        <v>70</v>
      </c>
      <c r="S1867" s="7" t="s">
        <v>64</v>
      </c>
    </row>
    <row r="1868" spans="1:19" x14ac:dyDescent="0.25">
      <c r="A1868" s="7" t="s">
        <v>217</v>
      </c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I1868" s="7">
        <v>24</v>
      </c>
      <c r="J1868" s="7">
        <v>12.3</v>
      </c>
      <c r="K1868" s="7">
        <v>17.677</v>
      </c>
      <c r="L1868" s="7">
        <v>17.791</v>
      </c>
      <c r="M1868" s="7">
        <f t="shared" si="81"/>
        <v>0.11400000000000077</v>
      </c>
      <c r="O1868" s="9">
        <v>0.33402777777777798</v>
      </c>
      <c r="P1868" s="9">
        <v>0.45902777777777798</v>
      </c>
      <c r="Q1868" s="7" t="str">
        <f t="shared" si="82"/>
        <v>180</v>
      </c>
      <c r="R1868" s="7">
        <v>70</v>
      </c>
      <c r="S1868" s="7" t="s">
        <v>65</v>
      </c>
    </row>
    <row r="1869" spans="1:19" x14ac:dyDescent="0.25">
      <c r="A1869" s="7" t="s">
        <v>217</v>
      </c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I1869" s="7">
        <v>24</v>
      </c>
      <c r="J1869" s="7">
        <v>12.3</v>
      </c>
      <c r="K1869" s="7">
        <v>17.437000000000001</v>
      </c>
      <c r="L1869" s="7">
        <v>17.754999999999999</v>
      </c>
      <c r="M1869" s="7">
        <f t="shared" si="81"/>
        <v>0.31799999999999784</v>
      </c>
      <c r="O1869" s="9">
        <v>0.33472222222222198</v>
      </c>
      <c r="P1869" s="9">
        <v>0.45972222222222198</v>
      </c>
      <c r="Q1869" s="7" t="str">
        <f t="shared" si="82"/>
        <v>180</v>
      </c>
      <c r="R1869" s="7">
        <v>70</v>
      </c>
      <c r="S1869" s="7" t="s">
        <v>66</v>
      </c>
    </row>
    <row r="1870" spans="1:19" x14ac:dyDescent="0.25">
      <c r="A1870" s="7" t="s">
        <v>217</v>
      </c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I1870" s="7">
        <v>24</v>
      </c>
      <c r="J1870" s="7">
        <v>12.5</v>
      </c>
      <c r="K1870" s="7">
        <v>17.004000000000001</v>
      </c>
      <c r="L1870" s="7">
        <v>17.253</v>
      </c>
      <c r="M1870" s="7">
        <f t="shared" si="81"/>
        <v>0.24899999999999878</v>
      </c>
      <c r="O1870" s="9">
        <v>0.33541666666666697</v>
      </c>
      <c r="P1870" s="9">
        <v>0.46041666666666697</v>
      </c>
      <c r="Q1870" s="7" t="str">
        <f t="shared" si="82"/>
        <v>180</v>
      </c>
      <c r="R1870" s="7">
        <v>70</v>
      </c>
      <c r="S1870" s="7" t="s">
        <v>67</v>
      </c>
    </row>
    <row r="1871" spans="1:19" x14ac:dyDescent="0.25">
      <c r="A1871" s="7" t="s">
        <v>217</v>
      </c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I1871" s="7">
        <v>24</v>
      </c>
      <c r="J1871" s="7">
        <v>13.4</v>
      </c>
      <c r="K1871" s="7">
        <v>17.292000000000002</v>
      </c>
      <c r="L1871" s="7">
        <v>17.568000000000001</v>
      </c>
      <c r="M1871" s="7">
        <f t="shared" si="81"/>
        <v>0.2759999999999998</v>
      </c>
      <c r="O1871" s="9">
        <v>0.33611111111111103</v>
      </c>
      <c r="P1871" s="9">
        <v>0.46111111111111103</v>
      </c>
      <c r="Q1871" s="7" t="str">
        <f t="shared" si="82"/>
        <v>180</v>
      </c>
      <c r="R1871" s="7">
        <v>70</v>
      </c>
      <c r="S1871" s="7" t="s">
        <v>68</v>
      </c>
    </row>
    <row r="1872" spans="1:19" x14ac:dyDescent="0.25">
      <c r="A1872" s="7" t="s">
        <v>217</v>
      </c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I1872" s="7">
        <v>24</v>
      </c>
      <c r="J1872" s="7">
        <v>11.9</v>
      </c>
      <c r="K1872" s="7">
        <v>16.890999999999998</v>
      </c>
      <c r="L1872" s="7">
        <v>17.207999999999998</v>
      </c>
      <c r="M1872" s="7">
        <f t="shared" si="81"/>
        <v>0.31700000000000017</v>
      </c>
      <c r="O1872" s="9">
        <v>0.33680555555555602</v>
      </c>
      <c r="P1872" s="9">
        <v>0.46180555555555602</v>
      </c>
      <c r="Q1872" s="7" t="str">
        <f t="shared" si="82"/>
        <v>180</v>
      </c>
      <c r="R1872" s="7">
        <v>70</v>
      </c>
      <c r="S1872" s="7" t="s">
        <v>69</v>
      </c>
    </row>
    <row r="1873" spans="1:19" x14ac:dyDescent="0.25">
      <c r="A1873" s="7" t="s">
        <v>217</v>
      </c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I1873" s="7">
        <v>24</v>
      </c>
      <c r="J1873" s="7">
        <v>12.3</v>
      </c>
      <c r="K1873" s="7">
        <v>17.384</v>
      </c>
      <c r="L1873" s="7">
        <v>17.666</v>
      </c>
      <c r="M1873" s="7">
        <f t="shared" si="81"/>
        <v>0.28200000000000003</v>
      </c>
      <c r="O1873" s="9">
        <v>0.33750000000000002</v>
      </c>
      <c r="P1873" s="9">
        <v>0.46250000000000002</v>
      </c>
      <c r="Q1873" s="7" t="str">
        <f t="shared" si="82"/>
        <v>180</v>
      </c>
      <c r="R1873" s="7">
        <v>70</v>
      </c>
      <c r="S1873" s="7" t="s">
        <v>72</v>
      </c>
    </row>
    <row r="1874" spans="1:19" x14ac:dyDescent="0.25">
      <c r="A1874" s="7" t="s">
        <v>217</v>
      </c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I1874" s="7">
        <v>24</v>
      </c>
      <c r="J1874" s="7">
        <v>13.7</v>
      </c>
      <c r="K1874" s="7">
        <v>17.106999999999999</v>
      </c>
      <c r="L1874" s="7">
        <v>17.391999999999999</v>
      </c>
      <c r="M1874" s="7">
        <f t="shared" si="81"/>
        <v>0.28500000000000014</v>
      </c>
      <c r="O1874" s="9">
        <v>0.33819444444444402</v>
      </c>
      <c r="P1874" s="9">
        <v>0.46319444444444402</v>
      </c>
      <c r="Q1874" s="7" t="str">
        <f t="shared" si="82"/>
        <v>180</v>
      </c>
      <c r="R1874" s="7">
        <v>70</v>
      </c>
      <c r="S1874" s="7" t="s">
        <v>71</v>
      </c>
    </row>
    <row r="1875" spans="1:19" x14ac:dyDescent="0.25">
      <c r="A1875" s="7" t="s">
        <v>217</v>
      </c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I1875" s="7">
        <v>24</v>
      </c>
      <c r="J1875" s="7">
        <v>12.5</v>
      </c>
      <c r="K1875" s="7">
        <v>17.035</v>
      </c>
      <c r="L1875" s="7">
        <v>17.334</v>
      </c>
      <c r="M1875" s="7">
        <f t="shared" si="81"/>
        <v>0.29899999999999949</v>
      </c>
      <c r="O1875" s="9">
        <v>0.33888888888888902</v>
      </c>
      <c r="P1875" s="9">
        <v>0.46388888888888902</v>
      </c>
      <c r="Q1875" s="7" t="str">
        <f t="shared" si="82"/>
        <v>180</v>
      </c>
      <c r="R1875" s="7">
        <v>70</v>
      </c>
      <c r="S1875" s="7" t="s">
        <v>70</v>
      </c>
    </row>
    <row r="1876" spans="1:19" x14ac:dyDescent="0.25">
      <c r="A1876" s="7" t="s">
        <v>217</v>
      </c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I1876" s="7">
        <v>24</v>
      </c>
      <c r="J1876" s="7">
        <v>11.7</v>
      </c>
      <c r="K1876" s="7">
        <v>17.373000000000001</v>
      </c>
      <c r="L1876" s="7">
        <v>17.693999999999999</v>
      </c>
      <c r="M1876" s="7">
        <f t="shared" si="81"/>
        <v>0.32099999999999795</v>
      </c>
      <c r="O1876" s="9">
        <v>0.33958333333333302</v>
      </c>
      <c r="P1876" s="9">
        <v>0.46458333333333302</v>
      </c>
      <c r="Q1876" s="7" t="str">
        <f t="shared" si="82"/>
        <v>180</v>
      </c>
      <c r="R1876" s="7">
        <v>70</v>
      </c>
      <c r="S1876" s="7" t="s">
        <v>73</v>
      </c>
    </row>
    <row r="1877" spans="1:19" x14ac:dyDescent="0.25">
      <c r="A1877" s="7" t="s">
        <v>217</v>
      </c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I1877" s="7">
        <v>28</v>
      </c>
      <c r="J1877" s="7">
        <v>11.9</v>
      </c>
      <c r="K1877" s="7">
        <v>17.366</v>
      </c>
      <c r="L1877" s="7">
        <v>17.666</v>
      </c>
      <c r="M1877" s="7">
        <f t="shared" ref="M1877:M1901" si="83">L1877-K1877</f>
        <v>0.30000000000000071</v>
      </c>
      <c r="O1877" s="9">
        <v>0.4368055555555555</v>
      </c>
      <c r="P1877" s="9">
        <v>0.56180555555555556</v>
      </c>
      <c r="Q1877" s="7" t="str">
        <f t="shared" si="82"/>
        <v>180</v>
      </c>
      <c r="R1877" s="7">
        <v>70</v>
      </c>
      <c r="S1877" s="7" t="s">
        <v>49</v>
      </c>
    </row>
    <row r="1878" spans="1:19" x14ac:dyDescent="0.25">
      <c r="A1878" s="7" t="s">
        <v>217</v>
      </c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I1878" s="7">
        <v>28</v>
      </c>
      <c r="J1878" s="7">
        <v>12.6</v>
      </c>
      <c r="K1878" s="7">
        <v>17.085999999999999</v>
      </c>
      <c r="L1878" s="7">
        <v>17.300999999999998</v>
      </c>
      <c r="M1878" s="7">
        <f t="shared" si="83"/>
        <v>0.21499999999999986</v>
      </c>
      <c r="O1878" s="9">
        <v>0.4375</v>
      </c>
      <c r="P1878" s="9">
        <v>0.5625</v>
      </c>
      <c r="Q1878" s="7" t="str">
        <f t="shared" si="82"/>
        <v>180</v>
      </c>
      <c r="R1878" s="7">
        <v>70</v>
      </c>
      <c r="S1878" s="7" t="s">
        <v>50</v>
      </c>
    </row>
    <row r="1879" spans="1:19" x14ac:dyDescent="0.25">
      <c r="A1879" s="7" t="s">
        <v>217</v>
      </c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I1879" s="7">
        <v>28</v>
      </c>
      <c r="J1879" s="7">
        <v>11.9</v>
      </c>
      <c r="K1879" s="7">
        <v>17.367000000000001</v>
      </c>
      <c r="L1879" s="7">
        <v>17.664000000000001</v>
      </c>
      <c r="M1879" s="7">
        <f t="shared" si="83"/>
        <v>0.2970000000000006</v>
      </c>
      <c r="O1879" s="9">
        <v>0.438194444444444</v>
      </c>
      <c r="P1879" s="9">
        <v>0.563194444444444</v>
      </c>
      <c r="Q1879" s="7" t="str">
        <f t="shared" si="82"/>
        <v>180</v>
      </c>
      <c r="R1879" s="7">
        <v>70</v>
      </c>
      <c r="S1879" s="7" t="s">
        <v>51</v>
      </c>
    </row>
    <row r="1880" spans="1:19" x14ac:dyDescent="0.25">
      <c r="A1880" s="7" t="s">
        <v>217</v>
      </c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I1880" s="7">
        <v>28</v>
      </c>
      <c r="J1880" s="7">
        <v>11.9</v>
      </c>
      <c r="K1880" s="7">
        <v>17.175999999999998</v>
      </c>
      <c r="L1880" s="7">
        <v>17.439</v>
      </c>
      <c r="M1880" s="7">
        <f t="shared" si="83"/>
        <v>0.26300000000000168</v>
      </c>
      <c r="O1880" s="9">
        <v>0.43888888888888899</v>
      </c>
      <c r="P1880" s="9">
        <v>0.56388888888888899</v>
      </c>
      <c r="Q1880" s="7" t="str">
        <f t="shared" si="82"/>
        <v>180</v>
      </c>
      <c r="R1880" s="7">
        <v>70</v>
      </c>
      <c r="S1880" s="7" t="s">
        <v>52</v>
      </c>
    </row>
    <row r="1881" spans="1:19" x14ac:dyDescent="0.25">
      <c r="A1881" s="7" t="s">
        <v>217</v>
      </c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I1881" s="7">
        <v>28</v>
      </c>
      <c r="J1881" s="7">
        <v>13.6</v>
      </c>
      <c r="K1881" s="7">
        <v>16.914999999999999</v>
      </c>
      <c r="L1881" s="7">
        <v>17.167999999999999</v>
      </c>
      <c r="M1881" s="7">
        <f t="shared" si="83"/>
        <v>0.25300000000000011</v>
      </c>
      <c r="O1881" s="9">
        <v>0.43958333333333299</v>
      </c>
      <c r="P1881" s="9">
        <v>0.56458333333333299</v>
      </c>
      <c r="Q1881" s="7" t="str">
        <f t="shared" si="82"/>
        <v>180</v>
      </c>
      <c r="R1881" s="7">
        <v>70</v>
      </c>
      <c r="S1881" s="7" t="s">
        <v>53</v>
      </c>
    </row>
    <row r="1882" spans="1:19" x14ac:dyDescent="0.25">
      <c r="A1882" s="7" t="s">
        <v>217</v>
      </c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I1882" s="7">
        <v>28</v>
      </c>
      <c r="J1882" s="7">
        <v>12.1</v>
      </c>
      <c r="K1882" s="7">
        <v>17.1874</v>
      </c>
      <c r="L1882" s="7">
        <v>17.457999999999998</v>
      </c>
      <c r="M1882" s="7">
        <f t="shared" si="83"/>
        <v>0.27059999999999818</v>
      </c>
      <c r="O1882" s="9">
        <v>0.44027777777777799</v>
      </c>
      <c r="P1882" s="9">
        <v>0.56527777777777799</v>
      </c>
      <c r="Q1882" s="7" t="str">
        <f t="shared" si="82"/>
        <v>180</v>
      </c>
      <c r="R1882" s="7">
        <v>70</v>
      </c>
      <c r="S1882" s="7" t="s">
        <v>54</v>
      </c>
    </row>
    <row r="1883" spans="1:19" x14ac:dyDescent="0.25">
      <c r="A1883" s="7" t="s">
        <v>217</v>
      </c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I1883" s="7">
        <v>28</v>
      </c>
      <c r="J1883" s="7">
        <v>12.1</v>
      </c>
      <c r="K1883" s="7">
        <v>17.245000000000001</v>
      </c>
      <c r="L1883" s="7">
        <v>17.532</v>
      </c>
      <c r="M1883" s="7">
        <f t="shared" si="83"/>
        <v>0.28699999999999903</v>
      </c>
      <c r="O1883" s="9">
        <v>0.44097222222222199</v>
      </c>
      <c r="P1883" s="9">
        <v>0.56597222222222199</v>
      </c>
      <c r="Q1883" s="7" t="str">
        <f t="shared" si="82"/>
        <v>180</v>
      </c>
      <c r="R1883" s="7">
        <v>70</v>
      </c>
      <c r="S1883" s="7" t="s">
        <v>55</v>
      </c>
    </row>
    <row r="1884" spans="1:19" x14ac:dyDescent="0.25">
      <c r="A1884" s="7" t="s">
        <v>217</v>
      </c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I1884" s="7">
        <v>28</v>
      </c>
      <c r="J1884" s="7">
        <v>12.3</v>
      </c>
      <c r="K1884" s="7">
        <v>17.190000000000001</v>
      </c>
      <c r="L1884" s="7">
        <v>17.472000000000001</v>
      </c>
      <c r="M1884" s="7">
        <f t="shared" si="83"/>
        <v>0.28200000000000003</v>
      </c>
      <c r="O1884" s="9">
        <v>0.44166666666666698</v>
      </c>
      <c r="P1884" s="9">
        <v>0.56666666666666698</v>
      </c>
      <c r="Q1884" s="7" t="str">
        <f t="shared" si="82"/>
        <v>180</v>
      </c>
      <c r="R1884" s="7">
        <v>70</v>
      </c>
      <c r="S1884" s="7" t="s">
        <v>56</v>
      </c>
    </row>
    <row r="1885" spans="1:19" x14ac:dyDescent="0.25">
      <c r="A1885" s="7" t="s">
        <v>217</v>
      </c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I1885" s="7">
        <v>28</v>
      </c>
      <c r="J1885" s="7">
        <v>11.9</v>
      </c>
      <c r="K1885" s="7">
        <v>17.001000000000001</v>
      </c>
      <c r="L1885" s="7">
        <v>17.274999999999999</v>
      </c>
      <c r="M1885" s="7">
        <f t="shared" si="83"/>
        <v>0.27399999999999736</v>
      </c>
      <c r="O1885" s="9">
        <v>0.44236111111111098</v>
      </c>
      <c r="P1885" s="9">
        <v>0.56736111111111098</v>
      </c>
      <c r="Q1885" s="7" t="str">
        <f t="shared" si="82"/>
        <v>180</v>
      </c>
      <c r="R1885" s="7">
        <v>70</v>
      </c>
      <c r="S1885" s="7" t="s">
        <v>57</v>
      </c>
    </row>
    <row r="1886" spans="1:19" x14ac:dyDescent="0.25">
      <c r="A1886" s="7" t="s">
        <v>217</v>
      </c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I1886" s="7">
        <v>28</v>
      </c>
      <c r="J1886" s="7">
        <v>12.6</v>
      </c>
      <c r="K1886" s="7">
        <v>17.321999999999999</v>
      </c>
      <c r="L1886" s="7">
        <v>17.571999999999999</v>
      </c>
      <c r="M1886" s="7">
        <f t="shared" si="83"/>
        <v>0.25</v>
      </c>
      <c r="O1886" s="9">
        <v>0.44305555555555598</v>
      </c>
      <c r="P1886" s="9">
        <v>0.56805555555555598</v>
      </c>
      <c r="Q1886" s="7" t="str">
        <f t="shared" si="82"/>
        <v>180</v>
      </c>
      <c r="R1886" s="7">
        <v>70</v>
      </c>
      <c r="S1886" s="7" t="s">
        <v>58</v>
      </c>
    </row>
    <row r="1887" spans="1:19" x14ac:dyDescent="0.25">
      <c r="A1887" s="7" t="s">
        <v>217</v>
      </c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I1887" s="7">
        <v>28</v>
      </c>
      <c r="J1887" s="7">
        <v>13.2</v>
      </c>
      <c r="K1887" s="7">
        <v>17.079999999999998</v>
      </c>
      <c r="L1887" s="7">
        <v>17.372</v>
      </c>
      <c r="M1887" s="7">
        <f t="shared" si="83"/>
        <v>0.29200000000000159</v>
      </c>
      <c r="O1887" s="9">
        <v>0.44374999999999998</v>
      </c>
      <c r="P1887" s="9">
        <v>0.56874999999999998</v>
      </c>
      <c r="Q1887" s="7" t="str">
        <f t="shared" si="82"/>
        <v>180</v>
      </c>
      <c r="R1887" s="7">
        <v>70</v>
      </c>
      <c r="S1887" s="7" t="s">
        <v>59</v>
      </c>
    </row>
    <row r="1888" spans="1:19" x14ac:dyDescent="0.25">
      <c r="A1888" s="7" t="s">
        <v>217</v>
      </c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I1888" s="7">
        <v>28</v>
      </c>
      <c r="J1888" s="7">
        <v>12.5</v>
      </c>
      <c r="K1888" s="7">
        <v>17.154</v>
      </c>
      <c r="L1888" s="7">
        <v>17.478000000000002</v>
      </c>
      <c r="M1888" s="7">
        <f t="shared" si="83"/>
        <v>0.32400000000000162</v>
      </c>
      <c r="O1888" s="9">
        <v>0.44444444444444497</v>
      </c>
      <c r="P1888" s="9">
        <v>0.56944444444444398</v>
      </c>
      <c r="Q1888" s="7" t="str">
        <f t="shared" si="82"/>
        <v>120</v>
      </c>
      <c r="R1888" s="7">
        <v>70</v>
      </c>
      <c r="S1888" s="7" t="s">
        <v>60</v>
      </c>
    </row>
    <row r="1889" spans="1:19" x14ac:dyDescent="0.25">
      <c r="A1889" s="7" t="s">
        <v>217</v>
      </c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I1889" s="7">
        <v>34</v>
      </c>
      <c r="J1889" s="7">
        <v>11.7</v>
      </c>
      <c r="K1889" s="7">
        <v>17.326000000000001</v>
      </c>
      <c r="L1889" s="7">
        <v>17.631</v>
      </c>
      <c r="M1889" s="7">
        <f t="shared" si="83"/>
        <v>0.30499999999999972</v>
      </c>
      <c r="O1889" s="9">
        <v>0.5</v>
      </c>
      <c r="P1889" s="9">
        <v>0.58333333333333337</v>
      </c>
      <c r="Q1889" s="7" t="str">
        <f t="shared" si="82"/>
        <v>120</v>
      </c>
      <c r="R1889" s="7">
        <v>70</v>
      </c>
      <c r="S1889" s="7" t="s">
        <v>61</v>
      </c>
    </row>
    <row r="1890" spans="1:19" x14ac:dyDescent="0.25">
      <c r="A1890" s="7" t="s">
        <v>217</v>
      </c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I1890" s="7">
        <v>34</v>
      </c>
      <c r="J1890" s="7">
        <v>13.6</v>
      </c>
      <c r="K1890" s="7">
        <v>16.771999999999998</v>
      </c>
      <c r="L1890" s="7">
        <v>17.018999999999998</v>
      </c>
      <c r="M1890" s="7">
        <f t="shared" si="83"/>
        <v>0.24699999999999989</v>
      </c>
      <c r="O1890" s="9">
        <v>0.50069444444444444</v>
      </c>
      <c r="P1890" s="9">
        <v>0.58402777777777781</v>
      </c>
      <c r="Q1890" s="7" t="str">
        <f t="shared" si="82"/>
        <v>120</v>
      </c>
      <c r="R1890" s="7">
        <v>70</v>
      </c>
      <c r="S1890" s="7" t="s">
        <v>62</v>
      </c>
    </row>
    <row r="1891" spans="1:19" x14ac:dyDescent="0.25">
      <c r="A1891" s="7" t="s">
        <v>217</v>
      </c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I1891" s="7">
        <v>34</v>
      </c>
      <c r="J1891" s="7">
        <v>11.9</v>
      </c>
      <c r="K1891" s="7">
        <v>17.504000000000001</v>
      </c>
      <c r="L1891" s="7">
        <v>17.812000000000001</v>
      </c>
      <c r="M1891" s="7">
        <f t="shared" si="83"/>
        <v>0.30799999999999983</v>
      </c>
      <c r="O1891" s="9">
        <v>0.50138888888888899</v>
      </c>
      <c r="P1891" s="9">
        <v>0.58472222222222203</v>
      </c>
      <c r="Q1891" s="7" t="str">
        <f t="shared" si="82"/>
        <v>120</v>
      </c>
      <c r="R1891" s="7">
        <v>70</v>
      </c>
      <c r="S1891" s="7" t="s">
        <v>63</v>
      </c>
    </row>
    <row r="1892" spans="1:19" x14ac:dyDescent="0.25">
      <c r="A1892" s="7" t="s">
        <v>217</v>
      </c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I1892" s="7">
        <v>34</v>
      </c>
      <c r="J1892" s="7">
        <v>13.6</v>
      </c>
      <c r="K1892" s="7">
        <v>17.076000000000001</v>
      </c>
      <c r="L1892" s="7">
        <v>17.39</v>
      </c>
      <c r="M1892" s="7">
        <f t="shared" si="83"/>
        <v>0.31400000000000006</v>
      </c>
      <c r="O1892" s="9">
        <v>0.50208333333333299</v>
      </c>
      <c r="P1892" s="9">
        <v>0.58541666666666703</v>
      </c>
      <c r="Q1892" s="7" t="str">
        <f t="shared" si="82"/>
        <v>120</v>
      </c>
      <c r="R1892" s="7">
        <v>70</v>
      </c>
      <c r="S1892" s="7" t="s">
        <v>64</v>
      </c>
    </row>
    <row r="1893" spans="1:19" x14ac:dyDescent="0.25">
      <c r="A1893" s="7" t="s">
        <v>217</v>
      </c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I1893" s="7">
        <v>34</v>
      </c>
      <c r="J1893" s="7">
        <v>12.3</v>
      </c>
      <c r="K1893" s="7">
        <v>17.677</v>
      </c>
      <c r="L1893" s="7">
        <v>17.791</v>
      </c>
      <c r="M1893" s="7">
        <f t="shared" si="83"/>
        <v>0.11400000000000077</v>
      </c>
      <c r="O1893" s="9">
        <v>0.50277777777777799</v>
      </c>
      <c r="P1893" s="9">
        <v>0.58611111111111103</v>
      </c>
      <c r="Q1893" s="7" t="str">
        <f t="shared" si="82"/>
        <v>120</v>
      </c>
      <c r="R1893" s="7">
        <v>70</v>
      </c>
      <c r="S1893" s="7" t="s">
        <v>65</v>
      </c>
    </row>
    <row r="1894" spans="1:19" x14ac:dyDescent="0.25">
      <c r="A1894" s="7" t="s">
        <v>217</v>
      </c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I1894" s="7">
        <v>34</v>
      </c>
      <c r="J1894" s="7">
        <v>12.3</v>
      </c>
      <c r="K1894" s="7">
        <v>17.437000000000001</v>
      </c>
      <c r="L1894" s="7">
        <v>17.754999999999999</v>
      </c>
      <c r="M1894" s="7">
        <f t="shared" si="83"/>
        <v>0.31799999999999784</v>
      </c>
      <c r="O1894" s="9">
        <v>0.50347222222222199</v>
      </c>
      <c r="P1894" s="9">
        <v>0.58680555555555602</v>
      </c>
      <c r="Q1894" s="7" t="str">
        <f t="shared" si="82"/>
        <v>120</v>
      </c>
      <c r="R1894" s="7">
        <v>70</v>
      </c>
      <c r="S1894" s="7" t="s">
        <v>66</v>
      </c>
    </row>
    <row r="1895" spans="1:19" x14ac:dyDescent="0.25">
      <c r="A1895" s="7" t="s">
        <v>217</v>
      </c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I1895" s="7">
        <v>34</v>
      </c>
      <c r="J1895" s="7">
        <v>12.5</v>
      </c>
      <c r="K1895" s="7">
        <v>17.004000000000001</v>
      </c>
      <c r="L1895" s="7">
        <v>17.253</v>
      </c>
      <c r="M1895" s="7">
        <f t="shared" si="83"/>
        <v>0.24899999999999878</v>
      </c>
      <c r="O1895" s="9">
        <v>0.50416666666666698</v>
      </c>
      <c r="P1895" s="9">
        <v>0.58750000000000002</v>
      </c>
      <c r="Q1895" s="7" t="str">
        <f t="shared" si="82"/>
        <v>120</v>
      </c>
      <c r="R1895" s="7">
        <v>70</v>
      </c>
      <c r="S1895" s="7" t="s">
        <v>67</v>
      </c>
    </row>
    <row r="1896" spans="1:19" x14ac:dyDescent="0.25">
      <c r="A1896" s="7" t="s">
        <v>217</v>
      </c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I1896" s="7">
        <v>34</v>
      </c>
      <c r="J1896" s="7">
        <v>13.4</v>
      </c>
      <c r="K1896" s="7">
        <v>17.292000000000002</v>
      </c>
      <c r="L1896" s="7">
        <v>17.568000000000001</v>
      </c>
      <c r="M1896" s="7">
        <f t="shared" si="83"/>
        <v>0.2759999999999998</v>
      </c>
      <c r="O1896" s="9">
        <v>0.50486111111111098</v>
      </c>
      <c r="P1896" s="9">
        <v>0.58819444444444402</v>
      </c>
      <c r="Q1896" s="7" t="str">
        <f t="shared" si="82"/>
        <v>120</v>
      </c>
      <c r="R1896" s="7">
        <v>70</v>
      </c>
      <c r="S1896" s="7" t="s">
        <v>68</v>
      </c>
    </row>
    <row r="1897" spans="1:19" x14ac:dyDescent="0.25">
      <c r="A1897" s="7" t="s">
        <v>217</v>
      </c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I1897" s="7">
        <v>34</v>
      </c>
      <c r="J1897" s="7">
        <v>11.9</v>
      </c>
      <c r="K1897" s="7">
        <v>16.890999999999998</v>
      </c>
      <c r="L1897" s="7">
        <v>17.207999999999998</v>
      </c>
      <c r="M1897" s="7">
        <f t="shared" si="83"/>
        <v>0.31700000000000017</v>
      </c>
      <c r="O1897" s="9">
        <v>0.50555555555555598</v>
      </c>
      <c r="P1897" s="9">
        <v>0.58888888888888902</v>
      </c>
      <c r="Q1897" s="7" t="str">
        <f t="shared" si="82"/>
        <v>120</v>
      </c>
      <c r="R1897" s="7">
        <v>70</v>
      </c>
      <c r="S1897" s="7" t="s">
        <v>69</v>
      </c>
    </row>
    <row r="1898" spans="1:19" x14ac:dyDescent="0.25">
      <c r="A1898" s="7" t="s">
        <v>217</v>
      </c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I1898" s="7">
        <v>34</v>
      </c>
      <c r="J1898" s="7">
        <v>12.3</v>
      </c>
      <c r="K1898" s="7">
        <v>17.384</v>
      </c>
      <c r="L1898" s="7">
        <v>17.666</v>
      </c>
      <c r="M1898" s="7">
        <f t="shared" si="83"/>
        <v>0.28200000000000003</v>
      </c>
      <c r="O1898" s="9">
        <v>0.50624999999999998</v>
      </c>
      <c r="P1898" s="9">
        <v>0.58958333333333302</v>
      </c>
      <c r="Q1898" s="7" t="str">
        <f t="shared" si="82"/>
        <v>120</v>
      </c>
      <c r="R1898" s="7">
        <v>70</v>
      </c>
      <c r="S1898" s="7" t="s">
        <v>72</v>
      </c>
    </row>
    <row r="1899" spans="1:19" x14ac:dyDescent="0.25">
      <c r="A1899" s="7" t="s">
        <v>217</v>
      </c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I1899" s="7">
        <v>34</v>
      </c>
      <c r="J1899" s="7">
        <v>13.7</v>
      </c>
      <c r="K1899" s="7">
        <v>17.106999999999999</v>
      </c>
      <c r="L1899" s="7">
        <v>17.391999999999999</v>
      </c>
      <c r="M1899" s="7">
        <f t="shared" si="83"/>
        <v>0.28500000000000014</v>
      </c>
      <c r="O1899" s="9">
        <v>0.50694444444444398</v>
      </c>
      <c r="P1899" s="9">
        <v>0.59027777777777801</v>
      </c>
      <c r="Q1899" s="7" t="str">
        <f t="shared" si="82"/>
        <v>120</v>
      </c>
      <c r="R1899" s="7">
        <v>70</v>
      </c>
      <c r="S1899" s="7" t="s">
        <v>71</v>
      </c>
    </row>
    <row r="1900" spans="1:19" x14ac:dyDescent="0.25">
      <c r="A1900" s="7" t="s">
        <v>217</v>
      </c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I1900" s="7">
        <v>34</v>
      </c>
      <c r="J1900" s="7">
        <v>12.5</v>
      </c>
      <c r="K1900" s="7">
        <v>17.035</v>
      </c>
      <c r="L1900" s="7">
        <v>17.334</v>
      </c>
      <c r="M1900" s="7">
        <f t="shared" si="83"/>
        <v>0.29899999999999949</v>
      </c>
      <c r="O1900" s="9">
        <v>0.50763888888888897</v>
      </c>
      <c r="P1900" s="9">
        <v>0.59097222222222201</v>
      </c>
      <c r="Q1900" s="7" t="str">
        <f t="shared" si="82"/>
        <v>120</v>
      </c>
      <c r="R1900" s="7">
        <v>70</v>
      </c>
      <c r="S1900" s="7" t="s">
        <v>70</v>
      </c>
    </row>
    <row r="1901" spans="1:19" x14ac:dyDescent="0.25">
      <c r="A1901" s="7" t="s">
        <v>217</v>
      </c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I1901" s="7">
        <v>34</v>
      </c>
      <c r="J1901" s="7">
        <v>11.7</v>
      </c>
      <c r="K1901" s="7">
        <v>17.373000000000001</v>
      </c>
      <c r="L1901" s="7">
        <v>17.693999999999999</v>
      </c>
      <c r="M1901" s="7">
        <f t="shared" si="83"/>
        <v>0.32099999999999795</v>
      </c>
      <c r="O1901" s="9">
        <v>0.50833333333333297</v>
      </c>
      <c r="P1901" s="9">
        <v>0.59166666666666701</v>
      </c>
      <c r="Q1901" s="7" t="str">
        <f t="shared" si="82"/>
        <v>00</v>
      </c>
      <c r="R1901" s="7">
        <v>70</v>
      </c>
      <c r="S1901" s="7" t="s">
        <v>73</v>
      </c>
    </row>
    <row r="1902" spans="1:19" x14ac:dyDescent="0.25">
      <c r="A1902" s="6">
        <v>43290</v>
      </c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I1902" s="7">
        <v>28</v>
      </c>
      <c r="K1902" s="7">
        <v>17.212</v>
      </c>
      <c r="M1902" s="7">
        <f t="shared" ref="M1886:M1949" si="84">L1902-K1902</f>
        <v>-17.212</v>
      </c>
      <c r="O1902" s="7">
        <v>0</v>
      </c>
      <c r="P1902" s="7">
        <v>0</v>
      </c>
      <c r="Q1902" s="7" t="str">
        <f t="shared" si="82"/>
        <v>00</v>
      </c>
      <c r="R1902" s="7">
        <v>70</v>
      </c>
      <c r="S1902" s="7" t="s">
        <v>49</v>
      </c>
    </row>
    <row r="1903" spans="1:19" x14ac:dyDescent="0.25">
      <c r="A1903" s="6">
        <v>43290</v>
      </c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I1903" s="7">
        <v>28</v>
      </c>
      <c r="K1903" s="7">
        <v>17.143000000000001</v>
      </c>
      <c r="M1903" s="7">
        <f t="shared" si="84"/>
        <v>-17.143000000000001</v>
      </c>
      <c r="Q1903" s="7" t="str">
        <f t="shared" si="82"/>
        <v>00</v>
      </c>
      <c r="R1903" s="7">
        <v>70</v>
      </c>
      <c r="S1903" s="7" t="s">
        <v>50</v>
      </c>
    </row>
    <row r="1904" spans="1:19" x14ac:dyDescent="0.25">
      <c r="A1904" s="6">
        <v>43290</v>
      </c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I1904" s="7">
        <v>28</v>
      </c>
      <c r="K1904" s="7">
        <v>17.161999999999999</v>
      </c>
      <c r="M1904" s="7">
        <f t="shared" si="84"/>
        <v>-17.161999999999999</v>
      </c>
      <c r="Q1904" s="7" t="str">
        <f t="shared" si="82"/>
        <v>00</v>
      </c>
      <c r="R1904" s="7">
        <v>70</v>
      </c>
      <c r="S1904" s="7" t="s">
        <v>51</v>
      </c>
    </row>
    <row r="1905" spans="1:19" x14ac:dyDescent="0.25">
      <c r="A1905" s="6">
        <v>43290</v>
      </c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I1905" s="7">
        <v>28</v>
      </c>
      <c r="K1905" s="7">
        <v>17.134</v>
      </c>
      <c r="M1905" s="7">
        <f t="shared" si="84"/>
        <v>-17.134</v>
      </c>
      <c r="Q1905" s="7" t="str">
        <f t="shared" si="82"/>
        <v>00</v>
      </c>
      <c r="R1905" s="7">
        <v>70</v>
      </c>
      <c r="S1905" s="7" t="s">
        <v>52</v>
      </c>
    </row>
    <row r="1906" spans="1:19" x14ac:dyDescent="0.25">
      <c r="A1906" s="6">
        <v>43290</v>
      </c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I1906" s="7">
        <v>28</v>
      </c>
      <c r="K1906" s="7">
        <v>17.158999999999999</v>
      </c>
      <c r="M1906" s="7">
        <f t="shared" si="84"/>
        <v>-17.158999999999999</v>
      </c>
      <c r="Q1906" s="7" t="str">
        <f t="shared" si="82"/>
        <v>00</v>
      </c>
      <c r="R1906" s="7">
        <v>70</v>
      </c>
      <c r="S1906" s="7" t="s">
        <v>53</v>
      </c>
    </row>
    <row r="1907" spans="1:19" x14ac:dyDescent="0.25">
      <c r="A1907" s="6">
        <v>43290</v>
      </c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I1907" s="7">
        <v>28</v>
      </c>
      <c r="K1907" s="7">
        <v>17.280999999999999</v>
      </c>
      <c r="M1907" s="7">
        <f t="shared" si="84"/>
        <v>-17.280999999999999</v>
      </c>
      <c r="Q1907" s="7" t="str">
        <f t="shared" si="82"/>
        <v>00</v>
      </c>
      <c r="R1907" s="7">
        <v>70</v>
      </c>
      <c r="S1907" s="7" t="s">
        <v>54</v>
      </c>
    </row>
    <row r="1908" spans="1:19" x14ac:dyDescent="0.25">
      <c r="A1908" s="6">
        <v>43290</v>
      </c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I1908" s="7">
        <v>28</v>
      </c>
      <c r="K1908" s="7">
        <v>16.923999999999999</v>
      </c>
      <c r="M1908" s="7">
        <f t="shared" si="84"/>
        <v>-16.923999999999999</v>
      </c>
      <c r="Q1908" s="7" t="str">
        <f t="shared" si="82"/>
        <v>00</v>
      </c>
      <c r="R1908" s="7">
        <v>70</v>
      </c>
      <c r="S1908" s="7" t="s">
        <v>55</v>
      </c>
    </row>
    <row r="1909" spans="1:19" x14ac:dyDescent="0.25">
      <c r="A1909" s="6">
        <v>43290</v>
      </c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I1909" s="7">
        <v>28</v>
      </c>
      <c r="K1909" s="7">
        <v>16.902000000000001</v>
      </c>
      <c r="M1909" s="7">
        <f t="shared" si="84"/>
        <v>-16.902000000000001</v>
      </c>
      <c r="Q1909" s="7" t="str">
        <f t="shared" si="82"/>
        <v>00</v>
      </c>
      <c r="R1909" s="7">
        <v>70</v>
      </c>
      <c r="S1909" s="7" t="s">
        <v>56</v>
      </c>
    </row>
    <row r="1910" spans="1:19" x14ac:dyDescent="0.25">
      <c r="A1910" s="6">
        <v>43290</v>
      </c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I1910" s="7">
        <v>28</v>
      </c>
      <c r="K1910" s="7">
        <v>17.329000000000001</v>
      </c>
      <c r="M1910" s="7">
        <f t="shared" si="84"/>
        <v>-17.329000000000001</v>
      </c>
      <c r="Q1910" s="7" t="str">
        <f t="shared" si="82"/>
        <v>00</v>
      </c>
      <c r="R1910" s="7">
        <v>70</v>
      </c>
      <c r="S1910" s="7" t="s">
        <v>57</v>
      </c>
    </row>
    <row r="1911" spans="1:19" x14ac:dyDescent="0.25">
      <c r="A1911" s="6">
        <v>43290</v>
      </c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I1911" s="7">
        <v>28</v>
      </c>
      <c r="K1911" s="7">
        <v>17.355</v>
      </c>
      <c r="M1911" s="7">
        <f t="shared" si="84"/>
        <v>-17.355</v>
      </c>
      <c r="Q1911" s="7" t="str">
        <f t="shared" si="82"/>
        <v>00</v>
      </c>
      <c r="R1911" s="7">
        <v>70</v>
      </c>
      <c r="S1911" s="7" t="s">
        <v>58</v>
      </c>
    </row>
    <row r="1912" spans="1:19" x14ac:dyDescent="0.25">
      <c r="A1912" s="6">
        <v>43290</v>
      </c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I1912" s="7">
        <v>28</v>
      </c>
      <c r="K1912" s="7">
        <v>17.234999999999999</v>
      </c>
      <c r="M1912" s="7">
        <f t="shared" si="84"/>
        <v>-17.234999999999999</v>
      </c>
      <c r="Q1912" s="7" t="str">
        <f t="shared" si="82"/>
        <v>00</v>
      </c>
      <c r="R1912" s="7">
        <v>70</v>
      </c>
      <c r="S1912" s="7" t="s">
        <v>59</v>
      </c>
    </row>
    <row r="1913" spans="1:19" x14ac:dyDescent="0.25">
      <c r="A1913" s="6">
        <v>43290</v>
      </c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I1913" s="7">
        <v>28</v>
      </c>
      <c r="K1913" s="7">
        <v>16.789000000000001</v>
      </c>
      <c r="M1913" s="7">
        <f t="shared" si="84"/>
        <v>-16.789000000000001</v>
      </c>
      <c r="Q1913" s="7" t="str">
        <f t="shared" si="82"/>
        <v>00</v>
      </c>
      <c r="R1913" s="7">
        <v>70</v>
      </c>
      <c r="S1913" s="7" t="s">
        <v>60</v>
      </c>
    </row>
    <row r="1914" spans="1:19" x14ac:dyDescent="0.25">
      <c r="A1914" s="6">
        <v>43290</v>
      </c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I1914" s="7">
        <v>30</v>
      </c>
      <c r="K1914" s="7">
        <v>17.295999999999999</v>
      </c>
      <c r="M1914" s="7">
        <f t="shared" si="84"/>
        <v>-17.295999999999999</v>
      </c>
      <c r="Q1914" s="7" t="str">
        <f t="shared" si="82"/>
        <v>00</v>
      </c>
      <c r="R1914" s="7">
        <v>70</v>
      </c>
      <c r="S1914" s="7" t="s">
        <v>61</v>
      </c>
    </row>
    <row r="1915" spans="1:19" x14ac:dyDescent="0.25">
      <c r="A1915" s="6">
        <v>43290</v>
      </c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I1915" s="7">
        <v>30</v>
      </c>
      <c r="K1915" s="7">
        <v>17.16</v>
      </c>
      <c r="M1915" s="7">
        <f t="shared" si="84"/>
        <v>-17.16</v>
      </c>
      <c r="Q1915" s="7" t="str">
        <f t="shared" si="82"/>
        <v>00</v>
      </c>
      <c r="R1915" s="7">
        <v>70</v>
      </c>
      <c r="S1915" s="7" t="s">
        <v>62</v>
      </c>
    </row>
    <row r="1916" spans="1:19" x14ac:dyDescent="0.25">
      <c r="A1916" s="6">
        <v>43290</v>
      </c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I1916" s="7">
        <v>30</v>
      </c>
      <c r="K1916" s="7">
        <v>16.936</v>
      </c>
      <c r="M1916" s="7">
        <f t="shared" si="84"/>
        <v>-16.936</v>
      </c>
      <c r="Q1916" s="7" t="str">
        <f t="shared" si="82"/>
        <v>00</v>
      </c>
      <c r="R1916" s="7">
        <v>70</v>
      </c>
      <c r="S1916" s="7" t="s">
        <v>63</v>
      </c>
    </row>
    <row r="1917" spans="1:19" x14ac:dyDescent="0.25">
      <c r="A1917" s="6">
        <v>43290</v>
      </c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I1917" s="7">
        <v>30</v>
      </c>
      <c r="K1917" s="7">
        <v>17.361999999999998</v>
      </c>
      <c r="M1917" s="7">
        <f t="shared" si="84"/>
        <v>-17.361999999999998</v>
      </c>
      <c r="Q1917" s="7" t="str">
        <f t="shared" ref="Q1917:Q1980" si="85">TEXT(P1918-O1918, "[mm]")</f>
        <v>00</v>
      </c>
      <c r="R1917" s="7">
        <v>70</v>
      </c>
      <c r="S1917" s="7" t="s">
        <v>64</v>
      </c>
    </row>
    <row r="1918" spans="1:19" x14ac:dyDescent="0.25">
      <c r="A1918" s="6">
        <v>43290</v>
      </c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I1918" s="7">
        <v>30</v>
      </c>
      <c r="K1918" s="7">
        <v>17.244</v>
      </c>
      <c r="M1918" s="7">
        <f t="shared" si="84"/>
        <v>-17.244</v>
      </c>
      <c r="Q1918" s="7" t="str">
        <f t="shared" si="85"/>
        <v>00</v>
      </c>
      <c r="R1918" s="7">
        <v>70</v>
      </c>
      <c r="S1918" s="7" t="s">
        <v>65</v>
      </c>
    </row>
    <row r="1919" spans="1:19" x14ac:dyDescent="0.25">
      <c r="A1919" s="6">
        <v>43290</v>
      </c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I1919" s="7">
        <v>30</v>
      </c>
      <c r="K1919" s="7">
        <v>17.231999999999999</v>
      </c>
      <c r="M1919" s="7">
        <f t="shared" si="84"/>
        <v>-17.231999999999999</v>
      </c>
      <c r="Q1919" s="7" t="str">
        <f t="shared" si="85"/>
        <v>00</v>
      </c>
      <c r="R1919" s="7">
        <v>70</v>
      </c>
      <c r="S1919" s="7" t="s">
        <v>66</v>
      </c>
    </row>
    <row r="1920" spans="1:19" x14ac:dyDescent="0.25">
      <c r="A1920" s="6">
        <v>43290</v>
      </c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I1920" s="7">
        <v>30</v>
      </c>
      <c r="K1920" s="7">
        <v>17.064</v>
      </c>
      <c r="M1920" s="7">
        <f t="shared" si="84"/>
        <v>-17.064</v>
      </c>
      <c r="Q1920" s="7" t="str">
        <f t="shared" si="85"/>
        <v>00</v>
      </c>
      <c r="R1920" s="7">
        <v>70</v>
      </c>
      <c r="S1920" s="7" t="s">
        <v>67</v>
      </c>
    </row>
    <row r="1921" spans="1:19" x14ac:dyDescent="0.25">
      <c r="A1921" s="6">
        <v>43290</v>
      </c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I1921" s="7">
        <v>30</v>
      </c>
      <c r="K1921" s="7">
        <v>17.021999999999998</v>
      </c>
      <c r="M1921" s="7">
        <f t="shared" si="84"/>
        <v>-17.021999999999998</v>
      </c>
      <c r="Q1921" s="7" t="str">
        <f t="shared" si="85"/>
        <v>00</v>
      </c>
      <c r="R1921" s="7">
        <v>70</v>
      </c>
      <c r="S1921" s="7" t="s">
        <v>68</v>
      </c>
    </row>
    <row r="1922" spans="1:19" x14ac:dyDescent="0.25">
      <c r="A1922" s="6">
        <v>43290</v>
      </c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I1922" s="7">
        <v>30</v>
      </c>
      <c r="K1922" s="7">
        <v>17.120999999999999</v>
      </c>
      <c r="M1922" s="7">
        <f t="shared" si="84"/>
        <v>-17.120999999999999</v>
      </c>
      <c r="Q1922" s="7" t="str">
        <f t="shared" si="85"/>
        <v>00</v>
      </c>
      <c r="R1922" s="7">
        <v>70</v>
      </c>
      <c r="S1922" s="7" t="s">
        <v>69</v>
      </c>
    </row>
    <row r="1923" spans="1:19" x14ac:dyDescent="0.25">
      <c r="A1923" s="6">
        <v>43290</v>
      </c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I1923" s="7">
        <v>30</v>
      </c>
      <c r="K1923" s="7">
        <v>17.526</v>
      </c>
      <c r="M1923" s="7">
        <f t="shared" si="84"/>
        <v>-17.526</v>
      </c>
      <c r="Q1923" s="7" t="str">
        <f t="shared" si="85"/>
        <v>00</v>
      </c>
      <c r="R1923" s="7">
        <v>70</v>
      </c>
      <c r="S1923" s="7" t="s">
        <v>72</v>
      </c>
    </row>
    <row r="1924" spans="1:19" x14ac:dyDescent="0.25">
      <c r="A1924" s="6">
        <v>43290</v>
      </c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I1924" s="7">
        <v>30</v>
      </c>
      <c r="K1924" s="7">
        <v>17.486000000000001</v>
      </c>
      <c r="M1924" s="7">
        <f t="shared" si="84"/>
        <v>-17.486000000000001</v>
      </c>
      <c r="Q1924" s="7" t="str">
        <f t="shared" si="85"/>
        <v>00</v>
      </c>
      <c r="R1924" s="7">
        <v>70</v>
      </c>
      <c r="S1924" s="7" t="s">
        <v>71</v>
      </c>
    </row>
    <row r="1925" spans="1:19" x14ac:dyDescent="0.25">
      <c r="A1925" s="6">
        <v>43290</v>
      </c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I1925" s="7">
        <v>30</v>
      </c>
      <c r="K1925" s="7">
        <v>17.460999999999999</v>
      </c>
      <c r="M1925" s="7">
        <f t="shared" si="84"/>
        <v>-17.460999999999999</v>
      </c>
      <c r="Q1925" s="7" t="str">
        <f t="shared" si="85"/>
        <v>00</v>
      </c>
      <c r="R1925" s="7">
        <v>70</v>
      </c>
      <c r="S1925" s="7" t="s">
        <v>70</v>
      </c>
    </row>
    <row r="1926" spans="1:19" x14ac:dyDescent="0.25">
      <c r="A1926" s="6">
        <v>43290</v>
      </c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I1926" s="7">
        <v>30</v>
      </c>
      <c r="K1926" s="7">
        <v>17.201000000000001</v>
      </c>
      <c r="M1926" s="7">
        <f t="shared" si="84"/>
        <v>-17.201000000000001</v>
      </c>
      <c r="Q1926" s="7" t="str">
        <f t="shared" si="85"/>
        <v>00</v>
      </c>
      <c r="R1926" s="7">
        <v>70</v>
      </c>
      <c r="S1926" s="7" t="s">
        <v>73</v>
      </c>
    </row>
    <row r="1927" spans="1:19" x14ac:dyDescent="0.25">
      <c r="A1927" s="6">
        <v>43290</v>
      </c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I1927" s="7">
        <v>32</v>
      </c>
      <c r="M1927" s="7">
        <f t="shared" si="84"/>
        <v>0</v>
      </c>
      <c r="Q1927" s="7" t="str">
        <f t="shared" si="85"/>
        <v>00</v>
      </c>
      <c r="R1927" s="7">
        <v>70</v>
      </c>
      <c r="S1927" s="7" t="s">
        <v>49</v>
      </c>
    </row>
    <row r="1928" spans="1:19" x14ac:dyDescent="0.25">
      <c r="A1928" s="6">
        <v>43290</v>
      </c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I1928" s="7">
        <v>32</v>
      </c>
      <c r="M1928" s="7">
        <f t="shared" si="84"/>
        <v>0</v>
      </c>
      <c r="Q1928" s="7" t="str">
        <f t="shared" si="85"/>
        <v>00</v>
      </c>
      <c r="R1928" s="7">
        <v>70</v>
      </c>
      <c r="S1928" s="7" t="s">
        <v>50</v>
      </c>
    </row>
    <row r="1929" spans="1:19" x14ac:dyDescent="0.25">
      <c r="A1929" s="6">
        <v>43290</v>
      </c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I1929" s="7">
        <v>32</v>
      </c>
      <c r="M1929" s="7">
        <f t="shared" si="84"/>
        <v>0</v>
      </c>
      <c r="Q1929" s="7" t="str">
        <f t="shared" si="85"/>
        <v>00</v>
      </c>
      <c r="R1929" s="7">
        <v>70</v>
      </c>
      <c r="S1929" s="7" t="s">
        <v>51</v>
      </c>
    </row>
    <row r="1930" spans="1:19" x14ac:dyDescent="0.25">
      <c r="A1930" s="6">
        <v>43290</v>
      </c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I1930" s="7">
        <v>32</v>
      </c>
      <c r="M1930" s="7">
        <f t="shared" si="84"/>
        <v>0</v>
      </c>
      <c r="Q1930" s="7" t="str">
        <f t="shared" si="85"/>
        <v>00</v>
      </c>
      <c r="R1930" s="7">
        <v>70</v>
      </c>
      <c r="S1930" s="7" t="s">
        <v>52</v>
      </c>
    </row>
    <row r="1931" spans="1:19" x14ac:dyDescent="0.25">
      <c r="A1931" s="6">
        <v>43290</v>
      </c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I1931" s="7">
        <v>32</v>
      </c>
      <c r="M1931" s="7">
        <f t="shared" si="84"/>
        <v>0</v>
      </c>
      <c r="Q1931" s="7" t="str">
        <f t="shared" si="85"/>
        <v>00</v>
      </c>
      <c r="R1931" s="7">
        <v>70</v>
      </c>
      <c r="S1931" s="7" t="s">
        <v>53</v>
      </c>
    </row>
    <row r="1932" spans="1:19" x14ac:dyDescent="0.25">
      <c r="A1932" s="6">
        <v>43290</v>
      </c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I1932" s="7">
        <v>32</v>
      </c>
      <c r="M1932" s="7">
        <f t="shared" si="84"/>
        <v>0</v>
      </c>
      <c r="Q1932" s="7" t="str">
        <f t="shared" si="85"/>
        <v>00</v>
      </c>
      <c r="R1932" s="7">
        <v>70</v>
      </c>
      <c r="S1932" s="7" t="s">
        <v>54</v>
      </c>
    </row>
    <row r="1933" spans="1:19" x14ac:dyDescent="0.25">
      <c r="A1933" s="6">
        <v>43290</v>
      </c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I1933" s="7">
        <v>32</v>
      </c>
      <c r="M1933" s="7">
        <f t="shared" si="84"/>
        <v>0</v>
      </c>
      <c r="Q1933" s="7" t="str">
        <f t="shared" si="85"/>
        <v>00</v>
      </c>
      <c r="R1933" s="7">
        <v>70</v>
      </c>
      <c r="S1933" s="7" t="s">
        <v>55</v>
      </c>
    </row>
    <row r="1934" spans="1:19" x14ac:dyDescent="0.25">
      <c r="A1934" s="6">
        <v>43290</v>
      </c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I1934" s="7">
        <v>32</v>
      </c>
      <c r="M1934" s="7">
        <f t="shared" si="84"/>
        <v>0</v>
      </c>
      <c r="Q1934" s="7" t="str">
        <f t="shared" si="85"/>
        <v>00</v>
      </c>
      <c r="R1934" s="7">
        <v>70</v>
      </c>
      <c r="S1934" s="7" t="s">
        <v>56</v>
      </c>
    </row>
    <row r="1935" spans="1:19" x14ac:dyDescent="0.25">
      <c r="A1935" s="6">
        <v>43290</v>
      </c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I1935" s="7">
        <v>32</v>
      </c>
      <c r="M1935" s="7">
        <f t="shared" si="84"/>
        <v>0</v>
      </c>
      <c r="Q1935" s="7" t="str">
        <f t="shared" si="85"/>
        <v>00</v>
      </c>
      <c r="R1935" s="7">
        <v>70</v>
      </c>
      <c r="S1935" s="7" t="s">
        <v>57</v>
      </c>
    </row>
    <row r="1936" spans="1:19" x14ac:dyDescent="0.25">
      <c r="A1936" s="6">
        <v>43290</v>
      </c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I1936" s="7">
        <v>32</v>
      </c>
      <c r="M1936" s="7">
        <f t="shared" si="84"/>
        <v>0</v>
      </c>
      <c r="Q1936" s="7" t="str">
        <f t="shared" si="85"/>
        <v>00</v>
      </c>
      <c r="R1936" s="7">
        <v>70</v>
      </c>
      <c r="S1936" s="7" t="s">
        <v>58</v>
      </c>
    </row>
    <row r="1937" spans="1:19" x14ac:dyDescent="0.25">
      <c r="A1937" s="6">
        <v>43290</v>
      </c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I1937" s="7">
        <v>32</v>
      </c>
      <c r="M1937" s="7">
        <f t="shared" si="84"/>
        <v>0</v>
      </c>
      <c r="Q1937" s="7" t="str">
        <f t="shared" si="85"/>
        <v>00</v>
      </c>
      <c r="R1937" s="7">
        <v>70</v>
      </c>
      <c r="S1937" s="7" t="s">
        <v>59</v>
      </c>
    </row>
    <row r="1938" spans="1:19" x14ac:dyDescent="0.25">
      <c r="A1938" s="6">
        <v>43290</v>
      </c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I1938" s="7">
        <v>32</v>
      </c>
      <c r="M1938" s="7">
        <f t="shared" si="84"/>
        <v>0</v>
      </c>
      <c r="Q1938" s="7" t="str">
        <f t="shared" si="85"/>
        <v>00</v>
      </c>
      <c r="R1938" s="7">
        <v>70</v>
      </c>
      <c r="S1938" s="7" t="s">
        <v>60</v>
      </c>
    </row>
    <row r="1939" spans="1:19" x14ac:dyDescent="0.25">
      <c r="A1939" s="6">
        <v>43290</v>
      </c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I1939" s="7">
        <v>28</v>
      </c>
      <c r="M1939" s="7">
        <f t="shared" si="84"/>
        <v>0</v>
      </c>
      <c r="Q1939" s="7" t="str">
        <f t="shared" si="85"/>
        <v>00</v>
      </c>
      <c r="R1939" s="7">
        <v>70</v>
      </c>
      <c r="S1939" s="7" t="s">
        <v>61</v>
      </c>
    </row>
    <row r="1940" spans="1:19" x14ac:dyDescent="0.25">
      <c r="A1940" s="6">
        <v>43290</v>
      </c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I1940" s="7">
        <v>28</v>
      </c>
      <c r="M1940" s="7">
        <f t="shared" si="84"/>
        <v>0</v>
      </c>
      <c r="Q1940" s="7" t="str">
        <f t="shared" si="85"/>
        <v>00</v>
      </c>
      <c r="R1940" s="7">
        <v>70</v>
      </c>
      <c r="S1940" s="7" t="s">
        <v>62</v>
      </c>
    </row>
    <row r="1941" spans="1:19" x14ac:dyDescent="0.25">
      <c r="A1941" s="6">
        <v>43290</v>
      </c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I1941" s="7">
        <v>28</v>
      </c>
      <c r="M1941" s="7">
        <f t="shared" si="84"/>
        <v>0</v>
      </c>
      <c r="Q1941" s="7" t="str">
        <f t="shared" si="85"/>
        <v>00</v>
      </c>
      <c r="R1941" s="7">
        <v>70</v>
      </c>
      <c r="S1941" s="7" t="s">
        <v>63</v>
      </c>
    </row>
    <row r="1942" spans="1:19" x14ac:dyDescent="0.25">
      <c r="A1942" s="6">
        <v>43290</v>
      </c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I1942" s="7">
        <v>28</v>
      </c>
      <c r="M1942" s="7">
        <f t="shared" si="84"/>
        <v>0</v>
      </c>
      <c r="Q1942" s="7" t="str">
        <f t="shared" si="85"/>
        <v>00</v>
      </c>
      <c r="R1942" s="7">
        <v>70</v>
      </c>
      <c r="S1942" s="7" t="s">
        <v>64</v>
      </c>
    </row>
    <row r="1943" spans="1:19" x14ac:dyDescent="0.25">
      <c r="A1943" s="6">
        <v>43290</v>
      </c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I1943" s="7">
        <v>28</v>
      </c>
      <c r="M1943" s="7">
        <f t="shared" si="84"/>
        <v>0</v>
      </c>
      <c r="Q1943" s="7" t="str">
        <f t="shared" si="85"/>
        <v>00</v>
      </c>
      <c r="R1943" s="7">
        <v>70</v>
      </c>
      <c r="S1943" s="7" t="s">
        <v>65</v>
      </c>
    </row>
    <row r="1944" spans="1:19" x14ac:dyDescent="0.25">
      <c r="A1944" s="6">
        <v>43290</v>
      </c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I1944" s="7">
        <v>28</v>
      </c>
      <c r="M1944" s="7">
        <f t="shared" si="84"/>
        <v>0</v>
      </c>
      <c r="Q1944" s="7" t="str">
        <f t="shared" si="85"/>
        <v>00</v>
      </c>
      <c r="R1944" s="7">
        <v>70</v>
      </c>
      <c r="S1944" s="7" t="s">
        <v>66</v>
      </c>
    </row>
    <row r="1945" spans="1:19" x14ac:dyDescent="0.25">
      <c r="A1945" s="6">
        <v>43290</v>
      </c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I1945" s="7">
        <v>28</v>
      </c>
      <c r="M1945" s="7">
        <f t="shared" si="84"/>
        <v>0</v>
      </c>
      <c r="Q1945" s="7" t="str">
        <f t="shared" si="85"/>
        <v>00</v>
      </c>
      <c r="R1945" s="7">
        <v>70</v>
      </c>
      <c r="S1945" s="7" t="s">
        <v>67</v>
      </c>
    </row>
    <row r="1946" spans="1:19" x14ac:dyDescent="0.25">
      <c r="A1946" s="6">
        <v>43290</v>
      </c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I1946" s="7">
        <v>28</v>
      </c>
      <c r="M1946" s="7">
        <f t="shared" si="84"/>
        <v>0</v>
      </c>
      <c r="Q1946" s="7" t="str">
        <f t="shared" si="85"/>
        <v>00</v>
      </c>
      <c r="R1946" s="7">
        <v>70</v>
      </c>
      <c r="S1946" s="7" t="s">
        <v>68</v>
      </c>
    </row>
    <row r="1947" spans="1:19" x14ac:dyDescent="0.25">
      <c r="A1947" s="6">
        <v>43290</v>
      </c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I1947" s="7">
        <v>28</v>
      </c>
      <c r="M1947" s="7">
        <f t="shared" si="84"/>
        <v>0</v>
      </c>
      <c r="Q1947" s="7" t="str">
        <f t="shared" si="85"/>
        <v>00</v>
      </c>
      <c r="R1947" s="7">
        <v>70</v>
      </c>
      <c r="S1947" s="7" t="s">
        <v>69</v>
      </c>
    </row>
    <row r="1948" spans="1:19" x14ac:dyDescent="0.25">
      <c r="A1948" s="6">
        <v>43290</v>
      </c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I1948" s="7">
        <v>28</v>
      </c>
      <c r="M1948" s="7">
        <f t="shared" si="84"/>
        <v>0</v>
      </c>
      <c r="Q1948" s="7" t="str">
        <f t="shared" si="85"/>
        <v>00</v>
      </c>
      <c r="R1948" s="7">
        <v>70</v>
      </c>
      <c r="S1948" s="7" t="s">
        <v>72</v>
      </c>
    </row>
    <row r="1949" spans="1:19" x14ac:dyDescent="0.25">
      <c r="A1949" s="6">
        <v>43290</v>
      </c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I1949" s="7">
        <v>28</v>
      </c>
      <c r="M1949" s="7">
        <f t="shared" si="84"/>
        <v>0</v>
      </c>
      <c r="Q1949" s="7" t="str">
        <f t="shared" si="85"/>
        <v>00</v>
      </c>
      <c r="R1949" s="7">
        <v>70</v>
      </c>
      <c r="S1949" s="7" t="s">
        <v>71</v>
      </c>
    </row>
    <row r="1950" spans="1:19" x14ac:dyDescent="0.25">
      <c r="A1950" s="6">
        <v>43290</v>
      </c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I1950" s="7">
        <v>28</v>
      </c>
      <c r="M1950" s="7">
        <f t="shared" ref="M1950:M2001" si="86">L1950-K1950</f>
        <v>0</v>
      </c>
      <c r="Q1950" s="7" t="str">
        <f t="shared" si="85"/>
        <v>00</v>
      </c>
      <c r="R1950" s="7">
        <v>70</v>
      </c>
      <c r="S1950" s="7" t="s">
        <v>70</v>
      </c>
    </row>
    <row r="1951" spans="1:19" x14ac:dyDescent="0.25">
      <c r="A1951" s="6">
        <v>43290</v>
      </c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I1951" s="7">
        <v>28</v>
      </c>
      <c r="M1951" s="7">
        <f t="shared" si="86"/>
        <v>0</v>
      </c>
      <c r="Q1951" s="7" t="str">
        <f t="shared" si="85"/>
        <v>00</v>
      </c>
      <c r="R1951" s="7">
        <v>70</v>
      </c>
      <c r="S1951" s="7" t="s">
        <v>73</v>
      </c>
    </row>
    <row r="1952" spans="1:19" x14ac:dyDescent="0.25">
      <c r="A1952" s="6">
        <v>43291</v>
      </c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I1952" s="7">
        <v>30</v>
      </c>
      <c r="M1952" s="7">
        <f t="shared" si="86"/>
        <v>0</v>
      </c>
      <c r="Q1952" s="7" t="str">
        <f t="shared" si="85"/>
        <v>00</v>
      </c>
      <c r="R1952" s="7">
        <v>70</v>
      </c>
      <c r="S1952" s="7" t="s">
        <v>49</v>
      </c>
    </row>
    <row r="1953" spans="1:19" x14ac:dyDescent="0.25">
      <c r="A1953" s="6">
        <v>43291</v>
      </c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I1953" s="7">
        <v>30</v>
      </c>
      <c r="M1953" s="7">
        <f t="shared" si="86"/>
        <v>0</v>
      </c>
      <c r="Q1953" s="7" t="str">
        <f t="shared" si="85"/>
        <v>00</v>
      </c>
      <c r="R1953" s="7">
        <v>70</v>
      </c>
      <c r="S1953" s="7" t="s">
        <v>50</v>
      </c>
    </row>
    <row r="1954" spans="1:19" x14ac:dyDescent="0.25">
      <c r="A1954" s="6">
        <v>43291</v>
      </c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I1954" s="7">
        <v>30</v>
      </c>
      <c r="M1954" s="7">
        <f t="shared" si="86"/>
        <v>0</v>
      </c>
      <c r="Q1954" s="7" t="str">
        <f t="shared" si="85"/>
        <v>00</v>
      </c>
      <c r="R1954" s="7">
        <v>70</v>
      </c>
      <c r="S1954" s="7" t="s">
        <v>51</v>
      </c>
    </row>
    <row r="1955" spans="1:19" x14ac:dyDescent="0.25">
      <c r="A1955" s="6">
        <v>43291</v>
      </c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I1955" s="7">
        <v>30</v>
      </c>
      <c r="M1955" s="7">
        <f t="shared" si="86"/>
        <v>0</v>
      </c>
      <c r="Q1955" s="7" t="str">
        <f t="shared" si="85"/>
        <v>00</v>
      </c>
      <c r="R1955" s="7">
        <v>70</v>
      </c>
      <c r="S1955" s="7" t="s">
        <v>52</v>
      </c>
    </row>
    <row r="1956" spans="1:19" x14ac:dyDescent="0.25">
      <c r="A1956" s="6">
        <v>43291</v>
      </c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I1956" s="7">
        <v>30</v>
      </c>
      <c r="M1956" s="7">
        <f t="shared" si="86"/>
        <v>0</v>
      </c>
      <c r="Q1956" s="7" t="str">
        <f t="shared" si="85"/>
        <v>00</v>
      </c>
      <c r="R1956" s="7">
        <v>70</v>
      </c>
      <c r="S1956" s="7" t="s">
        <v>53</v>
      </c>
    </row>
    <row r="1957" spans="1:19" x14ac:dyDescent="0.25">
      <c r="A1957" s="6">
        <v>43291</v>
      </c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I1957" s="7">
        <v>30</v>
      </c>
      <c r="M1957" s="7">
        <f t="shared" si="86"/>
        <v>0</v>
      </c>
      <c r="Q1957" s="7" t="str">
        <f t="shared" si="85"/>
        <v>00</v>
      </c>
      <c r="R1957" s="7">
        <v>70</v>
      </c>
      <c r="S1957" s="7" t="s">
        <v>54</v>
      </c>
    </row>
    <row r="1958" spans="1:19" x14ac:dyDescent="0.25">
      <c r="A1958" s="6">
        <v>43291</v>
      </c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I1958" s="7">
        <v>30</v>
      </c>
      <c r="M1958" s="7">
        <f t="shared" si="86"/>
        <v>0</v>
      </c>
      <c r="Q1958" s="7" t="str">
        <f t="shared" si="85"/>
        <v>00</v>
      </c>
      <c r="R1958" s="7">
        <v>70</v>
      </c>
      <c r="S1958" s="7" t="s">
        <v>55</v>
      </c>
    </row>
    <row r="1959" spans="1:19" x14ac:dyDescent="0.25">
      <c r="A1959" s="6">
        <v>43291</v>
      </c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I1959" s="7">
        <v>30</v>
      </c>
      <c r="M1959" s="7">
        <f t="shared" si="86"/>
        <v>0</v>
      </c>
      <c r="Q1959" s="7" t="str">
        <f t="shared" si="85"/>
        <v>00</v>
      </c>
      <c r="R1959" s="7">
        <v>70</v>
      </c>
      <c r="S1959" s="7" t="s">
        <v>56</v>
      </c>
    </row>
    <row r="1960" spans="1:19" x14ac:dyDescent="0.25">
      <c r="A1960" s="6">
        <v>43291</v>
      </c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I1960" s="7">
        <v>30</v>
      </c>
      <c r="M1960" s="7">
        <f t="shared" si="86"/>
        <v>0</v>
      </c>
      <c r="Q1960" s="7" t="str">
        <f t="shared" si="85"/>
        <v>00</v>
      </c>
      <c r="R1960" s="7">
        <v>70</v>
      </c>
      <c r="S1960" s="7" t="s">
        <v>57</v>
      </c>
    </row>
    <row r="1961" spans="1:19" x14ac:dyDescent="0.25">
      <c r="A1961" s="6">
        <v>43291</v>
      </c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I1961" s="7">
        <v>30</v>
      </c>
      <c r="M1961" s="7">
        <f t="shared" si="86"/>
        <v>0</v>
      </c>
      <c r="Q1961" s="7" t="str">
        <f t="shared" si="85"/>
        <v>00</v>
      </c>
      <c r="R1961" s="7">
        <v>70</v>
      </c>
      <c r="S1961" s="7" t="s">
        <v>58</v>
      </c>
    </row>
    <row r="1962" spans="1:19" x14ac:dyDescent="0.25">
      <c r="A1962" s="6">
        <v>43291</v>
      </c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I1962" s="7">
        <v>30</v>
      </c>
      <c r="M1962" s="7">
        <f t="shared" si="86"/>
        <v>0</v>
      </c>
      <c r="Q1962" s="7" t="str">
        <f t="shared" si="85"/>
        <v>00</v>
      </c>
      <c r="R1962" s="7">
        <v>70</v>
      </c>
      <c r="S1962" s="7" t="s">
        <v>59</v>
      </c>
    </row>
    <row r="1963" spans="1:19" x14ac:dyDescent="0.25">
      <c r="A1963" s="6">
        <v>43291</v>
      </c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I1963" s="7">
        <v>30</v>
      </c>
      <c r="M1963" s="7">
        <f t="shared" si="86"/>
        <v>0</v>
      </c>
      <c r="Q1963" s="7" t="str">
        <f t="shared" si="85"/>
        <v>00</v>
      </c>
      <c r="R1963" s="7">
        <v>70</v>
      </c>
      <c r="S1963" s="7" t="s">
        <v>60</v>
      </c>
    </row>
    <row r="1964" spans="1:19" x14ac:dyDescent="0.25">
      <c r="A1964" s="6">
        <v>43291</v>
      </c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I1964" s="7">
        <v>24</v>
      </c>
      <c r="M1964" s="7">
        <f t="shared" si="86"/>
        <v>0</v>
      </c>
      <c r="Q1964" s="7" t="str">
        <f t="shared" si="85"/>
        <v>00</v>
      </c>
      <c r="R1964" s="7">
        <v>70</v>
      </c>
      <c r="S1964" s="7" t="s">
        <v>61</v>
      </c>
    </row>
    <row r="1965" spans="1:19" x14ac:dyDescent="0.25">
      <c r="A1965" s="6">
        <v>43291</v>
      </c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I1965" s="7">
        <v>24</v>
      </c>
      <c r="M1965" s="7">
        <f t="shared" si="86"/>
        <v>0</v>
      </c>
      <c r="Q1965" s="7" t="str">
        <f t="shared" si="85"/>
        <v>00</v>
      </c>
      <c r="R1965" s="7">
        <v>70</v>
      </c>
      <c r="S1965" s="7" t="s">
        <v>62</v>
      </c>
    </row>
    <row r="1966" spans="1:19" x14ac:dyDescent="0.25">
      <c r="A1966" s="6">
        <v>43291</v>
      </c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I1966" s="7">
        <v>24</v>
      </c>
      <c r="M1966" s="7">
        <f t="shared" si="86"/>
        <v>0</v>
      </c>
      <c r="Q1966" s="7" t="str">
        <f t="shared" si="85"/>
        <v>00</v>
      </c>
      <c r="R1966" s="7">
        <v>70</v>
      </c>
      <c r="S1966" s="7" t="s">
        <v>63</v>
      </c>
    </row>
    <row r="1967" spans="1:19" x14ac:dyDescent="0.25">
      <c r="A1967" s="6">
        <v>43291</v>
      </c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I1967" s="7">
        <v>24</v>
      </c>
      <c r="M1967" s="7">
        <f t="shared" si="86"/>
        <v>0</v>
      </c>
      <c r="Q1967" s="7" t="str">
        <f t="shared" si="85"/>
        <v>00</v>
      </c>
      <c r="R1967" s="7">
        <v>70</v>
      </c>
      <c r="S1967" s="7" t="s">
        <v>64</v>
      </c>
    </row>
    <row r="1968" spans="1:19" x14ac:dyDescent="0.25">
      <c r="A1968" s="6">
        <v>43291</v>
      </c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I1968" s="7">
        <v>24</v>
      </c>
      <c r="M1968" s="7">
        <f t="shared" si="86"/>
        <v>0</v>
      </c>
      <c r="Q1968" s="7" t="str">
        <f t="shared" si="85"/>
        <v>00</v>
      </c>
      <c r="R1968" s="7">
        <v>70</v>
      </c>
      <c r="S1968" s="7" t="s">
        <v>65</v>
      </c>
    </row>
    <row r="1969" spans="1:19" x14ac:dyDescent="0.25">
      <c r="A1969" s="6">
        <v>43291</v>
      </c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I1969" s="7">
        <v>24</v>
      </c>
      <c r="M1969" s="7">
        <f t="shared" si="86"/>
        <v>0</v>
      </c>
      <c r="Q1969" s="7" t="str">
        <f t="shared" si="85"/>
        <v>00</v>
      </c>
      <c r="R1969" s="7">
        <v>70</v>
      </c>
      <c r="S1969" s="7" t="s">
        <v>66</v>
      </c>
    </row>
    <row r="1970" spans="1:19" x14ac:dyDescent="0.25">
      <c r="A1970" s="6">
        <v>43291</v>
      </c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I1970" s="7">
        <v>24</v>
      </c>
      <c r="M1970" s="7">
        <f t="shared" si="86"/>
        <v>0</v>
      </c>
      <c r="Q1970" s="7" t="str">
        <f t="shared" si="85"/>
        <v>00</v>
      </c>
      <c r="R1970" s="7">
        <v>70</v>
      </c>
      <c r="S1970" s="7" t="s">
        <v>67</v>
      </c>
    </row>
    <row r="1971" spans="1:19" x14ac:dyDescent="0.25">
      <c r="A1971" s="6">
        <v>43291</v>
      </c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I1971" s="7">
        <v>24</v>
      </c>
      <c r="M1971" s="7">
        <f t="shared" si="86"/>
        <v>0</v>
      </c>
      <c r="Q1971" s="7" t="str">
        <f t="shared" si="85"/>
        <v>00</v>
      </c>
      <c r="R1971" s="7">
        <v>70</v>
      </c>
      <c r="S1971" s="7" t="s">
        <v>68</v>
      </c>
    </row>
    <row r="1972" spans="1:19" x14ac:dyDescent="0.25">
      <c r="A1972" s="6">
        <v>43291</v>
      </c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I1972" s="7">
        <v>24</v>
      </c>
      <c r="M1972" s="7">
        <f t="shared" si="86"/>
        <v>0</v>
      </c>
      <c r="Q1972" s="7" t="str">
        <f t="shared" si="85"/>
        <v>00</v>
      </c>
      <c r="R1972" s="7">
        <v>70</v>
      </c>
      <c r="S1972" s="7" t="s">
        <v>69</v>
      </c>
    </row>
    <row r="1973" spans="1:19" x14ac:dyDescent="0.25">
      <c r="A1973" s="6">
        <v>43291</v>
      </c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I1973" s="7">
        <v>24</v>
      </c>
      <c r="M1973" s="7">
        <f t="shared" si="86"/>
        <v>0</v>
      </c>
      <c r="Q1973" s="7" t="str">
        <f t="shared" si="85"/>
        <v>00</v>
      </c>
      <c r="R1973" s="7">
        <v>70</v>
      </c>
      <c r="S1973" s="7" t="s">
        <v>72</v>
      </c>
    </row>
    <row r="1974" spans="1:19" x14ac:dyDescent="0.25">
      <c r="A1974" s="6">
        <v>43291</v>
      </c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I1974" s="7">
        <v>24</v>
      </c>
      <c r="M1974" s="7">
        <f t="shared" si="86"/>
        <v>0</v>
      </c>
      <c r="Q1974" s="7" t="str">
        <f t="shared" si="85"/>
        <v>00</v>
      </c>
      <c r="R1974" s="7">
        <v>70</v>
      </c>
      <c r="S1974" s="7" t="s">
        <v>71</v>
      </c>
    </row>
    <row r="1975" spans="1:19" x14ac:dyDescent="0.25">
      <c r="A1975" s="6">
        <v>43291</v>
      </c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I1975" s="7">
        <v>24</v>
      </c>
      <c r="M1975" s="7">
        <f t="shared" si="86"/>
        <v>0</v>
      </c>
      <c r="Q1975" s="7" t="str">
        <f t="shared" si="85"/>
        <v>00</v>
      </c>
      <c r="R1975" s="7">
        <v>70</v>
      </c>
      <c r="S1975" s="7" t="s">
        <v>70</v>
      </c>
    </row>
    <row r="1976" spans="1:19" x14ac:dyDescent="0.25">
      <c r="A1976" s="6">
        <v>43291</v>
      </c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I1976" s="7">
        <v>24</v>
      </c>
      <c r="M1976" s="7">
        <f t="shared" si="86"/>
        <v>0</v>
      </c>
      <c r="Q1976" s="7" t="str">
        <f t="shared" si="85"/>
        <v>00</v>
      </c>
      <c r="R1976" s="7">
        <v>70</v>
      </c>
      <c r="S1976" s="7" t="s">
        <v>73</v>
      </c>
    </row>
    <row r="1977" spans="1:19" x14ac:dyDescent="0.25">
      <c r="A1977" s="6">
        <v>43291</v>
      </c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I1977" s="7">
        <v>26</v>
      </c>
      <c r="M1977" s="7">
        <f t="shared" si="86"/>
        <v>0</v>
      </c>
      <c r="Q1977" s="7" t="str">
        <f t="shared" si="85"/>
        <v>00</v>
      </c>
      <c r="R1977" s="7">
        <v>70</v>
      </c>
      <c r="S1977" s="7" t="s">
        <v>49</v>
      </c>
    </row>
    <row r="1978" spans="1:19" x14ac:dyDescent="0.25">
      <c r="A1978" s="6">
        <v>43291</v>
      </c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I1978" s="7">
        <v>26</v>
      </c>
      <c r="M1978" s="7">
        <f t="shared" si="86"/>
        <v>0</v>
      </c>
      <c r="Q1978" s="7" t="str">
        <f t="shared" si="85"/>
        <v>00</v>
      </c>
      <c r="R1978" s="7">
        <v>70</v>
      </c>
      <c r="S1978" s="7" t="s">
        <v>50</v>
      </c>
    </row>
    <row r="1979" spans="1:19" x14ac:dyDescent="0.25">
      <c r="A1979" s="6">
        <v>43291</v>
      </c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I1979" s="7">
        <v>26</v>
      </c>
      <c r="M1979" s="7">
        <f t="shared" si="86"/>
        <v>0</v>
      </c>
      <c r="Q1979" s="7" t="str">
        <f t="shared" si="85"/>
        <v>00</v>
      </c>
      <c r="R1979" s="7">
        <v>70</v>
      </c>
      <c r="S1979" s="7" t="s">
        <v>51</v>
      </c>
    </row>
    <row r="1980" spans="1:19" x14ac:dyDescent="0.25">
      <c r="A1980" s="6">
        <v>43291</v>
      </c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I1980" s="7">
        <v>26</v>
      </c>
      <c r="M1980" s="7">
        <f t="shared" si="86"/>
        <v>0</v>
      </c>
      <c r="Q1980" s="7" t="str">
        <f t="shared" si="85"/>
        <v>00</v>
      </c>
      <c r="R1980" s="7">
        <v>70</v>
      </c>
      <c r="S1980" s="7" t="s">
        <v>52</v>
      </c>
    </row>
    <row r="1981" spans="1:19" x14ac:dyDescent="0.25">
      <c r="A1981" s="6">
        <v>43291</v>
      </c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I1981" s="7">
        <v>26</v>
      </c>
      <c r="M1981" s="7">
        <f t="shared" si="86"/>
        <v>0</v>
      </c>
      <c r="Q1981" s="7" t="str">
        <f t="shared" ref="Q1981:Q2001" si="87">TEXT(P1982-O1982, "[mm]")</f>
        <v>00</v>
      </c>
      <c r="R1981" s="7">
        <v>70</v>
      </c>
      <c r="S1981" s="7" t="s">
        <v>53</v>
      </c>
    </row>
    <row r="1982" spans="1:19" x14ac:dyDescent="0.25">
      <c r="A1982" s="6">
        <v>43291</v>
      </c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I1982" s="7">
        <v>26</v>
      </c>
      <c r="M1982" s="7">
        <f t="shared" si="86"/>
        <v>0</v>
      </c>
      <c r="Q1982" s="7" t="str">
        <f t="shared" si="87"/>
        <v>00</v>
      </c>
      <c r="R1982" s="7">
        <v>70</v>
      </c>
      <c r="S1982" s="7" t="s">
        <v>54</v>
      </c>
    </row>
    <row r="1983" spans="1:19" x14ac:dyDescent="0.25">
      <c r="A1983" s="6">
        <v>43291</v>
      </c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I1983" s="7">
        <v>26</v>
      </c>
      <c r="M1983" s="7">
        <f t="shared" si="86"/>
        <v>0</v>
      </c>
      <c r="Q1983" s="7" t="str">
        <f t="shared" si="87"/>
        <v>00</v>
      </c>
      <c r="R1983" s="7">
        <v>70</v>
      </c>
      <c r="S1983" s="7" t="s">
        <v>55</v>
      </c>
    </row>
    <row r="1984" spans="1:19" x14ac:dyDescent="0.25">
      <c r="A1984" s="6">
        <v>43291</v>
      </c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I1984" s="7">
        <v>26</v>
      </c>
      <c r="M1984" s="7">
        <f t="shared" si="86"/>
        <v>0</v>
      </c>
      <c r="Q1984" s="7" t="str">
        <f t="shared" si="87"/>
        <v>00</v>
      </c>
      <c r="R1984" s="7">
        <v>70</v>
      </c>
      <c r="S1984" s="7" t="s">
        <v>56</v>
      </c>
    </row>
    <row r="1985" spans="1:19" x14ac:dyDescent="0.25">
      <c r="A1985" s="6">
        <v>43291</v>
      </c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I1985" s="7">
        <v>26</v>
      </c>
      <c r="M1985" s="7">
        <f t="shared" si="86"/>
        <v>0</v>
      </c>
      <c r="Q1985" s="7" t="str">
        <f t="shared" si="87"/>
        <v>00</v>
      </c>
      <c r="R1985" s="7">
        <v>70</v>
      </c>
      <c r="S1985" s="7" t="s">
        <v>57</v>
      </c>
    </row>
    <row r="1986" spans="1:19" x14ac:dyDescent="0.25">
      <c r="A1986" s="6">
        <v>43291</v>
      </c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I1986" s="7">
        <v>26</v>
      </c>
      <c r="M1986" s="7">
        <f t="shared" si="86"/>
        <v>0</v>
      </c>
      <c r="Q1986" s="7" t="str">
        <f t="shared" si="87"/>
        <v>00</v>
      </c>
      <c r="R1986" s="7">
        <v>70</v>
      </c>
      <c r="S1986" s="7" t="s">
        <v>58</v>
      </c>
    </row>
    <row r="1987" spans="1:19" x14ac:dyDescent="0.25">
      <c r="A1987" s="6">
        <v>43291</v>
      </c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I1987" s="7">
        <v>26</v>
      </c>
      <c r="M1987" s="7">
        <f t="shared" si="86"/>
        <v>0</v>
      </c>
      <c r="Q1987" s="7" t="str">
        <f t="shared" si="87"/>
        <v>00</v>
      </c>
      <c r="R1987" s="7">
        <v>70</v>
      </c>
      <c r="S1987" s="7" t="s">
        <v>59</v>
      </c>
    </row>
    <row r="1988" spans="1:19" x14ac:dyDescent="0.25">
      <c r="A1988" s="6">
        <v>43291</v>
      </c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I1988" s="7">
        <v>26</v>
      </c>
      <c r="M1988" s="7">
        <f t="shared" si="86"/>
        <v>0</v>
      </c>
      <c r="Q1988" s="7" t="str">
        <f t="shared" si="87"/>
        <v>00</v>
      </c>
      <c r="R1988" s="7">
        <v>70</v>
      </c>
      <c r="S1988" s="7" t="s">
        <v>60</v>
      </c>
    </row>
    <row r="1989" spans="1:19" x14ac:dyDescent="0.25">
      <c r="A1989" s="6">
        <v>43291</v>
      </c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I1989" s="7">
        <v>34</v>
      </c>
      <c r="M1989" s="7">
        <f t="shared" si="86"/>
        <v>0</v>
      </c>
      <c r="Q1989" s="7" t="str">
        <f t="shared" si="87"/>
        <v>00</v>
      </c>
      <c r="R1989" s="7">
        <v>70</v>
      </c>
      <c r="S1989" s="7" t="s">
        <v>61</v>
      </c>
    </row>
    <row r="1990" spans="1:19" x14ac:dyDescent="0.25">
      <c r="A1990" s="6">
        <v>43291</v>
      </c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I1990" s="7">
        <v>34</v>
      </c>
      <c r="M1990" s="7">
        <f t="shared" si="86"/>
        <v>0</v>
      </c>
      <c r="Q1990" s="7" t="str">
        <f t="shared" si="87"/>
        <v>00</v>
      </c>
      <c r="R1990" s="7">
        <v>70</v>
      </c>
      <c r="S1990" s="7" t="s">
        <v>62</v>
      </c>
    </row>
    <row r="1991" spans="1:19" x14ac:dyDescent="0.25">
      <c r="A1991" s="6">
        <v>43291</v>
      </c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I1991" s="7">
        <v>34</v>
      </c>
      <c r="M1991" s="7">
        <f t="shared" si="86"/>
        <v>0</v>
      </c>
      <c r="Q1991" s="7" t="str">
        <f t="shared" si="87"/>
        <v>00</v>
      </c>
      <c r="R1991" s="7">
        <v>70</v>
      </c>
      <c r="S1991" s="7" t="s">
        <v>63</v>
      </c>
    </row>
    <row r="1992" spans="1:19" x14ac:dyDescent="0.25">
      <c r="A1992" s="6">
        <v>43291</v>
      </c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I1992" s="7">
        <v>34</v>
      </c>
      <c r="M1992" s="7">
        <f t="shared" si="86"/>
        <v>0</v>
      </c>
      <c r="Q1992" s="7" t="str">
        <f t="shared" si="87"/>
        <v>00</v>
      </c>
      <c r="R1992" s="7">
        <v>70</v>
      </c>
      <c r="S1992" s="7" t="s">
        <v>64</v>
      </c>
    </row>
    <row r="1993" spans="1:19" x14ac:dyDescent="0.25">
      <c r="A1993" s="6">
        <v>43291</v>
      </c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I1993" s="7">
        <v>34</v>
      </c>
      <c r="M1993" s="7">
        <f t="shared" si="86"/>
        <v>0</v>
      </c>
      <c r="Q1993" s="7" t="str">
        <f t="shared" si="87"/>
        <v>00</v>
      </c>
      <c r="R1993" s="7">
        <v>70</v>
      </c>
      <c r="S1993" s="7" t="s">
        <v>65</v>
      </c>
    </row>
    <row r="1994" spans="1:19" x14ac:dyDescent="0.25">
      <c r="A1994" s="6">
        <v>43291</v>
      </c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I1994" s="7">
        <v>34</v>
      </c>
      <c r="M1994" s="7">
        <f t="shared" si="86"/>
        <v>0</v>
      </c>
      <c r="Q1994" s="7" t="str">
        <f t="shared" si="87"/>
        <v>00</v>
      </c>
      <c r="R1994" s="7">
        <v>70</v>
      </c>
      <c r="S1994" s="7" t="s">
        <v>66</v>
      </c>
    </row>
    <row r="1995" spans="1:19" x14ac:dyDescent="0.25">
      <c r="A1995" s="6">
        <v>43291</v>
      </c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I1995" s="7">
        <v>34</v>
      </c>
      <c r="M1995" s="7">
        <f t="shared" si="86"/>
        <v>0</v>
      </c>
      <c r="Q1995" s="7" t="str">
        <f t="shared" si="87"/>
        <v>00</v>
      </c>
      <c r="R1995" s="7">
        <v>70</v>
      </c>
      <c r="S1995" s="7" t="s">
        <v>67</v>
      </c>
    </row>
    <row r="1996" spans="1:19" x14ac:dyDescent="0.25">
      <c r="A1996" s="6">
        <v>43291</v>
      </c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I1996" s="7">
        <v>34</v>
      </c>
      <c r="M1996" s="7">
        <f t="shared" si="86"/>
        <v>0</v>
      </c>
      <c r="Q1996" s="7" t="str">
        <f t="shared" si="87"/>
        <v>00</v>
      </c>
      <c r="R1996" s="7">
        <v>70</v>
      </c>
      <c r="S1996" s="7" t="s">
        <v>68</v>
      </c>
    </row>
    <row r="1997" spans="1:19" x14ac:dyDescent="0.25">
      <c r="A1997" s="6">
        <v>43291</v>
      </c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I1997" s="7">
        <v>34</v>
      </c>
      <c r="M1997" s="7">
        <f t="shared" si="86"/>
        <v>0</v>
      </c>
      <c r="Q1997" s="7" t="str">
        <f t="shared" si="87"/>
        <v>00</v>
      </c>
      <c r="R1997" s="7">
        <v>70</v>
      </c>
      <c r="S1997" s="7" t="s">
        <v>69</v>
      </c>
    </row>
    <row r="1998" spans="1:19" x14ac:dyDescent="0.25">
      <c r="A1998" s="6">
        <v>43291</v>
      </c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I1998" s="7">
        <v>34</v>
      </c>
      <c r="M1998" s="7">
        <f t="shared" si="86"/>
        <v>0</v>
      </c>
      <c r="Q1998" s="7" t="str">
        <f t="shared" si="87"/>
        <v>00</v>
      </c>
      <c r="R1998" s="7">
        <v>70</v>
      </c>
      <c r="S1998" s="7" t="s">
        <v>72</v>
      </c>
    </row>
    <row r="1999" spans="1:19" x14ac:dyDescent="0.25">
      <c r="A1999" s="6">
        <v>43291</v>
      </c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I1999" s="7">
        <v>34</v>
      </c>
      <c r="M1999" s="7">
        <f t="shared" si="86"/>
        <v>0</v>
      </c>
      <c r="Q1999" s="7" t="str">
        <f t="shared" si="87"/>
        <v>00</v>
      </c>
      <c r="R1999" s="7">
        <v>70</v>
      </c>
      <c r="S1999" s="7" t="s">
        <v>71</v>
      </c>
    </row>
    <row r="2000" spans="1:19" x14ac:dyDescent="0.25">
      <c r="A2000" s="6">
        <v>43291</v>
      </c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I2000" s="7">
        <v>34</v>
      </c>
      <c r="M2000" s="7">
        <f t="shared" si="86"/>
        <v>0</v>
      </c>
      <c r="Q2000" s="7" t="str">
        <f t="shared" si="87"/>
        <v>00</v>
      </c>
      <c r="R2000" s="7">
        <v>70</v>
      </c>
      <c r="S2000" s="7" t="s">
        <v>70</v>
      </c>
    </row>
    <row r="2001" spans="1:19" x14ac:dyDescent="0.25">
      <c r="A2001" s="6">
        <v>43291</v>
      </c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I2001" s="7">
        <v>34</v>
      </c>
      <c r="M2001" s="7">
        <f t="shared" si="86"/>
        <v>0</v>
      </c>
      <c r="Q2001" s="7" t="str">
        <f t="shared" si="87"/>
        <v>00</v>
      </c>
      <c r="R2001" s="7">
        <v>70</v>
      </c>
      <c r="S2001" s="7" t="s">
        <v>73</v>
      </c>
    </row>
  </sheetData>
  <conditionalFormatting sqref="Q1">
    <cfRule type="dataBar" priority="1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7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048576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6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6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6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048576">
    <cfRule type="dataBar" priority="1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6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6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6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6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6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6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6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048576">
    <cfRule type="dataBar" priority="16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6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6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6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6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048576">
    <cfRule type="dataBar" priority="1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6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6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6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6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6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6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6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6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6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6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6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6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6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6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6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6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6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6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6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6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5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5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5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5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5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5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5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5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5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5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5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5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5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5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5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5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5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5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5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5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5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4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4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4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4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4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4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4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4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4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4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4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4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4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4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4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4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4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4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4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4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3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3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3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3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3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3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3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3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3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3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3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3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3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3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2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2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2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2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2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1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0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0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0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0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0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0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0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0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0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0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10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10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10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10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10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10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1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1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0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10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10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10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10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10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1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1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10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1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10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1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10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10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1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1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10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10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10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10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10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10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9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9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9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9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9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10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10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9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9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9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9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9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9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9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9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1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1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10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1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9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9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9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9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9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9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9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9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9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9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9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9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9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9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9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9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9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9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9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9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9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9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9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9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9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9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9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9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9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9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9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9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9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9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9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8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8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8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8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8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8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8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8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8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8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8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8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8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8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8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7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7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7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7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6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6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6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6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6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6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6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6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6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6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6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6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6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6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6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6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6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6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6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6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6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6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6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6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6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6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5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5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5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5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5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5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5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5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5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5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5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5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5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5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5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5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4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5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4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4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4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4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4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4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4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4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4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4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4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4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4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4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4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4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4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4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4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3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3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3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3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3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3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3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3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3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2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2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2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2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2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2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1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6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60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1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048576">
    <cfRule type="dataBar" priority="7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048576">
    <cfRule type="dataBar" priority="78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821 L1823:L1826 L1852:L1048576">
    <cfRule type="dataBar" priority="78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821 L1823:L1826 L1852:L1048576">
    <cfRule type="dataBar" priority="7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826 M1852:M1048576">
    <cfRule type="dataBar" priority="7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826 M1852:M1048576">
    <cfRule type="dataBar" priority="8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821 L1823:L1826 L1852:L1048576">
    <cfRule type="dataBar" priority="80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826 M1852:M1048576">
    <cfRule type="dataBar" priority="80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821 L1823:L1826 L1852:L1048576">
    <cfRule type="dataBar" priority="80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826 M1852:M1048576">
    <cfRule type="dataBar" priority="8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821 L1823:L1826 L1852:L1048576">
    <cfRule type="dataBar" priority="8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826 M1852:M1048576">
    <cfRule type="dataBar" priority="8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821 L1823:L1826 L1852:L1048576">
    <cfRule type="dataBar" priority="8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826 M1852:M1048576">
    <cfRule type="dataBar" priority="8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821 L1823:L1826 L1852:L1048576">
    <cfRule type="dataBar" priority="8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821 L1823:L1826 L1852:L1048576">
    <cfRule type="dataBar" priority="8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826 M1852:M1048576">
    <cfRule type="dataBar" priority="8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826 M1852:M1048576">
    <cfRule type="dataBar" priority="8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821 L1823:L1826 L1852:L1048576">
    <cfRule type="dataBar" priority="8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826 M1852:M1048576">
    <cfRule type="dataBar" priority="8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821 L1823:L1826 L1852:L1048576">
    <cfRule type="dataBar" priority="8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821 L1823:L1826 L1852:L1048576">
    <cfRule type="dataBar" priority="8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821 L1823:L1826 L1852:L1048576">
    <cfRule type="dataBar" priority="8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048576">
    <cfRule type="dataBar" priority="8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048576">
    <cfRule type="dataBar" priority="8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826 K1852:K1048576">
    <cfRule type="dataBar" priority="8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826 K1852:K1048576">
    <cfRule type="dataBar" priority="8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826 K1852:K1048576">
    <cfRule type="dataBar" priority="8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048576">
    <cfRule type="dataBar" priority="8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048576">
    <cfRule type="dataBar" priority="8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048576">
    <cfRule type="dataBar" priority="8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826 K1852:K1048576">
    <cfRule type="dataBar" priority="8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826 K1852:K1048576">
    <cfRule type="dataBar" priority="8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826 K1852:K1048576">
    <cfRule type="dataBar" priority="8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826 K1852:K1048576">
    <cfRule type="dataBar" priority="8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826 K1852:K1048576">
    <cfRule type="dataBar" priority="8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826 K1852:K1048576">
    <cfRule type="dataBar" priority="8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826 M1852:M1048576">
    <cfRule type="dataBar" priority="85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805 J1807:J1822 J1824:J1826 J1852:J1048576">
    <cfRule type="dataBar" priority="85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805 J1807:J1822 J1824:J1826 J1852:J1048576">
    <cfRule type="dataBar" priority="85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805 J1807:J1822 J1824:J1826 J1852:J1048576">
    <cfRule type="dataBar" priority="85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805 J1807:J1822 J1824:J1826 J1852:J1048576">
    <cfRule type="dataBar" priority="86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805 J1807:J1822 J1824:J1826 J1852:J1048576">
    <cfRule type="dataBar" priority="86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805 J1807:J1822 J1824:J1826 J1852:J1048576">
    <cfRule type="dataBar" priority="86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805 J1807:J1822 J1824:J1826 J1852:J1048576">
    <cfRule type="dataBar" priority="86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805 J1807:J1822 J1824:J1826 J1852:J1048576">
    <cfRule type="dataBar" priority="86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805 J1807:J1822 J1824:J1826 J1852:J1048576">
    <cfRule type="dataBar" priority="87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805 J1807:J1822 J1824:J1826 J1852:J1048576">
    <cfRule type="dataBar" priority="87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805 J1807:J1822 J1824:J1826 J1852:J1048576">
    <cfRule type="dataBar" priority="87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805 J1807:J1822 J1824:J1826 J1852:J1048576">
    <cfRule type="dataBar" priority="87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826 K1852:K1048576">
    <cfRule type="dataBar" priority="8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821 L1823:L1826 L1852:L1048576">
    <cfRule type="dataBar" priority="87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826 M1852:M1048576">
    <cfRule type="dataBar" priority="8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805 J1811:M1821 J1822:K1822 K1823:M1826 J1824:J1826 K1806:M1810 J1807:J1810 M1802:M1826 J1852:M1048576">
    <cfRule type="dataBar" priority="87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8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8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8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89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826 M1852:M1048576">
    <cfRule type="dataBar" priority="9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826 K1852:K1048576">
    <cfRule type="dataBar" priority="9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821 L1823:L1826 L1852:L1048576">
    <cfRule type="dataBar" priority="9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805 J1807:J1822 J1824:J1826 J1852:J1048576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826 K1852:K104857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821 L1823:L1826 L1852:L10485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826 M1852:M1048576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conditionalFormatting sqref="M1827:M185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{48CBCC16-B22F-5449-97CC-615BDBAA9302}</x14:id>
        </ext>
      </extLst>
    </cfRule>
  </conditionalFormatting>
  <conditionalFormatting sqref="M1827:M18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{3D9711A5-72B7-9C4F-AEF1-554EB1A039BB}</x14:id>
        </ext>
      </extLst>
    </cfRule>
  </conditionalFormatting>
  <conditionalFormatting sqref="M1827:M185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{2EDE4C0C-5B1B-E84F-A2B6-556D39FD45AA}</x14:id>
        </ext>
      </extLst>
    </cfRule>
  </conditionalFormatting>
  <conditionalFormatting sqref="M1827:M185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{CD3C3BB3-3D54-4740-BB8C-404C18428E0E}</x14:id>
        </ext>
      </extLst>
    </cfRule>
  </conditionalFormatting>
  <conditionalFormatting sqref="L1827:L1846 L1848:L18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{1E0995C0-7728-A04F-BF2F-0E598E1BACAB}</x14:id>
        </ext>
      </extLst>
    </cfRule>
  </conditionalFormatting>
  <conditionalFormatting sqref="L1827:L1846 L1848:L18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{BB7D79F8-6D44-A241-80AB-EC444FC5479B}</x14:id>
        </ext>
      </extLst>
    </cfRule>
  </conditionalFormatting>
  <conditionalFormatting sqref="L1827:L1846 L1848:L18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{91281E1B-D838-624F-A747-91551819B36A}</x14:id>
        </ext>
      </extLst>
    </cfRule>
  </conditionalFormatting>
  <conditionalFormatting sqref="L1827:L1846 L1848:L185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{BDABA0A3-4880-F04B-A49F-1CF072FF9192}</x14:id>
        </ext>
      </extLst>
    </cfRule>
  </conditionalFormatting>
  <conditionalFormatting sqref="M1827:M185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{051080F3-E670-3A40-97C1-A572E46D9B45}</x14:id>
        </ext>
      </extLst>
    </cfRule>
  </conditionalFormatting>
  <conditionalFormatting sqref="M1827:M185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{A2ACB23A-CD55-304B-A163-BA5365C7FC93}</x14:id>
        </ext>
      </extLst>
    </cfRule>
  </conditionalFormatting>
  <conditionalFormatting sqref="L1827:L1846 L1848:L185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{3BF96BD8-D246-304C-A7BF-96DFB37CBC40}</x14:id>
        </ext>
      </extLst>
    </cfRule>
  </conditionalFormatting>
  <conditionalFormatting sqref="M1827:M18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{3C982621-DDA4-B842-B3A2-5CAFA4859FC7}</x14:id>
        </ext>
      </extLst>
    </cfRule>
  </conditionalFormatting>
  <conditionalFormatting sqref="L1827:L1846 L1848:L185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{1F6A9983-68B3-9C44-B857-FC8FC1A54BEE}</x14:id>
        </ext>
      </extLst>
    </cfRule>
  </conditionalFormatting>
  <conditionalFormatting sqref="M1827:M18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{035FCDB0-0FAA-7D4B-A8B7-02DDDE5CB9D4}</x14:id>
        </ext>
      </extLst>
    </cfRule>
  </conditionalFormatting>
  <conditionalFormatting sqref="L1827:L1846 L1848:L185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{E88170C6-2079-EC41-B96C-F3C425FAF5E8}</x14:id>
        </ext>
      </extLst>
    </cfRule>
  </conditionalFormatting>
  <conditionalFormatting sqref="M1827:M18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{D94CB0C6-FBD6-3A4B-963D-10BFAE656293}</x14:id>
        </ext>
      </extLst>
    </cfRule>
  </conditionalFormatting>
  <conditionalFormatting sqref="L1827:L1846 L1848:L185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{E213F67D-1E66-CE43-9020-827C9AC6D186}</x14:id>
        </ext>
      </extLst>
    </cfRule>
  </conditionalFormatting>
  <conditionalFormatting sqref="M1827:M18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{EED6D78A-FC89-0541-BBCA-9212BF3C877C}</x14:id>
        </ext>
      </extLst>
    </cfRule>
  </conditionalFormatting>
  <conditionalFormatting sqref="L1827:L1846 L1848:L185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{3AA6A6D6-C06B-2A44-AA17-65DEEC09D25C}</x14:id>
        </ext>
      </extLst>
    </cfRule>
  </conditionalFormatting>
  <conditionalFormatting sqref="L1827:L1846 L1848:L18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{9E6F5BFB-04EB-994A-ACB7-7482A71883EE}</x14:id>
        </ext>
      </extLst>
    </cfRule>
  </conditionalFormatting>
  <conditionalFormatting sqref="M1827:M185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{60FF6BDE-190B-FF4C-B366-0762EC038548}</x14:id>
        </ext>
      </extLst>
    </cfRule>
  </conditionalFormatting>
  <conditionalFormatting sqref="M1827:M185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{C4A4965A-4ACA-9948-8BD1-7173714E895D}</x14:id>
        </ext>
      </extLst>
    </cfRule>
  </conditionalFormatting>
  <conditionalFormatting sqref="L1827:L1846 L1848:L185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{DFC860B4-B509-3B47-9ECD-28AF25C50CA7}</x14:id>
        </ext>
      </extLst>
    </cfRule>
  </conditionalFormatting>
  <conditionalFormatting sqref="M1827:M185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{DD4A4276-32C9-C840-93EB-402D832EF864}</x14:id>
        </ext>
      </extLst>
    </cfRule>
  </conditionalFormatting>
  <conditionalFormatting sqref="L1827:L1846 L1848:L185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{A4A669C4-D907-6E40-860C-7C3D8FF1748E}</x14:id>
        </ext>
      </extLst>
    </cfRule>
  </conditionalFormatting>
  <conditionalFormatting sqref="L1827:L1846 L1848:L185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{6F10C61F-A212-CB4C-80BD-D10A1E5A6715}</x14:id>
        </ext>
      </extLst>
    </cfRule>
  </conditionalFormatting>
  <conditionalFormatting sqref="L1827:L1846 L1848:L18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{8ACC9CC0-5064-0745-817E-57C93D627B6C}</x14:id>
        </ext>
      </extLst>
    </cfRule>
  </conditionalFormatting>
  <conditionalFormatting sqref="K1827:K185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{52EC3122-6BEF-DC48-801A-83EBB0FE186C}</x14:id>
        </ext>
      </extLst>
    </cfRule>
  </conditionalFormatting>
  <conditionalFormatting sqref="K1827:K185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{1A5ACB55-9199-2044-9B79-3176E3670266}</x14:id>
        </ext>
      </extLst>
    </cfRule>
  </conditionalFormatting>
  <conditionalFormatting sqref="K1827:K185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{C77FA6CA-9D4D-F749-A160-9B41C3D14906}</x14:id>
        </ext>
      </extLst>
    </cfRule>
  </conditionalFormatting>
  <conditionalFormatting sqref="K1827:K185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{B8477D22-0F87-184E-AB24-20398EEEE295}</x14:id>
        </ext>
      </extLst>
    </cfRule>
  </conditionalFormatting>
  <conditionalFormatting sqref="K1827:K185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{59CBAF3B-1D17-664C-9AA7-A9B7250F44AC}</x14:id>
        </ext>
      </extLst>
    </cfRule>
  </conditionalFormatting>
  <conditionalFormatting sqref="K1827:K185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{00C69590-03AF-214F-B1B2-02A4CC98D193}</x14:id>
        </ext>
      </extLst>
    </cfRule>
  </conditionalFormatting>
  <conditionalFormatting sqref="K1827:K185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{E6AA4C3F-B5AF-1A42-96B6-87C5D9F09568}</x14:id>
        </ext>
      </extLst>
    </cfRule>
  </conditionalFormatting>
  <conditionalFormatting sqref="K1827:K185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{CEDAB265-7E62-404A-A3CA-05804D3958B0}</x14:id>
        </ext>
      </extLst>
    </cfRule>
  </conditionalFormatting>
  <conditionalFormatting sqref="K1827:K185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{96E63219-07AC-7A4D-905F-F5C42690F3E3}</x14:id>
        </ext>
      </extLst>
    </cfRule>
  </conditionalFormatting>
  <conditionalFormatting sqref="K1827:K185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{77CEE863-222A-6B42-B664-BCEEE4232FF1}</x14:id>
        </ext>
      </extLst>
    </cfRule>
  </conditionalFormatting>
  <conditionalFormatting sqref="K1827:K18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{DD51E407-2521-2349-8105-5067854261A0}</x14:id>
        </ext>
      </extLst>
    </cfRule>
  </conditionalFormatting>
  <conditionalFormatting sqref="K1827:K185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{37298B44-9274-FC4A-A819-8B2D0B4517EA}</x14:id>
        </ext>
      </extLst>
    </cfRule>
  </conditionalFormatting>
  <conditionalFormatting sqref="K1827:K18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{5DC3F709-5465-CD43-9679-EC680EE27568}</x14:id>
        </ext>
      </extLst>
    </cfRule>
  </conditionalFormatting>
  <conditionalFormatting sqref="K1827:K185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{FE7C8379-7F9B-AA4F-8B6F-E00420CA16C7}</x14:id>
        </ext>
      </extLst>
    </cfRule>
  </conditionalFormatting>
  <conditionalFormatting sqref="M1827:M18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{3C54FD08-A4C5-014F-B9AA-4371F9046832}</x14:id>
        </ext>
      </extLst>
    </cfRule>
  </conditionalFormatting>
  <conditionalFormatting sqref="J1827:J1830 J1832:J1847 J1849:J1851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{12C4FD4B-01FB-5844-B438-32CABE590214}</x14:id>
        </ext>
      </extLst>
    </cfRule>
  </conditionalFormatting>
  <conditionalFormatting sqref="J1827:J1830 J1832:J1847 J1849:J1851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{45CC1EE2-8C3F-604C-AD67-AADBFF0C7C1C}</x14:id>
        </ext>
      </extLst>
    </cfRule>
  </conditionalFormatting>
  <conditionalFormatting sqref="J1827:J1830 J1832:J1847 J1849:J185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{49181AAB-0B39-DA48-9386-168E31D83ACD}</x14:id>
        </ext>
      </extLst>
    </cfRule>
  </conditionalFormatting>
  <conditionalFormatting sqref="J1827:J1830 J1832:J1847 J1849:J1851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{7F03BAF7-7502-6F4E-ACBC-0C5879A76D03}</x14:id>
        </ext>
      </extLst>
    </cfRule>
  </conditionalFormatting>
  <conditionalFormatting sqref="J1827:J1830 J1832:J1847 J1849:J1851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{DB2D9E18-4FF3-9243-9041-EC21C3318A7D}</x14:id>
        </ext>
      </extLst>
    </cfRule>
  </conditionalFormatting>
  <conditionalFormatting sqref="J1827:J1830 J1832:J1847 J1849:J1851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{361A1520-DCB2-EA44-A8AF-426ADA61A63A}</x14:id>
        </ext>
      </extLst>
    </cfRule>
  </conditionalFormatting>
  <conditionalFormatting sqref="J1827:J1830 J1832:J1847 J1849:J1851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{9A0889BC-C1B7-CB47-B35A-B41C7B173D0F}</x14:id>
        </ext>
      </extLst>
    </cfRule>
  </conditionalFormatting>
  <conditionalFormatting sqref="J1827:J1830 J1832:J1847 J1849:J1851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{3B0F1928-3C66-6940-B3A6-A993FFC2452D}</x14:id>
        </ext>
      </extLst>
    </cfRule>
  </conditionalFormatting>
  <conditionalFormatting sqref="J1827:J1830 J1832:J1847 J1849:J1851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{5C3C0BA4-7C24-3347-889F-E59347B92576}</x14:id>
        </ext>
      </extLst>
    </cfRule>
  </conditionalFormatting>
  <conditionalFormatting sqref="J1827:J1830 J1832:J1847 J1849:J1851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{E544E0C5-1746-4648-82AB-A12E2A65F03D}</x14:id>
        </ext>
      </extLst>
    </cfRule>
  </conditionalFormatting>
  <conditionalFormatting sqref="J1827:J1830 J1832:J1847 J1849:J1851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{D369B32E-FA7D-3940-82DD-84204ADB14FF}</x14:id>
        </ext>
      </extLst>
    </cfRule>
  </conditionalFormatting>
  <conditionalFormatting sqref="J1827:J1830 J1832:J1847 J1849:J1851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{93C6AAF6-6C95-9E46-BF46-C521D94860E1}</x14:id>
        </ext>
      </extLst>
    </cfRule>
  </conditionalFormatting>
  <conditionalFormatting sqref="K1827:K185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{5A888936-8A42-4C4D-8602-849B69CB47B4}</x14:id>
        </ext>
      </extLst>
    </cfRule>
  </conditionalFormatting>
  <conditionalFormatting sqref="L1827:L1846 L1848:L185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{3D007B8D-7EEF-4241-8289-7530E4C6D4DF}</x14:id>
        </ext>
      </extLst>
    </cfRule>
  </conditionalFormatting>
  <conditionalFormatting sqref="M1827:M185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{7C53C209-FFF2-0F4A-A7CD-E9E60CB2529E}</x14:id>
        </ext>
      </extLst>
    </cfRule>
  </conditionalFormatting>
  <conditionalFormatting sqref="J1827:M1830 J1836:M1846 J1847:K1847 K1848:M1851 J1849:J1851 K1831:M1835 J1832:J1835 M1847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{9972BB91-2006-2C4C-8728-406992E9B488}</x14:id>
        </ext>
      </extLst>
    </cfRule>
  </conditionalFormatting>
  <conditionalFormatting sqref="M1827:M185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{E7231851-E54A-1D4F-8435-1F027E88B909}</x14:id>
        </ext>
      </extLst>
    </cfRule>
  </conditionalFormatting>
  <conditionalFormatting sqref="K1827:K18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{362C093C-1E11-094F-A201-115E78219989}</x14:id>
        </ext>
      </extLst>
    </cfRule>
  </conditionalFormatting>
  <conditionalFormatting sqref="L1827:L1846 L1848:L18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{A8EA5BD5-B303-5B49-8606-48C043670228}</x14:id>
        </ext>
      </extLst>
    </cfRule>
  </conditionalFormatting>
  <conditionalFormatting sqref="J1827:J1830 J1832:J1847 J1849:J185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{CA268406-760C-824A-ABB8-76FEF8D2EA3B}</x14:id>
        </ext>
      </extLst>
    </cfRule>
  </conditionalFormatting>
  <conditionalFormatting sqref="K1827:K18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{5800D0C0-08B3-644A-8D9E-BDAEA03AE153}</x14:id>
        </ext>
      </extLst>
    </cfRule>
  </conditionalFormatting>
  <conditionalFormatting sqref="L1827:L1846 L1848:L18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{EB16A197-8E6C-5042-9452-30FB6CA98CB1}</x14:id>
        </ext>
      </extLst>
    </cfRule>
  </conditionalFormatting>
  <conditionalFormatting sqref="M1827:M18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{F2DE1C8D-B04D-0D46-B02B-D7F5E4B92D1A}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M1752:M1826 M1852:M1048576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M1752:M1826 M1852:M1048576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M1752:M1826 M1852:M1048576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M1752:M1826 M1852:M1048576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M1752:M1826 M1852:M1048576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M1752:M1826 M1852:M1048576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M1752:M1826 M1852:M1048576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M1752:M1826 M1852:M1048576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M1752:M1826 M1852:M1048576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L1752:L1821 L1823:L1826 L1852:L1048576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L1752:L1821 L1823:L1826 L1852:L1048576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K1752:K1826 K1852:K1048576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K1752:K1826 K1852:K1048576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M1752:M1826 M1852:M1048576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J1752:J1805 J1807:J1822 J1824:J1826 J1852:J1048576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J1752:J1805 J1807:J1822 J1824:J1826 J1852:J1048576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K1752:K1826 K1852:K1048576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L1752:L1821 L1823:L1826 L1852:L1048576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M1752:M1826 M1852:M1048576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J1752:M1805 J1811:M1821 J1822:K1822 K1823:M1826 J1824:J1826 K1806:M1810 J1807:J1810 M1802:M1826 J1852:M1048576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M1728:M1826 M1852:M1048576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K1728:K1826 K1852:K1048576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L1728:L1821 L1823:L1826 L1852:L1048576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J1:J1805 J1807:J1822 J1824:J1826 J1852:J1048576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K1:K1826 K1852:K1048576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L1:L1821 L1823:L1826 L1852:L1048576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M1:M1826 M1852:M1048576</xm:sqref>
        </x14:conditionalFormatting>
        <x14:conditionalFormatting xmlns:xm="http://schemas.microsoft.com/office/excel/2006/main">
          <x14:cfRule type="dataBar" id="{48CBCC16-B22F-5449-97CC-615BDBAA9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D9711A5-72B7-9C4F-AEF1-554EB1A03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2EDE4C0C-5B1B-E84F-A2B6-556D39FD45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CD3C3BB3-3D54-4740-BB8C-404C18428E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E0995C0-7728-A04F-BF2F-0E598E1BAC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BB7D79F8-6D44-A241-80AB-EC444FC547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91281E1B-D838-624F-A747-91551819B3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BDABA0A3-4880-F04B-A49F-1CF072FF91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051080F3-E670-3A40-97C1-A572E46D9B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A2ACB23A-CD55-304B-A163-BA5365C7FC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BF96BD8-D246-304C-A7BF-96DFB37CBC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3C982621-DDA4-B842-B3A2-5CAFA4859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F6A9983-68B3-9C44-B857-FC8FC1A54B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035FCDB0-0FAA-7D4B-A8B7-02DDDE5CB9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E88170C6-2079-EC41-B96C-F3C425FAF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D94CB0C6-FBD6-3A4B-963D-10BFAE656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E213F67D-1E66-CE43-9020-827C9AC6D1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EED6D78A-FC89-0541-BBCA-9212BF3C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AA6A6D6-C06B-2A44-AA17-65DEEC09D2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9E6F5BFB-04EB-994A-ACB7-7482A71883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60FF6BDE-190B-FF4C-B366-0762EC0385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C4A4965A-4ACA-9948-8BD1-7173714E89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DFC860B4-B509-3B47-9ECD-28AF25C50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DD4A4276-32C9-C840-93EB-402D832EF8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A4A669C4-D907-6E40-860C-7C3D8FF174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6F10C61F-A212-CB4C-80BD-D10A1E5A67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8ACC9CC0-5064-0745-817E-57C93D627B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52EC3122-6BEF-DC48-801A-83EBB0FE18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1A5ACB55-9199-2044-9B79-3176E3670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C77FA6CA-9D4D-F749-A160-9B41C3D149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B8477D22-0F87-184E-AB24-20398EEEE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59CBAF3B-1D17-664C-9AA7-A9B7250F44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00C69590-03AF-214F-B1B2-02A4CC98D1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E6AA4C3F-B5AF-1A42-96B6-87C5D9F09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CEDAB265-7E62-404A-A3CA-05804D395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96E63219-07AC-7A4D-905F-F5C42690F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77CEE863-222A-6B42-B664-BCEEE4232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DD51E407-2521-2349-8105-506785426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7298B44-9274-FC4A-A819-8B2D0B451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5DC3F709-5465-CD43-9679-EC680EE27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FE7C8379-7F9B-AA4F-8B6F-E00420CA16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C54FD08-A4C5-014F-B9AA-4371F90468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2C4FD4B-01FB-5844-B438-32CABE5902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45CC1EE2-8C3F-604C-AD67-AADBFF0C7C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49181AAB-0B39-DA48-9386-168E31D83A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7F03BAF7-7502-6F4E-ACBC-0C5879A76D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DB2D9E18-4FF3-9243-9041-EC21C3318A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361A1520-DCB2-EA44-A8AF-426ADA61A6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9A0889BC-C1B7-CB47-B35A-B41C7B173D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3B0F1928-3C66-6940-B3A6-A993FFC245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C3C0BA4-7C24-3347-889F-E59347B925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E544E0C5-1746-4648-82AB-A12E2A65F0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D369B32E-FA7D-3940-82DD-84204ADB14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93C6AAF6-6C95-9E46-BF46-C521D94860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A888936-8A42-4C4D-8602-849B69CB4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D007B8D-7EEF-4241-8289-7530E4C6D4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7C53C209-FFF2-0F4A-A7CD-E9E60CB252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9972BB91-2006-2C4C-8728-406992E9B4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J1827:M1830 J1836:M1846 J1847:K1847 K1848:M1851 J1849:J1851 K1831:M1835 J1832:J1835 M1847</xm:sqref>
        </x14:conditionalFormatting>
        <x14:conditionalFormatting xmlns:xm="http://schemas.microsoft.com/office/excel/2006/main">
          <x14:cfRule type="dataBar" id="{E7231851-E54A-1D4F-8435-1F027E88B9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62C093C-1E11-094F-A201-115E782199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A8EA5BD5-B303-5B49-8606-48C043670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CA268406-760C-824A-ABB8-76FEF8D2EA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800D0C0-08B3-644A-8D9E-BDAEA03AE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EB16A197-8E6C-5042-9452-30FB6CA98C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F2DE1C8D-B04D-0D46-B02B-D7F5E4B92D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2018-07-07T23:54:36Z</dcterms:modified>
</cp:coreProperties>
</file>