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Yolk CORT\Raw data\"/>
    </mc:Choice>
  </mc:AlternateContent>
  <xr:revisionPtr revIDLastSave="0" documentId="13_ncr:1_{87AB74DD-86F1-4A3D-A72E-EFB565EAF02E}" xr6:coauthVersionLast="47" xr6:coauthVersionMax="47" xr10:uidLastSave="{00000000-0000-0000-0000-000000000000}"/>
  <bookViews>
    <workbookView xWindow="28680" yWindow="-1230" windowWidth="29040" windowHeight="15840" xr2:uid="{F7941518-2DF5-48CA-8285-401D1C0E391D}"/>
  </bookViews>
  <sheets>
    <sheet name="End poi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<sst xmlns="http://schemas.openxmlformats.org/spreadsheetml/2006/main" count="135" uniqueCount="41">
  <si>
    <t>User: USER</t>
  </si>
  <si>
    <t>Path: C:\Program Files (x86)\BMG\OPTIMA\User\Data\</t>
  </si>
  <si>
    <t>Test ID: 13413</t>
  </si>
  <si>
    <t>Test Name: CRINO_CORT</t>
  </si>
  <si>
    <t>Date: 18/08/2022</t>
  </si>
  <si>
    <t>Time: 4:18:09 PM</t>
  </si>
  <si>
    <t>ID1: Test Plate 1 for delicata yolk CORT; testing dilutions and pools</t>
  </si>
  <si>
    <t>Absorbance</t>
  </si>
  <si>
    <t>Absorbance values are displayed as OD</t>
  </si>
  <si>
    <t>Grey fields contain deactivated wells:   /   Disabled by user: A04; B05; C02; C06; D01; D06; D11; E01; E04; F01; F10; G02; G10; H02; H10</t>
  </si>
  <si>
    <t>n.a.</t>
  </si>
  <si>
    <t>1. Average over replicates based on 4-Parameter fit (A450)</t>
  </si>
  <si>
    <t>A</t>
  </si>
  <si>
    <t>B</t>
  </si>
  <si>
    <t>C</t>
  </si>
  <si>
    <t>D</t>
  </si>
  <si>
    <t>E</t>
  </si>
  <si>
    <t>F</t>
  </si>
  <si>
    <t>G</t>
  </si>
  <si>
    <t>H</t>
  </si>
  <si>
    <t>2. %CV over replicates based on 4-Parameter fit (A450)</t>
  </si>
  <si>
    <t>Value</t>
  </si>
  <si>
    <t>S1</t>
  </si>
  <si>
    <t>S2</t>
  </si>
  <si>
    <t>S5</t>
  </si>
  <si>
    <t>S3</t>
  </si>
  <si>
    <t>S4</t>
  </si>
  <si>
    <t>S9</t>
  </si>
  <si>
    <t>S8</t>
  </si>
  <si>
    <t>S7</t>
  </si>
  <si>
    <t>S6</t>
  </si>
  <si>
    <t>P1</t>
  </si>
  <si>
    <t>P2</t>
  </si>
  <si>
    <t>P3</t>
  </si>
  <si>
    <t>P4</t>
  </si>
  <si>
    <t>P5</t>
  </si>
  <si>
    <t>Sample</t>
  </si>
  <si>
    <t xml:space="preserve">Dilution </t>
  </si>
  <si>
    <t>Factor</t>
  </si>
  <si>
    <t>Log value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</si>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</sst>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17DB-B246-4389-957E-97D08DC361AA}">
  <dimension ref="A3:M34"/>
  <sheetViews>
    <sheetView tabSelected="1" topLeftCell="A7" workbookViewId="0">
      <selection activeCell="M19" sqref="M19:M23"/>
    </sheetView>
  </sheetViews>
  <sheetFormatPr defaultRowHeight="14.5" x14ac:dyDescent="0.35"/>
  <cols>
    <col min="1" max="1" width="4.26953125" customWidth="1"/>
  </cols>
  <sheetData>
    <row r="3" spans="1:13" x14ac:dyDescent="0.35">
      <c r="A3" s="1" t="s">
        <v>0</v>
      </c>
    </row>
    <row r="4" spans="1:13" x14ac:dyDescent="0.35">
      <c r="A4" s="1" t="s">
        <v>1</v>
      </c>
    </row>
    <row r="5" spans="1:13" x14ac:dyDescent="0.35">
      <c r="A5" s="1" t="s">
        <v>2</v>
      </c>
    </row>
    <row r="6" spans="1:13" x14ac:dyDescent="0.35">
      <c r="A6" s="1" t="s">
        <v>3</v>
      </c>
    </row>
    <row r="7" spans="1:13" x14ac:dyDescent="0.35">
      <c r="A7" s="1" t="s">
        <v>4</v>
      </c>
    </row>
    <row r="8" spans="1:13" x14ac:dyDescent="0.35">
      <c r="A8" s="1" t="s">
        <v>5</v>
      </c>
    </row>
    <row r="9" spans="1:13" x14ac:dyDescent="0.35">
      <c r="A9" s="1" t="s">
        <v>6</v>
      </c>
    </row>
    <row r="10" spans="1:13" x14ac:dyDescent="0.35">
      <c r="A10" s="1" t="s">
        <v>7</v>
      </c>
      <c r="D10" s="1" t="s">
        <v>8</v>
      </c>
    </row>
    <row r="11" spans="1:13" x14ac:dyDescent="0.35">
      <c r="A11" s="1" t="s">
        <v>9</v>
      </c>
    </row>
    <row r="14" spans="1:13" x14ac:dyDescent="0.35">
      <c r="B14" t="s">
        <v>11</v>
      </c>
    </row>
    <row r="15" spans="1:13" x14ac:dyDescent="0.3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35">
      <c r="A16" s="2" t="s">
        <v>12</v>
      </c>
      <c r="B16" s="3"/>
      <c r="C16" s="4"/>
      <c r="D16" s="4"/>
      <c r="E16" s="12"/>
      <c r="F16" s="4">
        <v>320.90600000000001</v>
      </c>
      <c r="G16" s="4">
        <v>320.90600000000001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5" t="s">
        <v>10</v>
      </c>
    </row>
    <row r="17" spans="1:13" x14ac:dyDescent="0.35">
      <c r="A17" s="2" t="s">
        <v>13</v>
      </c>
      <c r="B17" s="6">
        <v>57.46</v>
      </c>
      <c r="C17" s="7"/>
      <c r="D17" s="7"/>
      <c r="E17" s="7">
        <v>143.453</v>
      </c>
      <c r="F17" s="13"/>
      <c r="G17" s="7">
        <v>143.453</v>
      </c>
      <c r="H17" s="7" t="s">
        <v>10</v>
      </c>
      <c r="I17" s="7" t="s">
        <v>10</v>
      </c>
      <c r="J17" s="7" t="s">
        <v>10</v>
      </c>
      <c r="K17" s="7" t="s">
        <v>10</v>
      </c>
      <c r="L17" s="7" t="s">
        <v>10</v>
      </c>
      <c r="M17" s="8" t="s">
        <v>10</v>
      </c>
    </row>
    <row r="18" spans="1:13" x14ac:dyDescent="0.35">
      <c r="A18" s="2" t="s">
        <v>14</v>
      </c>
      <c r="B18" s="6">
        <v>10271.404</v>
      </c>
      <c r="C18" s="13"/>
      <c r="D18" s="7">
        <v>10271.404</v>
      </c>
      <c r="E18" s="7">
        <v>75.412999999999997</v>
      </c>
      <c r="F18" s="7">
        <v>75.412999999999997</v>
      </c>
      <c r="G18" s="13"/>
      <c r="H18" s="7" t="s">
        <v>10</v>
      </c>
      <c r="I18" s="7" t="s">
        <v>10</v>
      </c>
      <c r="J18" s="7" t="s">
        <v>10</v>
      </c>
      <c r="K18" s="7" t="s">
        <v>10</v>
      </c>
      <c r="L18" s="7" t="s">
        <v>10</v>
      </c>
      <c r="M18" s="8" t="s">
        <v>10</v>
      </c>
    </row>
    <row r="19" spans="1:13" x14ac:dyDescent="0.35">
      <c r="A19" s="2" t="s">
        <v>15</v>
      </c>
      <c r="B19" s="14"/>
      <c r="C19" s="7">
        <v>57.46</v>
      </c>
      <c r="D19" s="7">
        <v>57.46</v>
      </c>
      <c r="E19" s="7">
        <v>43.075000000000003</v>
      </c>
      <c r="F19" s="7">
        <v>43.075000000000003</v>
      </c>
      <c r="G19" s="13"/>
      <c r="H19" s="7" t="s">
        <v>10</v>
      </c>
      <c r="I19" s="7" t="s">
        <v>10</v>
      </c>
      <c r="J19" s="7" t="s">
        <v>10</v>
      </c>
      <c r="K19" s="7">
        <v>7789.7690000000002</v>
      </c>
      <c r="L19" s="13"/>
      <c r="M19" s="8">
        <v>7789.7690000000002</v>
      </c>
    </row>
    <row r="20" spans="1:13" x14ac:dyDescent="0.35">
      <c r="A20" s="2" t="s">
        <v>16</v>
      </c>
      <c r="B20" s="14"/>
      <c r="C20" s="7">
        <v>5552.0540000000001</v>
      </c>
      <c r="D20" s="7">
        <v>5552.0540000000001</v>
      </c>
      <c r="E20" s="13"/>
      <c r="F20" s="7">
        <v>218.191</v>
      </c>
      <c r="G20" s="7">
        <v>218.191</v>
      </c>
      <c r="H20" s="7" t="s">
        <v>10</v>
      </c>
      <c r="I20" s="7" t="s">
        <v>10</v>
      </c>
      <c r="J20" s="7" t="s">
        <v>10</v>
      </c>
      <c r="K20" s="7">
        <v>3188.2109999999998</v>
      </c>
      <c r="L20" s="7">
        <v>3188.2109999999998</v>
      </c>
      <c r="M20" s="8">
        <v>3188.2109999999998</v>
      </c>
    </row>
    <row r="21" spans="1:13" x14ac:dyDescent="0.35">
      <c r="A21" s="2" t="s">
        <v>17</v>
      </c>
      <c r="B21" s="14"/>
      <c r="C21" s="7">
        <v>2115.2330000000002</v>
      </c>
      <c r="D21" s="7">
        <v>2115.2330000000002</v>
      </c>
      <c r="E21" s="7" t="s">
        <v>10</v>
      </c>
      <c r="F21" s="7" t="s">
        <v>10</v>
      </c>
      <c r="G21" s="7" t="s">
        <v>10</v>
      </c>
      <c r="H21" s="7" t="s">
        <v>10</v>
      </c>
      <c r="I21" s="7" t="s">
        <v>10</v>
      </c>
      <c r="J21" s="7" t="s">
        <v>10</v>
      </c>
      <c r="K21" s="13"/>
      <c r="L21" s="7">
        <v>1655.46</v>
      </c>
      <c r="M21" s="8">
        <v>1655.46</v>
      </c>
    </row>
    <row r="22" spans="1:13" x14ac:dyDescent="0.35">
      <c r="A22" s="2" t="s">
        <v>18</v>
      </c>
      <c r="B22" s="6">
        <v>1313.5360000000001</v>
      </c>
      <c r="C22" s="13"/>
      <c r="D22" s="7">
        <v>1313.5360000000001</v>
      </c>
      <c r="E22" s="7" t="s">
        <v>10</v>
      </c>
      <c r="F22" s="7" t="s">
        <v>10</v>
      </c>
      <c r="G22" s="7" t="s">
        <v>10</v>
      </c>
      <c r="H22" s="7" t="s">
        <v>10</v>
      </c>
      <c r="I22" s="7" t="s">
        <v>10</v>
      </c>
      <c r="J22" s="7" t="s">
        <v>10</v>
      </c>
      <c r="K22" s="13"/>
      <c r="L22" s="7">
        <v>1147.7719999999999</v>
      </c>
      <c r="M22" s="8">
        <v>1147.7719999999999</v>
      </c>
    </row>
    <row r="23" spans="1:13" x14ac:dyDescent="0.35">
      <c r="A23" s="2" t="s">
        <v>19</v>
      </c>
      <c r="B23" s="9">
        <v>654.89700000000005</v>
      </c>
      <c r="C23" s="15"/>
      <c r="D23" s="10">
        <v>654.89700000000005</v>
      </c>
      <c r="E23" s="10" t="s">
        <v>10</v>
      </c>
      <c r="F23" s="10" t="s">
        <v>10</v>
      </c>
      <c r="G23" s="10" t="s">
        <v>10</v>
      </c>
      <c r="H23" s="10" t="s">
        <v>10</v>
      </c>
      <c r="I23" s="10" t="s">
        <v>10</v>
      </c>
      <c r="J23" s="10" t="s">
        <v>10</v>
      </c>
      <c r="K23" s="15"/>
      <c r="L23" s="10">
        <v>458.93599999999998</v>
      </c>
      <c r="M23" s="11">
        <v>458.93599999999998</v>
      </c>
    </row>
    <row r="25" spans="1:13" x14ac:dyDescent="0.35">
      <c r="B25" t="s">
        <v>20</v>
      </c>
    </row>
    <row r="26" spans="1:13" x14ac:dyDescent="0.35"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</row>
    <row r="27" spans="1:13" x14ac:dyDescent="0.35">
      <c r="A27" s="2" t="s">
        <v>12</v>
      </c>
      <c r="B27" s="3"/>
      <c r="C27" s="4"/>
      <c r="D27" s="4"/>
      <c r="E27" s="12"/>
      <c r="F27" s="4">
        <v>2.2000000000000002</v>
      </c>
      <c r="G27" s="4">
        <v>2.2000000000000002</v>
      </c>
      <c r="H27" s="4" t="s">
        <v>10</v>
      </c>
      <c r="I27" s="4" t="s">
        <v>10</v>
      </c>
      <c r="J27" s="4" t="s">
        <v>10</v>
      </c>
      <c r="K27" s="4" t="s">
        <v>10</v>
      </c>
      <c r="L27" s="4" t="s">
        <v>10</v>
      </c>
      <c r="M27" s="5" t="s">
        <v>10</v>
      </c>
    </row>
    <row r="28" spans="1:13" x14ac:dyDescent="0.35">
      <c r="A28" s="2" t="s">
        <v>13</v>
      </c>
      <c r="B28" s="6">
        <v>3.1</v>
      </c>
      <c r="C28" s="7"/>
      <c r="D28" s="7"/>
      <c r="E28" s="7">
        <v>2.5</v>
      </c>
      <c r="F28" s="13"/>
      <c r="G28" s="7">
        <v>2.5</v>
      </c>
      <c r="H28" s="7" t="s">
        <v>10</v>
      </c>
      <c r="I28" s="7" t="s">
        <v>10</v>
      </c>
      <c r="J28" s="7" t="s">
        <v>10</v>
      </c>
      <c r="K28" s="7" t="s">
        <v>10</v>
      </c>
      <c r="L28" s="7" t="s">
        <v>10</v>
      </c>
      <c r="M28" s="8" t="s">
        <v>10</v>
      </c>
    </row>
    <row r="29" spans="1:13" x14ac:dyDescent="0.35">
      <c r="A29" s="2" t="s">
        <v>14</v>
      </c>
      <c r="B29" s="6">
        <v>8.6</v>
      </c>
      <c r="C29" s="13"/>
      <c r="D29" s="7">
        <v>8.6</v>
      </c>
      <c r="E29" s="7">
        <v>14.9</v>
      </c>
      <c r="F29" s="7">
        <v>14.9</v>
      </c>
      <c r="G29" s="13"/>
      <c r="H29" s="7" t="s">
        <v>10</v>
      </c>
      <c r="I29" s="7" t="s">
        <v>10</v>
      </c>
      <c r="J29" s="7" t="s">
        <v>10</v>
      </c>
      <c r="K29" s="7" t="s">
        <v>10</v>
      </c>
      <c r="L29" s="7" t="s">
        <v>10</v>
      </c>
      <c r="M29" s="8" t="s">
        <v>10</v>
      </c>
    </row>
    <row r="30" spans="1:13" x14ac:dyDescent="0.35">
      <c r="A30" s="2" t="s">
        <v>15</v>
      </c>
      <c r="B30" s="14"/>
      <c r="C30" s="7">
        <v>3.1</v>
      </c>
      <c r="D30" s="7">
        <v>3.1</v>
      </c>
      <c r="E30" s="7">
        <v>15.9</v>
      </c>
      <c r="F30" s="7">
        <v>15.9</v>
      </c>
      <c r="G30" s="13"/>
      <c r="H30" s="7" t="s">
        <v>10</v>
      </c>
      <c r="I30" s="7" t="s">
        <v>10</v>
      </c>
      <c r="J30" s="7" t="s">
        <v>10</v>
      </c>
      <c r="K30" s="7">
        <v>5.9</v>
      </c>
      <c r="L30" s="13"/>
      <c r="M30" s="8">
        <v>5.9</v>
      </c>
    </row>
    <row r="31" spans="1:13" x14ac:dyDescent="0.35">
      <c r="A31" s="2" t="s">
        <v>16</v>
      </c>
      <c r="B31" s="14"/>
      <c r="C31" s="7">
        <v>11.6</v>
      </c>
      <c r="D31" s="7">
        <v>11.6</v>
      </c>
      <c r="E31" s="13"/>
      <c r="F31" s="7">
        <v>16.399999999999999</v>
      </c>
      <c r="G31" s="7">
        <v>16.399999999999999</v>
      </c>
      <c r="H31" s="7" t="s">
        <v>10</v>
      </c>
      <c r="I31" s="7" t="s">
        <v>10</v>
      </c>
      <c r="J31" s="7" t="s">
        <v>10</v>
      </c>
      <c r="K31" s="7">
        <v>2.2999999999999998</v>
      </c>
      <c r="L31" s="7">
        <v>2.2999999999999998</v>
      </c>
      <c r="M31" s="8">
        <v>2.2999999999999998</v>
      </c>
    </row>
    <row r="32" spans="1:13" x14ac:dyDescent="0.35">
      <c r="A32" s="2" t="s">
        <v>17</v>
      </c>
      <c r="B32" s="14"/>
      <c r="C32" s="7">
        <v>4.2</v>
      </c>
      <c r="D32" s="7">
        <v>4.2</v>
      </c>
      <c r="E32" s="7" t="s">
        <v>10</v>
      </c>
      <c r="F32" s="7" t="s">
        <v>10</v>
      </c>
      <c r="G32" s="7" t="s">
        <v>10</v>
      </c>
      <c r="H32" s="7" t="s">
        <v>10</v>
      </c>
      <c r="I32" s="7" t="s">
        <v>10</v>
      </c>
      <c r="J32" s="7" t="s">
        <v>10</v>
      </c>
      <c r="K32" s="13"/>
      <c r="L32" s="7">
        <v>1.2</v>
      </c>
      <c r="M32" s="8">
        <v>1.2</v>
      </c>
    </row>
    <row r="33" spans="1:13" x14ac:dyDescent="0.35">
      <c r="A33" s="2" t="s">
        <v>18</v>
      </c>
      <c r="B33" s="6">
        <v>1.3</v>
      </c>
      <c r="C33" s="13"/>
      <c r="D33" s="7">
        <v>1.3</v>
      </c>
      <c r="E33" s="7" t="s">
        <v>10</v>
      </c>
      <c r="F33" s="7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K33" s="13"/>
      <c r="L33" s="7">
        <v>10.5</v>
      </c>
      <c r="M33" s="8">
        <v>10.5</v>
      </c>
    </row>
    <row r="34" spans="1:13" x14ac:dyDescent="0.35">
      <c r="A34" s="2" t="s">
        <v>19</v>
      </c>
      <c r="B34" s="9">
        <v>2.6</v>
      </c>
      <c r="C34" s="15"/>
      <c r="D34" s="10">
        <v>2.6</v>
      </c>
      <c r="E34" s="10" t="s">
        <v>10</v>
      </c>
      <c r="F34" s="10" t="s">
        <v>10</v>
      </c>
      <c r="G34" s="10" t="s">
        <v>10</v>
      </c>
      <c r="H34" s="10" t="s">
        <v>10</v>
      </c>
      <c r="I34" s="10" t="s">
        <v>10</v>
      </c>
      <c r="J34" s="10" t="s">
        <v>10</v>
      </c>
      <c r="K34" s="15"/>
      <c r="L34" s="10">
        <v>2.7</v>
      </c>
      <c r="M34" s="11">
        <v>2.7</v>
      </c>
    </row>
  </sheetData>
  <pageMargins left="0.23622047244094491" right="0.23622047244094491" top="0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1D01-DD5B-4A1C-9897-F94941106CEB}">
  <dimension ref="A1:K15"/>
  <sheetViews>
    <sheetView workbookViewId="0">
      <selection activeCell="O15" sqref="O15:P15"/>
    </sheetView>
  </sheetViews>
  <sheetFormatPr defaultRowHeight="14.5" x14ac:dyDescent="0.35"/>
  <sheetData>
    <row r="1" spans="1:11" x14ac:dyDescent="0.35">
      <c r="A1" t="s">
        <v>36</v>
      </c>
      <c r="B1" t="s">
        <v>21</v>
      </c>
      <c r="C1" t="s">
        <v>37</v>
      </c>
      <c r="D1" t="s">
        <v>38</v>
      </c>
      <c r="E1" t="s">
        <v>39</v>
      </c>
      <c r="F1" t="s">
        <v>40</v>
      </c>
      <c r="I1" t="s">
        <v>38</v>
      </c>
      <c r="J1" t="s">
        <v>39</v>
      </c>
      <c r="K1" t="s">
        <v>40</v>
      </c>
    </row>
    <row r="2" spans="1:11" x14ac:dyDescent="0.35">
      <c r="A2" t="s">
        <v>22</v>
      </c>
      <c r="B2" s="7">
        <v>10271.404</v>
      </c>
      <c r="C2">
        <v>10000</v>
      </c>
      <c r="D2">
        <v>1</v>
      </c>
      <c r="E2">
        <f>LOG10(B2)</f>
        <v>4.0116298114431705</v>
      </c>
      <c r="F2">
        <v>1</v>
      </c>
    </row>
    <row r="3" spans="1:11" x14ac:dyDescent="0.35">
      <c r="A3" t="s">
        <v>23</v>
      </c>
      <c r="B3" s="7">
        <v>5552.0540000000001</v>
      </c>
      <c r="C3">
        <v>5000</v>
      </c>
      <c r="D3">
        <v>2</v>
      </c>
      <c r="E3">
        <f t="shared" ref="E3:E15" si="0">LOG10(B3)</f>
        <v>3.74445368147201</v>
      </c>
      <c r="F3">
        <v>1</v>
      </c>
      <c r="I3">
        <v>2</v>
      </c>
      <c r="J3">
        <v>3.74445368147201</v>
      </c>
      <c r="K3">
        <v>1</v>
      </c>
    </row>
    <row r="4" spans="1:11" x14ac:dyDescent="0.35">
      <c r="A4" t="s">
        <v>25</v>
      </c>
      <c r="B4" s="7">
        <v>2115.2330000000002</v>
      </c>
      <c r="C4">
        <v>2500</v>
      </c>
      <c r="D4">
        <v>4</v>
      </c>
      <c r="E4">
        <f t="shared" si="0"/>
        <v>3.325358213337934</v>
      </c>
      <c r="F4">
        <v>1</v>
      </c>
      <c r="I4">
        <v>4</v>
      </c>
      <c r="J4">
        <v>3.325358213337934</v>
      </c>
      <c r="K4">
        <v>1</v>
      </c>
    </row>
    <row r="5" spans="1:11" x14ac:dyDescent="0.35">
      <c r="A5" t="s">
        <v>26</v>
      </c>
      <c r="B5" s="7">
        <v>1313.5360000000001</v>
      </c>
      <c r="C5">
        <v>1250</v>
      </c>
      <c r="D5">
        <v>8</v>
      </c>
      <c r="E5">
        <f t="shared" si="0"/>
        <v>3.1184419799672343</v>
      </c>
      <c r="F5">
        <v>1</v>
      </c>
      <c r="I5">
        <v>8</v>
      </c>
      <c r="J5">
        <v>3.1184419799672343</v>
      </c>
      <c r="K5">
        <v>1</v>
      </c>
    </row>
    <row r="6" spans="1:11" x14ac:dyDescent="0.35">
      <c r="A6" t="s">
        <v>24</v>
      </c>
      <c r="B6" s="10">
        <v>654.89700000000005</v>
      </c>
      <c r="C6">
        <v>625</v>
      </c>
      <c r="D6">
        <v>16</v>
      </c>
      <c r="E6">
        <f t="shared" si="0"/>
        <v>2.8161730009854824</v>
      </c>
      <c r="F6">
        <v>1</v>
      </c>
      <c r="I6">
        <v>16</v>
      </c>
      <c r="J6">
        <v>2.8161730009854824</v>
      </c>
      <c r="K6">
        <v>1</v>
      </c>
    </row>
    <row r="7" spans="1:11" x14ac:dyDescent="0.35">
      <c r="A7" t="s">
        <v>30</v>
      </c>
      <c r="B7" s="4">
        <v>320.90600000000001</v>
      </c>
      <c r="C7">
        <v>312.5</v>
      </c>
      <c r="D7">
        <v>32</v>
      </c>
      <c r="E7">
        <f t="shared" si="0"/>
        <v>2.5063778372031114</v>
      </c>
      <c r="F7">
        <v>1</v>
      </c>
      <c r="I7">
        <v>32</v>
      </c>
      <c r="J7">
        <v>2.5063778372031114</v>
      </c>
      <c r="K7">
        <v>1</v>
      </c>
    </row>
    <row r="8" spans="1:11" x14ac:dyDescent="0.35">
      <c r="A8" t="s">
        <v>29</v>
      </c>
      <c r="B8" s="7">
        <v>143.453</v>
      </c>
      <c r="C8">
        <v>156.25</v>
      </c>
      <c r="D8">
        <v>64</v>
      </c>
      <c r="E8">
        <f t="shared" si="0"/>
        <v>2.1567096349788257</v>
      </c>
      <c r="F8">
        <v>1</v>
      </c>
      <c r="I8">
        <v>2</v>
      </c>
      <c r="J8">
        <v>3.8915245791728479</v>
      </c>
      <c r="K8">
        <v>2</v>
      </c>
    </row>
    <row r="9" spans="1:11" x14ac:dyDescent="0.35">
      <c r="A9" t="s">
        <v>28</v>
      </c>
      <c r="B9" s="7">
        <v>75.412999999999997</v>
      </c>
      <c r="C9">
        <v>78.125</v>
      </c>
      <c r="D9">
        <v>128</v>
      </c>
      <c r="E9">
        <f t="shared" si="0"/>
        <v>1.8774462177744338</v>
      </c>
      <c r="F9">
        <v>1</v>
      </c>
      <c r="I9">
        <v>4</v>
      </c>
      <c r="J9">
        <v>3.5035470558556039</v>
      </c>
      <c r="K9">
        <v>2</v>
      </c>
    </row>
    <row r="10" spans="1:11" x14ac:dyDescent="0.35">
      <c r="A10" t="s">
        <v>27</v>
      </c>
      <c r="B10" s="7">
        <v>43.075000000000003</v>
      </c>
      <c r="C10">
        <v>39.063000000000002</v>
      </c>
      <c r="D10">
        <v>246</v>
      </c>
      <c r="E10">
        <f t="shared" si="0"/>
        <v>1.6342252861200661</v>
      </c>
      <c r="F10">
        <v>1</v>
      </c>
      <c r="I10">
        <v>8</v>
      </c>
      <c r="J10">
        <v>3.2189186915881494</v>
      </c>
      <c r="K10">
        <v>2</v>
      </c>
    </row>
    <row r="11" spans="1:11" x14ac:dyDescent="0.35">
      <c r="A11" t="s">
        <v>31</v>
      </c>
      <c r="B11" s="8">
        <v>7789.7690000000002</v>
      </c>
      <c r="C11">
        <v>2</v>
      </c>
      <c r="D11">
        <v>2</v>
      </c>
      <c r="E11">
        <f t="shared" si="0"/>
        <v>3.8915245791728479</v>
      </c>
      <c r="F11">
        <v>2</v>
      </c>
      <c r="I11">
        <v>16</v>
      </c>
      <c r="J11">
        <v>3.0598556258876624</v>
      </c>
      <c r="K11">
        <v>2</v>
      </c>
    </row>
    <row r="12" spans="1:11" x14ac:dyDescent="0.35">
      <c r="A12" t="s">
        <v>32</v>
      </c>
      <c r="B12" s="8">
        <v>3188.2109999999998</v>
      </c>
      <c r="C12">
        <v>4</v>
      </c>
      <c r="D12">
        <v>4</v>
      </c>
      <c r="E12">
        <f t="shared" si="0"/>
        <v>3.5035470558556039</v>
      </c>
      <c r="F12">
        <v>2</v>
      </c>
      <c r="I12">
        <v>32</v>
      </c>
      <c r="J12">
        <v>2.6617521260932762</v>
      </c>
      <c r="K12">
        <v>2</v>
      </c>
    </row>
    <row r="13" spans="1:11" x14ac:dyDescent="0.35">
      <c r="A13" t="s">
        <v>33</v>
      </c>
      <c r="B13" s="8">
        <v>1655.46</v>
      </c>
      <c r="C13">
        <v>8</v>
      </c>
      <c r="D13">
        <v>8</v>
      </c>
      <c r="E13">
        <f t="shared" si="0"/>
        <v>3.2189186915881494</v>
      </c>
      <c r="F13">
        <v>2</v>
      </c>
    </row>
    <row r="14" spans="1:11" x14ac:dyDescent="0.35">
      <c r="A14" t="s">
        <v>34</v>
      </c>
      <c r="B14" s="8">
        <v>1147.7719999999999</v>
      </c>
      <c r="C14">
        <v>16</v>
      </c>
      <c r="D14">
        <v>16</v>
      </c>
      <c r="E14">
        <f t="shared" si="0"/>
        <v>3.0598556258876624</v>
      </c>
      <c r="F14">
        <v>2</v>
      </c>
    </row>
    <row r="15" spans="1:11" x14ac:dyDescent="0.35">
      <c r="A15" t="s">
        <v>35</v>
      </c>
      <c r="B15" s="11">
        <v>458.93599999999998</v>
      </c>
      <c r="C15">
        <v>32</v>
      </c>
      <c r="D15">
        <v>32</v>
      </c>
      <c r="E15">
        <f t="shared" si="0"/>
        <v>2.6617521260932762</v>
      </c>
      <c r="F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cp:lastPrinted>2022-11-08T05:50:17Z</cp:lastPrinted>
  <dcterms:created xsi:type="dcterms:W3CDTF">2022-08-18T07:00:15Z</dcterms:created>
  <dcterms:modified xsi:type="dcterms:W3CDTF">2022-11-08T05:50:20Z</dcterms:modified>
</cp:coreProperties>
</file>